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28800" yWindow="-2180" windowWidth="38400" windowHeight="21160" tabRatio="786" activeTab="5"/>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<sst xmlns="http://schemas.openxmlformats.org/spreadsheetml/2006/main" count="1745" uniqueCount="436">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</sst>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7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1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7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7173864"/>
        <c:axId val="-2127128920"/>
      </c:lineChart>
      <c:catAx>
        <c:axId val="2137173864"/>
        <c:scaling>
          <c:orientation val="minMax"/>
        </c:scaling>
        <c:delete val="0"/>
        <c:axPos val="b"/>
        <c:numFmt formatCode="0" sourceLinked="1"/>
        <c:majorTickMark val="out"/>
        <c:minorTickMark val="none"/>
        <c:tickLblPos val="nextTo"/>
        <c:txPr>
          <a:bodyPr/>
          <a:lstStyle/>
          <a:p>
            <a:pPr>
              <a:defRPr sz="1000"/>
            </a:pPr>
            <a:endParaRPr lang="en-US"/>
          </a:p>
        </c:txPr>
        <c:crossAx val="-2127128920"/>
        <c:crosses val="autoZero"/>
        <c:auto val="1"/>
        <c:lblAlgn val="ctr"/>
        <c:lblOffset val="100"/>
        <c:noMultiLvlLbl val="0"/>
      </c:catAx>
      <c:valAx>
        <c:axId val="-2127128920"/>
        <c:scaling>
          <c:orientation val="minMax"/>
        </c:scaling>
        <c:delete val="0"/>
        <c:axPos val="l"/>
        <c:majorGridlines/>
        <c:numFmt formatCode="0" sourceLinked="1"/>
        <c:majorTickMark val="out"/>
        <c:minorTickMark val="none"/>
        <c:tickLblPos val="nextTo"/>
        <c:crossAx val="21371738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5835336"/>
        <c:axId val="-2127866984"/>
      </c:scatterChart>
      <c:valAx>
        <c:axId val="-21258353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7866984"/>
        <c:crosses val="autoZero"/>
        <c:crossBetween val="midCat"/>
      </c:valAx>
      <c:valAx>
        <c:axId val="-212786698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5835336"/>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7.xml"/><Relationship Id="rId1" Type="http://schemas.openxmlformats.org/officeDocument/2006/relationships/drawing" Target="../drawings/drawing10.xml"/><Relationship Id="rId2"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6"/>
      <c r="C7" s="21" t="s">
        <v>1</v>
      </c>
      <c r="D7" s="66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6"/>
      <c r="C8" s="25" t="s">
        <v>403</v>
      </c>
      <c r="D8" s="66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6"/>
      <c r="C9" s="25" t="s">
        <v>5</v>
      </c>
      <c r="D9" s="667"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67"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68"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68">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67"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68" t="s">
        <v>413</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68"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68"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68"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68" t="s">
        <v>416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68" t="s">
        <v>416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68" t="s">
        <v>416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68" t="s">
        <v>409</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68"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68"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68"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69">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408</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409</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65"/>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411</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412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413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414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419</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391</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32">
        <v>6.716112885599955E-2</v>
      </c>
      <c r="E8" s="632">
        <v>7.069152417709805E-2</v>
      </c>
      <c r="F8" s="632">
        <v>7.0347955561126996E-2</v>
      </c>
      <c r="G8" s="632">
        <v>7.1495626034100784E-2</v>
      </c>
      <c r="H8" s="632">
        <v>7.3315070171019889E-2</v>
      </c>
      <c r="I8" s="632">
        <v>7.4234191750519027E-2</v>
      </c>
      <c r="J8" s="632">
        <v>7.5507611458691851E-2</v>
      </c>
      <c r="K8" s="632">
        <v>7.8436431199780485E-2</v>
      </c>
      <c r="L8" s="632">
        <v>7.9817380533738005E-2</v>
      </c>
      <c r="M8" s="632">
        <v>8.2116713331783497E-2</v>
      </c>
      <c r="N8" s="632">
        <v>8.523876671294224E-2</v>
      </c>
      <c r="O8" s="632">
        <v>8.5863324546405356E-2</v>
      </c>
      <c r="P8" s="632">
        <v>8.9004952397194789E-2</v>
      </c>
      <c r="Q8" s="632">
        <v>8.9004952397194789E-2</v>
      </c>
      <c r="R8" s="632">
        <v>8.9004952397194789E-2</v>
      </c>
      <c r="S8" s="632">
        <v>8.9004952397194789E-2</v>
      </c>
      <c r="T8" s="632">
        <v>8.9004952397194789E-2</v>
      </c>
      <c r="U8" s="633">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5" t="s">
        <v>393</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03"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05" t="s">
        <v>153</v>
      </c>
      <c r="D74" s="627">
        <v>6.716112885599955E-2</v>
      </c>
      <c r="E74" s="627">
        <v>6.716112885599955E-2</v>
      </c>
      <c r="F74" s="627">
        <v>6.716112885599955E-2</v>
      </c>
      <c r="G74" s="627">
        <v>6.716112885599955E-2</v>
      </c>
      <c r="H74" s="627">
        <v>6.716112885599955E-2</v>
      </c>
      <c r="I74" s="627">
        <v>6.716112885599955E-2</v>
      </c>
      <c r="J74" s="627">
        <v>6.716112885599955E-2</v>
      </c>
      <c r="K74" s="627">
        <v>6.716112885599955E-2</v>
      </c>
      <c r="L74" s="627">
        <v>6.716112885599955E-2</v>
      </c>
      <c r="M74" s="627">
        <v>6.716112885599955E-2</v>
      </c>
      <c r="N74" s="627">
        <v>6.716112885599955E-2</v>
      </c>
      <c r="O74" s="627">
        <v>6.716112885599955E-2</v>
      </c>
      <c r="P74" s="627">
        <v>6.716112885599955E-2</v>
      </c>
      <c r="Q74" s="627">
        <v>6.716112885599955E-2</v>
      </c>
      <c r="R74" s="627">
        <v>6.716112885599955E-2</v>
      </c>
      <c r="S74" s="627">
        <v>6.716112885599955E-2</v>
      </c>
      <c r="T74" s="627">
        <v>6.716112885599955E-2</v>
      </c>
      <c r="U74" s="627">
        <v>6.716112885599955E-2</v>
      </c>
      <c r="V74" s="682">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7" t="s">
        <v>155</v>
      </c>
      <c r="D75" s="627">
        <v>3.6019432140032899E-2</v>
      </c>
      <c r="E75" s="627">
        <v>3.6019432140032899E-2</v>
      </c>
      <c r="F75" s="627">
        <v>3.6019432140032899E-2</v>
      </c>
      <c r="G75" s="627">
        <v>3.6019432140032899E-2</v>
      </c>
      <c r="H75" s="627">
        <v>3.6019432140032899E-2</v>
      </c>
      <c r="I75" s="627">
        <v>3.6019432140032899E-2</v>
      </c>
      <c r="J75" s="627">
        <v>3.6019432140032899E-2</v>
      </c>
      <c r="K75" s="627">
        <v>3.6019432140032899E-2</v>
      </c>
      <c r="L75" s="627">
        <v>3.6019432140032899E-2</v>
      </c>
      <c r="M75" s="627">
        <v>3.6019432140032899E-2</v>
      </c>
      <c r="N75" s="627">
        <v>3.6019432140032899E-2</v>
      </c>
      <c r="O75" s="627">
        <v>3.6019432140032899E-2</v>
      </c>
      <c r="P75" s="627">
        <v>3.6019432140032899E-2</v>
      </c>
      <c r="Q75" s="627">
        <v>3.6019432140032899E-2</v>
      </c>
      <c r="R75" s="627">
        <v>3.6019432140032899E-2</v>
      </c>
      <c r="S75" s="627">
        <v>3.6019432140032899E-2</v>
      </c>
      <c r="T75" s="627">
        <v>3.6019432140032899E-2</v>
      </c>
      <c r="U75" s="627">
        <v>3.6019432140032899E-2</v>
      </c>
      <c r="V75" s="682">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7" t="s">
        <v>157</v>
      </c>
      <c r="D76" s="627">
        <v>3.3415638442455195E-2</v>
      </c>
      <c r="E76" s="627">
        <v>3.3415638442455195E-2</v>
      </c>
      <c r="F76" s="627">
        <v>3.3415638442455195E-2</v>
      </c>
      <c r="G76" s="627">
        <v>3.3415638442455195E-2</v>
      </c>
      <c r="H76" s="627">
        <v>3.3415638442455195E-2</v>
      </c>
      <c r="I76" s="627">
        <v>3.3415638442455195E-2</v>
      </c>
      <c r="J76" s="627">
        <v>3.3415638442455195E-2</v>
      </c>
      <c r="K76" s="627">
        <v>3.3415638442455195E-2</v>
      </c>
      <c r="L76" s="627">
        <v>3.3415638442455195E-2</v>
      </c>
      <c r="M76" s="627">
        <v>3.3415638442455195E-2</v>
      </c>
      <c r="N76" s="627">
        <v>3.3415638442455195E-2</v>
      </c>
      <c r="O76" s="627">
        <v>3.3415638442455195E-2</v>
      </c>
      <c r="P76" s="627">
        <v>3.3415638442455195E-2</v>
      </c>
      <c r="Q76" s="627">
        <v>3.3415638442455195E-2</v>
      </c>
      <c r="R76" s="627">
        <v>3.3415638442455195E-2</v>
      </c>
      <c r="S76" s="627">
        <v>3.3415638442455195E-2</v>
      </c>
      <c r="T76" s="627">
        <v>3.3415638442455195E-2</v>
      </c>
      <c r="U76" s="627">
        <v>3.3415638442455195E-2</v>
      </c>
      <c r="V76" s="682">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7" t="s">
        <v>159</v>
      </c>
      <c r="D77" s="627">
        <v>2.7855588968049801E-2</v>
      </c>
      <c r="E77" s="627">
        <v>2.7855588968049801E-2</v>
      </c>
      <c r="F77" s="627">
        <v>2.7855588968049801E-2</v>
      </c>
      <c r="G77" s="627">
        <v>2.7855588968049801E-2</v>
      </c>
      <c r="H77" s="627">
        <v>2.7855588968049801E-2</v>
      </c>
      <c r="I77" s="627">
        <v>2.7855588968049801E-2</v>
      </c>
      <c r="J77" s="627">
        <v>2.7855588968049801E-2</v>
      </c>
      <c r="K77" s="627">
        <v>2.7855588968049801E-2</v>
      </c>
      <c r="L77" s="627">
        <v>2.7855588968049801E-2</v>
      </c>
      <c r="M77" s="627">
        <v>2.7855588968049801E-2</v>
      </c>
      <c r="N77" s="627">
        <v>2.7855588968049801E-2</v>
      </c>
      <c r="O77" s="627">
        <v>2.7855588968049801E-2</v>
      </c>
      <c r="P77" s="627">
        <v>2.7855588968049801E-2</v>
      </c>
      <c r="Q77" s="627">
        <v>2.7855588968049801E-2</v>
      </c>
      <c r="R77" s="627">
        <v>2.7855588968049801E-2</v>
      </c>
      <c r="S77" s="627">
        <v>2.7855588968049801E-2</v>
      </c>
      <c r="T77" s="627">
        <v>2.7855588968049801E-2</v>
      </c>
      <c r="U77" s="627">
        <v>2.7855588968049801E-2</v>
      </c>
      <c r="V77" s="682">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7" t="s">
        <v>161</v>
      </c>
      <c r="D78" s="627">
        <v>2.9121127166402E-2</v>
      </c>
      <c r="E78" s="627">
        <v>2.9121127166402E-2</v>
      </c>
      <c r="F78" s="627">
        <v>2.9121127166402E-2</v>
      </c>
      <c r="G78" s="627">
        <v>2.9121127166402E-2</v>
      </c>
      <c r="H78" s="627">
        <v>2.9121127166402E-2</v>
      </c>
      <c r="I78" s="627">
        <v>2.9121127166402E-2</v>
      </c>
      <c r="J78" s="627">
        <v>2.9121127166402E-2</v>
      </c>
      <c r="K78" s="627">
        <v>2.9121127166402E-2</v>
      </c>
      <c r="L78" s="627">
        <v>2.9121127166402E-2</v>
      </c>
      <c r="M78" s="627">
        <v>2.9121127166402E-2</v>
      </c>
      <c r="N78" s="627">
        <v>2.9121127166402E-2</v>
      </c>
      <c r="O78" s="627">
        <v>2.9121127166402E-2</v>
      </c>
      <c r="P78" s="627">
        <v>2.9121127166402E-2</v>
      </c>
      <c r="Q78" s="627">
        <v>2.9121127166402E-2</v>
      </c>
      <c r="R78" s="627">
        <v>2.9121127166402E-2</v>
      </c>
      <c r="S78" s="627">
        <v>2.9121127166402E-2</v>
      </c>
      <c r="T78" s="627">
        <v>2.9121127166402E-2</v>
      </c>
      <c r="U78" s="627">
        <v>2.9121127166402E-2</v>
      </c>
      <c r="V78" s="682">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7" t="s">
        <v>163</v>
      </c>
      <c r="D79" s="627">
        <v>2.7963189263182902E-2</v>
      </c>
      <c r="E79" s="627">
        <v>2.7963189263182902E-2</v>
      </c>
      <c r="F79" s="627">
        <v>2.7963189263182902E-2</v>
      </c>
      <c r="G79" s="627">
        <v>2.7963189263182902E-2</v>
      </c>
      <c r="H79" s="627">
        <v>2.7963189263182902E-2</v>
      </c>
      <c r="I79" s="627">
        <v>2.7963189263182902E-2</v>
      </c>
      <c r="J79" s="627">
        <v>2.7963189263182902E-2</v>
      </c>
      <c r="K79" s="627">
        <v>2.7963189263182902E-2</v>
      </c>
      <c r="L79" s="627">
        <v>2.7963189263182902E-2</v>
      </c>
      <c r="M79" s="627">
        <v>2.7963189263182902E-2</v>
      </c>
      <c r="N79" s="627">
        <v>2.7963189263182902E-2</v>
      </c>
      <c r="O79" s="627">
        <v>2.7963189263182902E-2</v>
      </c>
      <c r="P79" s="627">
        <v>2.7963189263182902E-2</v>
      </c>
      <c r="Q79" s="627">
        <v>2.7963189263182902E-2</v>
      </c>
      <c r="R79" s="627">
        <v>2.7963189263182902E-2</v>
      </c>
      <c r="S79" s="627">
        <v>2.7963189263182902E-2</v>
      </c>
      <c r="T79" s="627">
        <v>2.7963189263182902E-2</v>
      </c>
      <c r="U79" s="627">
        <v>2.7963189263182902E-2</v>
      </c>
      <c r="V79" s="682">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05" t="s">
        <v>165</v>
      </c>
      <c r="D80" s="627">
        <v>3.2197873752599894E-2</v>
      </c>
      <c r="E80" s="627">
        <v>3.2197873752599894E-2</v>
      </c>
      <c r="F80" s="627">
        <v>3.2197873752599894E-2</v>
      </c>
      <c r="G80" s="627">
        <v>3.2197873752599894E-2</v>
      </c>
      <c r="H80" s="627">
        <v>3.2197873752599894E-2</v>
      </c>
      <c r="I80" s="627">
        <v>3.2197873752599894E-2</v>
      </c>
      <c r="J80" s="627">
        <v>3.2197873752599894E-2</v>
      </c>
      <c r="K80" s="627">
        <v>3.2197873752599894E-2</v>
      </c>
      <c r="L80" s="627">
        <v>3.2197873752599894E-2</v>
      </c>
      <c r="M80" s="627">
        <v>3.2197873752599894E-2</v>
      </c>
      <c r="N80" s="627">
        <v>3.2197873752599894E-2</v>
      </c>
      <c r="O80" s="627">
        <v>3.2197873752599894E-2</v>
      </c>
      <c r="P80" s="627">
        <v>3.2197873752599894E-2</v>
      </c>
      <c r="Q80" s="627">
        <v>3.2197873752599894E-2</v>
      </c>
      <c r="R80" s="627">
        <v>3.2197873752599894E-2</v>
      </c>
      <c r="S80" s="627">
        <v>3.2197873752599894E-2</v>
      </c>
      <c r="T80" s="627">
        <v>3.2197873752599894E-2</v>
      </c>
      <c r="U80" s="627">
        <v>3.2197873752599894E-2</v>
      </c>
      <c r="V80" s="682">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05" t="s">
        <v>167</v>
      </c>
      <c r="D81" s="627">
        <v>3.5868376495314401E-2</v>
      </c>
      <c r="E81" s="627">
        <v>3.5868376495314401E-2</v>
      </c>
      <c r="F81" s="627">
        <v>3.5868376495314401E-2</v>
      </c>
      <c r="G81" s="627">
        <v>3.5868376495314401E-2</v>
      </c>
      <c r="H81" s="627">
        <v>3.5868376495314401E-2</v>
      </c>
      <c r="I81" s="627">
        <v>3.5868376495314401E-2</v>
      </c>
      <c r="J81" s="627">
        <v>3.5868376495314401E-2</v>
      </c>
      <c r="K81" s="627">
        <v>3.5868376495314401E-2</v>
      </c>
      <c r="L81" s="627">
        <v>3.5868376495314401E-2</v>
      </c>
      <c r="M81" s="627">
        <v>3.5868376495314401E-2</v>
      </c>
      <c r="N81" s="627">
        <v>3.5868376495314401E-2</v>
      </c>
      <c r="O81" s="627">
        <v>3.5868376495314401E-2</v>
      </c>
      <c r="P81" s="627">
        <v>3.5868376495314401E-2</v>
      </c>
      <c r="Q81" s="627">
        <v>3.5868376495314401E-2</v>
      </c>
      <c r="R81" s="627">
        <v>3.5868376495314401E-2</v>
      </c>
      <c r="S81" s="627">
        <v>3.5868376495314401E-2</v>
      </c>
      <c r="T81" s="627">
        <v>3.5868376495314401E-2</v>
      </c>
      <c r="U81" s="627">
        <v>3.5868376495314401E-2</v>
      </c>
      <c r="V81" s="682">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05" t="s">
        <v>169</v>
      </c>
      <c r="D82" s="627">
        <v>3.28000016134532E-2</v>
      </c>
      <c r="E82" s="627">
        <v>3.28000016134532E-2</v>
      </c>
      <c r="F82" s="627">
        <v>3.28000016134532E-2</v>
      </c>
      <c r="G82" s="627">
        <v>3.28000016134532E-2</v>
      </c>
      <c r="H82" s="627">
        <v>3.28000016134532E-2</v>
      </c>
      <c r="I82" s="627">
        <v>3.28000016134532E-2</v>
      </c>
      <c r="J82" s="627">
        <v>3.28000016134532E-2</v>
      </c>
      <c r="K82" s="627">
        <v>3.28000016134532E-2</v>
      </c>
      <c r="L82" s="627">
        <v>3.28000016134532E-2</v>
      </c>
      <c r="M82" s="627">
        <v>3.28000016134532E-2</v>
      </c>
      <c r="N82" s="627">
        <v>3.28000016134532E-2</v>
      </c>
      <c r="O82" s="627">
        <v>3.28000016134532E-2</v>
      </c>
      <c r="P82" s="627">
        <v>3.28000016134532E-2</v>
      </c>
      <c r="Q82" s="627">
        <v>3.28000016134532E-2</v>
      </c>
      <c r="R82" s="627">
        <v>3.28000016134532E-2</v>
      </c>
      <c r="S82" s="627">
        <v>3.28000016134532E-2</v>
      </c>
      <c r="T82" s="627">
        <v>3.28000016134532E-2</v>
      </c>
      <c r="U82" s="627">
        <v>3.28000016134532E-2</v>
      </c>
      <c r="V82" s="682">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05" t="s">
        <v>171</v>
      </c>
      <c r="D83" s="627">
        <v>4.2433905806320699E-2</v>
      </c>
      <c r="E83" s="627">
        <v>4.2433905806320699E-2</v>
      </c>
      <c r="F83" s="627">
        <v>4.2433905806320699E-2</v>
      </c>
      <c r="G83" s="627">
        <v>4.2433905806320699E-2</v>
      </c>
      <c r="H83" s="627">
        <v>4.2433905806320699E-2</v>
      </c>
      <c r="I83" s="627">
        <v>4.2433905806320699E-2</v>
      </c>
      <c r="J83" s="627">
        <v>4.2433905806320699E-2</v>
      </c>
      <c r="K83" s="627">
        <v>4.2433905806320699E-2</v>
      </c>
      <c r="L83" s="627">
        <v>4.2433905806320699E-2</v>
      </c>
      <c r="M83" s="627">
        <v>4.2433905806320699E-2</v>
      </c>
      <c r="N83" s="627">
        <v>4.2433905806320699E-2</v>
      </c>
      <c r="O83" s="627">
        <v>4.2433905806320699E-2</v>
      </c>
      <c r="P83" s="627">
        <v>4.2433905806320699E-2</v>
      </c>
      <c r="Q83" s="627">
        <v>4.2433905806320699E-2</v>
      </c>
      <c r="R83" s="627">
        <v>4.2433905806320699E-2</v>
      </c>
      <c r="S83" s="627">
        <v>4.2433905806320699E-2</v>
      </c>
      <c r="T83" s="627">
        <v>4.2433905806320699E-2</v>
      </c>
      <c r="U83" s="627">
        <v>4.2433905806320699E-2</v>
      </c>
      <c r="V83" s="682">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05" t="s">
        <v>173</v>
      </c>
      <c r="D84" s="627">
        <v>3.7401157078034604E-2</v>
      </c>
      <c r="E84" s="627">
        <v>3.7401157078034604E-2</v>
      </c>
      <c r="F84" s="627">
        <v>3.7401157078034604E-2</v>
      </c>
      <c r="G84" s="627">
        <v>3.7401157078034604E-2</v>
      </c>
      <c r="H84" s="627">
        <v>3.7401157078034604E-2</v>
      </c>
      <c r="I84" s="627">
        <v>3.7401157078034604E-2</v>
      </c>
      <c r="J84" s="627">
        <v>3.7401157078034604E-2</v>
      </c>
      <c r="K84" s="627">
        <v>3.7401157078034604E-2</v>
      </c>
      <c r="L84" s="627">
        <v>3.7401157078034604E-2</v>
      </c>
      <c r="M84" s="627">
        <v>3.7401157078034604E-2</v>
      </c>
      <c r="N84" s="627">
        <v>3.7401157078034604E-2</v>
      </c>
      <c r="O84" s="627">
        <v>3.7401157078034604E-2</v>
      </c>
      <c r="P84" s="627">
        <v>3.7401157078034604E-2</v>
      </c>
      <c r="Q84" s="627">
        <v>3.7401157078034604E-2</v>
      </c>
      <c r="R84" s="627">
        <v>3.7401157078034604E-2</v>
      </c>
      <c r="S84" s="627">
        <v>3.7401157078034604E-2</v>
      </c>
      <c r="T84" s="627">
        <v>3.7401157078034604E-2</v>
      </c>
      <c r="U84" s="627">
        <v>3.7401157078034604E-2</v>
      </c>
      <c r="V84" s="682">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05" t="s">
        <v>175</v>
      </c>
      <c r="D85" s="627">
        <v>6.716112885599955E-2</v>
      </c>
      <c r="E85" s="627">
        <v>6.716112885599955E-2</v>
      </c>
      <c r="F85" s="627">
        <v>6.716112885599955E-2</v>
      </c>
      <c r="G85" s="627">
        <v>6.716112885599955E-2</v>
      </c>
      <c r="H85" s="627">
        <v>6.716112885599955E-2</v>
      </c>
      <c r="I85" s="627">
        <v>6.716112885599955E-2</v>
      </c>
      <c r="J85" s="627">
        <v>6.716112885599955E-2</v>
      </c>
      <c r="K85" s="627">
        <v>6.716112885599955E-2</v>
      </c>
      <c r="L85" s="627">
        <v>6.716112885599955E-2</v>
      </c>
      <c r="M85" s="627">
        <v>6.716112885599955E-2</v>
      </c>
      <c r="N85" s="627">
        <v>6.716112885599955E-2</v>
      </c>
      <c r="O85" s="627">
        <v>6.716112885599955E-2</v>
      </c>
      <c r="P85" s="627">
        <v>6.716112885599955E-2</v>
      </c>
      <c r="Q85" s="627">
        <v>6.716112885599955E-2</v>
      </c>
      <c r="R85" s="627">
        <v>6.716112885599955E-2</v>
      </c>
      <c r="S85" s="627">
        <v>6.716112885599955E-2</v>
      </c>
      <c r="T85" s="627">
        <v>6.716112885599955E-2</v>
      </c>
      <c r="U85" s="627">
        <v>6.716112885599955E-2</v>
      </c>
      <c r="V85" s="682">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7" t="s">
        <v>174</v>
      </c>
      <c r="D86" s="627">
        <v>2.6831521212688499E-2</v>
      </c>
      <c r="E86" s="627">
        <v>2.6831521212688499E-2</v>
      </c>
      <c r="F86" s="627">
        <v>2.6831521212688499E-2</v>
      </c>
      <c r="G86" s="627">
        <v>2.6831521212688499E-2</v>
      </c>
      <c r="H86" s="627">
        <v>2.6831521212688499E-2</v>
      </c>
      <c r="I86" s="627">
        <v>2.6831521212688499E-2</v>
      </c>
      <c r="J86" s="627">
        <v>2.6831521212688499E-2</v>
      </c>
      <c r="K86" s="627">
        <v>2.6831521212688499E-2</v>
      </c>
      <c r="L86" s="627">
        <v>2.6831521212688499E-2</v>
      </c>
      <c r="M86" s="627">
        <v>2.6831521212688499E-2</v>
      </c>
      <c r="N86" s="627">
        <v>2.6831521212688499E-2</v>
      </c>
      <c r="O86" s="627">
        <v>2.6831521212688499E-2</v>
      </c>
      <c r="P86" s="627">
        <v>2.6831521212688499E-2</v>
      </c>
      <c r="Q86" s="627">
        <v>2.6831521212688499E-2</v>
      </c>
      <c r="R86" s="627">
        <v>2.6831521212688499E-2</v>
      </c>
      <c r="S86" s="627">
        <v>2.6831521212688499E-2</v>
      </c>
      <c r="T86" s="627">
        <v>2.6831521212688499E-2</v>
      </c>
      <c r="U86" s="627">
        <v>2.6831521212688499E-2</v>
      </c>
      <c r="V86" s="682">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05" t="s">
        <v>176</v>
      </c>
      <c r="D87" s="627">
        <v>2.78911518294492E-2</v>
      </c>
      <c r="E87" s="627">
        <v>2.78911518294492E-2</v>
      </c>
      <c r="F87" s="627">
        <v>2.78911518294492E-2</v>
      </c>
      <c r="G87" s="627">
        <v>2.78911518294492E-2</v>
      </c>
      <c r="H87" s="627">
        <v>2.78911518294492E-2</v>
      </c>
      <c r="I87" s="627">
        <v>2.78911518294492E-2</v>
      </c>
      <c r="J87" s="627">
        <v>2.78911518294492E-2</v>
      </c>
      <c r="K87" s="627">
        <v>2.78911518294492E-2</v>
      </c>
      <c r="L87" s="627">
        <v>2.78911518294492E-2</v>
      </c>
      <c r="M87" s="627">
        <v>2.78911518294492E-2</v>
      </c>
      <c r="N87" s="627">
        <v>2.78911518294492E-2</v>
      </c>
      <c r="O87" s="627">
        <v>2.78911518294492E-2</v>
      </c>
      <c r="P87" s="627">
        <v>2.78911518294492E-2</v>
      </c>
      <c r="Q87" s="627">
        <v>2.78911518294492E-2</v>
      </c>
      <c r="R87" s="627">
        <v>2.78911518294492E-2</v>
      </c>
      <c r="S87" s="627">
        <v>2.78911518294492E-2</v>
      </c>
      <c r="T87" s="627">
        <v>2.78911518294492E-2</v>
      </c>
      <c r="U87" s="627">
        <v>2.78911518294492E-2</v>
      </c>
      <c r="V87" s="682">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05" t="s">
        <v>177</v>
      </c>
      <c r="D88" s="627">
        <v>3.0833925412841603E-2</v>
      </c>
      <c r="E88" s="627">
        <v>3.0833925412841603E-2</v>
      </c>
      <c r="F88" s="627">
        <v>3.0833925412841603E-2</v>
      </c>
      <c r="G88" s="627">
        <v>3.0833925412841603E-2</v>
      </c>
      <c r="H88" s="627">
        <v>3.0833925412841603E-2</v>
      </c>
      <c r="I88" s="627">
        <v>3.0833925412841603E-2</v>
      </c>
      <c r="J88" s="627">
        <v>3.0833925412841603E-2</v>
      </c>
      <c r="K88" s="627">
        <v>3.0833925412841603E-2</v>
      </c>
      <c r="L88" s="627">
        <v>3.0833925412841603E-2</v>
      </c>
      <c r="M88" s="627">
        <v>3.0833925412841603E-2</v>
      </c>
      <c r="N88" s="627">
        <v>3.0833925412841603E-2</v>
      </c>
      <c r="O88" s="627">
        <v>3.0833925412841603E-2</v>
      </c>
      <c r="P88" s="627">
        <v>3.0833925412841603E-2</v>
      </c>
      <c r="Q88" s="627">
        <v>3.0833925412841603E-2</v>
      </c>
      <c r="R88" s="627">
        <v>3.0833925412841603E-2</v>
      </c>
      <c r="S88" s="627">
        <v>3.0833925412841603E-2</v>
      </c>
      <c r="T88" s="627">
        <v>3.0833925412841603E-2</v>
      </c>
      <c r="U88" s="627">
        <v>3.0833925412841603E-2</v>
      </c>
      <c r="V88" s="682">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05" t="s">
        <v>178</v>
      </c>
      <c r="D89" s="627">
        <v>2.9148671958354602E-2</v>
      </c>
      <c r="E89" s="627">
        <v>2.9148671958354602E-2</v>
      </c>
      <c r="F89" s="627">
        <v>2.9148671958354602E-2</v>
      </c>
      <c r="G89" s="627">
        <v>2.9148671958354602E-2</v>
      </c>
      <c r="H89" s="627">
        <v>2.9148671958354602E-2</v>
      </c>
      <c r="I89" s="627">
        <v>2.9148671958354602E-2</v>
      </c>
      <c r="J89" s="627">
        <v>2.9148671958354602E-2</v>
      </c>
      <c r="K89" s="627">
        <v>2.9148671958354602E-2</v>
      </c>
      <c r="L89" s="627">
        <v>2.9148671958354602E-2</v>
      </c>
      <c r="M89" s="627">
        <v>2.9148671958354602E-2</v>
      </c>
      <c r="N89" s="627">
        <v>2.9148671958354602E-2</v>
      </c>
      <c r="O89" s="627">
        <v>2.9148671958354602E-2</v>
      </c>
      <c r="P89" s="627">
        <v>2.9148671958354602E-2</v>
      </c>
      <c r="Q89" s="627">
        <v>2.9148671958354602E-2</v>
      </c>
      <c r="R89" s="627">
        <v>2.9148671958354602E-2</v>
      </c>
      <c r="S89" s="627">
        <v>2.9148671958354602E-2</v>
      </c>
      <c r="T89" s="627">
        <v>2.9148671958354602E-2</v>
      </c>
      <c r="U89" s="627">
        <v>2.9148671958354602E-2</v>
      </c>
      <c r="V89" s="682">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05" t="s">
        <v>179</v>
      </c>
      <c r="D90" s="627">
        <v>3.1106728579530601E-2</v>
      </c>
      <c r="E90" s="627">
        <v>3.1106728579530601E-2</v>
      </c>
      <c r="F90" s="627">
        <v>3.1106728579530601E-2</v>
      </c>
      <c r="G90" s="627">
        <v>3.1106728579530601E-2</v>
      </c>
      <c r="H90" s="627">
        <v>3.1106728579530601E-2</v>
      </c>
      <c r="I90" s="627">
        <v>3.1106728579530601E-2</v>
      </c>
      <c r="J90" s="627">
        <v>3.1106728579530601E-2</v>
      </c>
      <c r="K90" s="627">
        <v>3.1106728579530601E-2</v>
      </c>
      <c r="L90" s="627">
        <v>3.1106728579530601E-2</v>
      </c>
      <c r="M90" s="627">
        <v>3.1106728579530601E-2</v>
      </c>
      <c r="N90" s="627">
        <v>3.1106728579530601E-2</v>
      </c>
      <c r="O90" s="627">
        <v>3.1106728579530601E-2</v>
      </c>
      <c r="P90" s="627">
        <v>3.1106728579530601E-2</v>
      </c>
      <c r="Q90" s="627">
        <v>3.1106728579530601E-2</v>
      </c>
      <c r="R90" s="627">
        <v>3.1106728579530601E-2</v>
      </c>
      <c r="S90" s="627">
        <v>3.1106728579530601E-2</v>
      </c>
      <c r="T90" s="627">
        <v>3.1106728579530601E-2</v>
      </c>
      <c r="U90" s="627">
        <v>3.1106728579530601E-2</v>
      </c>
      <c r="V90" s="682">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7" t="s">
        <v>180</v>
      </c>
      <c r="D91" s="627">
        <v>3.7018951210943396E-2</v>
      </c>
      <c r="E91" s="627">
        <v>3.7018951210943396E-2</v>
      </c>
      <c r="F91" s="627">
        <v>3.7018951210943396E-2</v>
      </c>
      <c r="G91" s="627">
        <v>3.7018951210943396E-2</v>
      </c>
      <c r="H91" s="627">
        <v>3.7018951210943396E-2</v>
      </c>
      <c r="I91" s="627">
        <v>3.7018951210943396E-2</v>
      </c>
      <c r="J91" s="627">
        <v>3.7018951210943396E-2</v>
      </c>
      <c r="K91" s="627">
        <v>3.7018951210943396E-2</v>
      </c>
      <c r="L91" s="627">
        <v>3.7018951210943396E-2</v>
      </c>
      <c r="M91" s="627">
        <v>3.7018951210943396E-2</v>
      </c>
      <c r="N91" s="627">
        <v>3.7018951210943396E-2</v>
      </c>
      <c r="O91" s="627">
        <v>3.7018951210943396E-2</v>
      </c>
      <c r="P91" s="627">
        <v>3.7018951210943396E-2</v>
      </c>
      <c r="Q91" s="627">
        <v>3.7018951210943396E-2</v>
      </c>
      <c r="R91" s="627">
        <v>3.7018951210943396E-2</v>
      </c>
      <c r="S91" s="627">
        <v>3.7018951210943396E-2</v>
      </c>
      <c r="T91" s="627">
        <v>3.7018951210943396E-2</v>
      </c>
      <c r="U91" s="627">
        <v>3.7018951210943396E-2</v>
      </c>
      <c r="V91" s="682">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7" t="s">
        <v>181</v>
      </c>
      <c r="D92" s="627">
        <v>3.4277048072211304E-2</v>
      </c>
      <c r="E92" s="627">
        <v>3.4277048072211304E-2</v>
      </c>
      <c r="F92" s="627">
        <v>3.4277048072211304E-2</v>
      </c>
      <c r="G92" s="627">
        <v>3.4277048072211304E-2</v>
      </c>
      <c r="H92" s="627">
        <v>3.4277048072211304E-2</v>
      </c>
      <c r="I92" s="627">
        <v>3.4277048072211304E-2</v>
      </c>
      <c r="J92" s="627">
        <v>3.4277048072211304E-2</v>
      </c>
      <c r="K92" s="627">
        <v>3.4277048072211304E-2</v>
      </c>
      <c r="L92" s="627">
        <v>3.4277048072211304E-2</v>
      </c>
      <c r="M92" s="627">
        <v>3.4277048072211304E-2</v>
      </c>
      <c r="N92" s="627">
        <v>3.4277048072211304E-2</v>
      </c>
      <c r="O92" s="627">
        <v>3.4277048072211304E-2</v>
      </c>
      <c r="P92" s="627">
        <v>3.4277048072211304E-2</v>
      </c>
      <c r="Q92" s="627">
        <v>3.4277048072211304E-2</v>
      </c>
      <c r="R92" s="627">
        <v>3.4277048072211304E-2</v>
      </c>
      <c r="S92" s="627">
        <v>3.4277048072211304E-2</v>
      </c>
      <c r="T92" s="627">
        <v>3.4277048072211304E-2</v>
      </c>
      <c r="U92" s="627">
        <v>3.4277048072211304E-2</v>
      </c>
      <c r="V92" s="682">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05" t="s">
        <v>182</v>
      </c>
      <c r="D93" s="627">
        <v>3.2408349693693099E-2</v>
      </c>
      <c r="E93" s="627">
        <v>3.2408349693693099E-2</v>
      </c>
      <c r="F93" s="627">
        <v>3.2408349693693099E-2</v>
      </c>
      <c r="G93" s="627">
        <v>3.2408349693693099E-2</v>
      </c>
      <c r="H93" s="627">
        <v>3.2408349693693099E-2</v>
      </c>
      <c r="I93" s="627">
        <v>3.2408349693693099E-2</v>
      </c>
      <c r="J93" s="627">
        <v>3.2408349693693099E-2</v>
      </c>
      <c r="K93" s="627">
        <v>3.2408349693693099E-2</v>
      </c>
      <c r="L93" s="627">
        <v>3.2408349693693099E-2</v>
      </c>
      <c r="M93" s="627">
        <v>3.2408349693693099E-2</v>
      </c>
      <c r="N93" s="627">
        <v>3.2408349693693099E-2</v>
      </c>
      <c r="O93" s="627">
        <v>3.2408349693693099E-2</v>
      </c>
      <c r="P93" s="627">
        <v>3.2408349693693099E-2</v>
      </c>
      <c r="Q93" s="627">
        <v>3.2408349693693099E-2</v>
      </c>
      <c r="R93" s="627">
        <v>3.2408349693693099E-2</v>
      </c>
      <c r="S93" s="627">
        <v>3.2408349693693099E-2</v>
      </c>
      <c r="T93" s="627">
        <v>3.2408349693693099E-2</v>
      </c>
      <c r="U93" s="627">
        <v>3.2408349693693099E-2</v>
      </c>
      <c r="V93" s="682">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05" t="s">
        <v>183</v>
      </c>
      <c r="D94" s="627">
        <v>3.5868376495314401E-2</v>
      </c>
      <c r="E94" s="627">
        <v>3.5868376495314401E-2</v>
      </c>
      <c r="F94" s="627">
        <v>3.5868376495314401E-2</v>
      </c>
      <c r="G94" s="627">
        <v>3.5868376495314401E-2</v>
      </c>
      <c r="H94" s="627">
        <v>3.5868376495314401E-2</v>
      </c>
      <c r="I94" s="627">
        <v>3.5868376495314401E-2</v>
      </c>
      <c r="J94" s="627">
        <v>3.5868376495314401E-2</v>
      </c>
      <c r="K94" s="627">
        <v>3.5868376495314401E-2</v>
      </c>
      <c r="L94" s="627">
        <v>3.5868376495314401E-2</v>
      </c>
      <c r="M94" s="627">
        <v>3.5868376495314401E-2</v>
      </c>
      <c r="N94" s="627">
        <v>3.5868376495314401E-2</v>
      </c>
      <c r="O94" s="627">
        <v>3.5868376495314401E-2</v>
      </c>
      <c r="P94" s="627">
        <v>3.5868376495314401E-2</v>
      </c>
      <c r="Q94" s="627">
        <v>3.5868376495314401E-2</v>
      </c>
      <c r="R94" s="627">
        <v>3.5868376495314401E-2</v>
      </c>
      <c r="S94" s="627">
        <v>3.5868376495314401E-2</v>
      </c>
      <c r="T94" s="627">
        <v>3.5868376495314401E-2</v>
      </c>
      <c r="U94" s="627">
        <v>3.5868376495314401E-2</v>
      </c>
      <c r="V94" s="682">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7" t="s">
        <v>184</v>
      </c>
      <c r="D95" s="627">
        <v>2.57829114600703E-2</v>
      </c>
      <c r="E95" s="627">
        <v>2.57829114600703E-2</v>
      </c>
      <c r="F95" s="627">
        <v>2.57829114600703E-2</v>
      </c>
      <c r="G95" s="627">
        <v>2.57829114600703E-2</v>
      </c>
      <c r="H95" s="627">
        <v>2.57829114600703E-2</v>
      </c>
      <c r="I95" s="627">
        <v>2.57829114600703E-2</v>
      </c>
      <c r="J95" s="627">
        <v>2.57829114600703E-2</v>
      </c>
      <c r="K95" s="627">
        <v>2.57829114600703E-2</v>
      </c>
      <c r="L95" s="627">
        <v>2.57829114600703E-2</v>
      </c>
      <c r="M95" s="627">
        <v>2.57829114600703E-2</v>
      </c>
      <c r="N95" s="627">
        <v>2.57829114600703E-2</v>
      </c>
      <c r="O95" s="627">
        <v>2.57829114600703E-2</v>
      </c>
      <c r="P95" s="627">
        <v>2.57829114600703E-2</v>
      </c>
      <c r="Q95" s="627">
        <v>2.57829114600703E-2</v>
      </c>
      <c r="R95" s="627">
        <v>2.57829114600703E-2</v>
      </c>
      <c r="S95" s="627">
        <v>2.57829114600703E-2</v>
      </c>
      <c r="T95" s="627">
        <v>2.57829114600703E-2</v>
      </c>
      <c r="U95" s="627">
        <v>2.57829114600703E-2</v>
      </c>
      <c r="V95" s="682">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05" t="s">
        <v>185</v>
      </c>
      <c r="D96" s="627">
        <v>3.0212961570685301E-2</v>
      </c>
      <c r="E96" s="627">
        <v>3.0212961570685301E-2</v>
      </c>
      <c r="F96" s="627">
        <v>3.0212961570685301E-2</v>
      </c>
      <c r="G96" s="627">
        <v>3.0212961570685301E-2</v>
      </c>
      <c r="H96" s="627">
        <v>3.0212961570685301E-2</v>
      </c>
      <c r="I96" s="627">
        <v>3.0212961570685301E-2</v>
      </c>
      <c r="J96" s="627">
        <v>3.0212961570685301E-2</v>
      </c>
      <c r="K96" s="627">
        <v>3.0212961570685301E-2</v>
      </c>
      <c r="L96" s="627">
        <v>3.0212961570685301E-2</v>
      </c>
      <c r="M96" s="627">
        <v>3.0212961570685301E-2</v>
      </c>
      <c r="N96" s="627">
        <v>3.0212961570685301E-2</v>
      </c>
      <c r="O96" s="627">
        <v>3.0212961570685301E-2</v>
      </c>
      <c r="P96" s="627">
        <v>3.0212961570685301E-2</v>
      </c>
      <c r="Q96" s="627">
        <v>3.0212961570685301E-2</v>
      </c>
      <c r="R96" s="627">
        <v>3.0212961570685301E-2</v>
      </c>
      <c r="S96" s="627">
        <v>3.0212961570685301E-2</v>
      </c>
      <c r="T96" s="627">
        <v>3.0212961570685301E-2</v>
      </c>
      <c r="U96" s="627">
        <v>3.0212961570685301E-2</v>
      </c>
      <c r="V96" s="682">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05" t="s">
        <v>186</v>
      </c>
      <c r="D97" s="627">
        <v>2.83790793573068E-2</v>
      </c>
      <c r="E97" s="627">
        <v>2.83790793573068E-2</v>
      </c>
      <c r="F97" s="627">
        <v>2.83790793573068E-2</v>
      </c>
      <c r="G97" s="627">
        <v>2.83790793573068E-2</v>
      </c>
      <c r="H97" s="627">
        <v>2.83790793573068E-2</v>
      </c>
      <c r="I97" s="627">
        <v>2.83790793573068E-2</v>
      </c>
      <c r="J97" s="627">
        <v>2.83790793573068E-2</v>
      </c>
      <c r="K97" s="627">
        <v>2.83790793573068E-2</v>
      </c>
      <c r="L97" s="627">
        <v>2.83790793573068E-2</v>
      </c>
      <c r="M97" s="627">
        <v>2.83790793573068E-2</v>
      </c>
      <c r="N97" s="627">
        <v>2.83790793573068E-2</v>
      </c>
      <c r="O97" s="627">
        <v>2.83790793573068E-2</v>
      </c>
      <c r="P97" s="627">
        <v>2.83790793573068E-2</v>
      </c>
      <c r="Q97" s="627">
        <v>2.83790793573068E-2</v>
      </c>
      <c r="R97" s="627">
        <v>2.83790793573068E-2</v>
      </c>
      <c r="S97" s="627">
        <v>2.83790793573068E-2</v>
      </c>
      <c r="T97" s="627">
        <v>2.83790793573068E-2</v>
      </c>
      <c r="U97" s="627">
        <v>2.83790793573068E-2</v>
      </c>
      <c r="V97" s="682">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05" t="s">
        <v>187</v>
      </c>
      <c r="D98" s="627">
        <v>3.3353161306363802E-2</v>
      </c>
      <c r="E98" s="627">
        <v>3.3353161306363802E-2</v>
      </c>
      <c r="F98" s="627">
        <v>3.3353161306363802E-2</v>
      </c>
      <c r="G98" s="627">
        <v>3.3353161306363802E-2</v>
      </c>
      <c r="H98" s="627">
        <v>3.3353161306363802E-2</v>
      </c>
      <c r="I98" s="627">
        <v>3.3353161306363802E-2</v>
      </c>
      <c r="J98" s="627">
        <v>3.3353161306363802E-2</v>
      </c>
      <c r="K98" s="627">
        <v>3.3353161306363802E-2</v>
      </c>
      <c r="L98" s="627">
        <v>3.3353161306363802E-2</v>
      </c>
      <c r="M98" s="627">
        <v>3.3353161306363802E-2</v>
      </c>
      <c r="N98" s="627">
        <v>3.3353161306363802E-2</v>
      </c>
      <c r="O98" s="627">
        <v>3.3353161306363802E-2</v>
      </c>
      <c r="P98" s="627">
        <v>3.3353161306363802E-2</v>
      </c>
      <c r="Q98" s="627">
        <v>3.3353161306363802E-2</v>
      </c>
      <c r="R98" s="627">
        <v>3.3353161306363802E-2</v>
      </c>
      <c r="S98" s="627">
        <v>3.3353161306363802E-2</v>
      </c>
      <c r="T98" s="627">
        <v>3.3353161306363802E-2</v>
      </c>
      <c r="U98" s="627">
        <v>3.3353161306363802E-2</v>
      </c>
      <c r="V98" s="682">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05" t="s">
        <v>188</v>
      </c>
      <c r="D99" s="627">
        <v>3.4963412035583605E-2</v>
      </c>
      <c r="E99" s="627">
        <v>3.4963412035583605E-2</v>
      </c>
      <c r="F99" s="627">
        <v>3.4963412035583605E-2</v>
      </c>
      <c r="G99" s="627">
        <v>3.4963412035583605E-2</v>
      </c>
      <c r="H99" s="627">
        <v>3.4963412035583605E-2</v>
      </c>
      <c r="I99" s="627">
        <v>3.4963412035583605E-2</v>
      </c>
      <c r="J99" s="627">
        <v>3.4963412035583605E-2</v>
      </c>
      <c r="K99" s="627">
        <v>3.4963412035583605E-2</v>
      </c>
      <c r="L99" s="627">
        <v>3.4963412035583605E-2</v>
      </c>
      <c r="M99" s="627">
        <v>3.4963412035583605E-2</v>
      </c>
      <c r="N99" s="627">
        <v>3.4963412035583605E-2</v>
      </c>
      <c r="O99" s="627">
        <v>3.4963412035583605E-2</v>
      </c>
      <c r="P99" s="627">
        <v>3.4963412035583605E-2</v>
      </c>
      <c r="Q99" s="627">
        <v>3.4963412035583605E-2</v>
      </c>
      <c r="R99" s="627">
        <v>3.4963412035583605E-2</v>
      </c>
      <c r="S99" s="627">
        <v>3.4963412035583605E-2</v>
      </c>
      <c r="T99" s="627">
        <v>3.4963412035583605E-2</v>
      </c>
      <c r="U99" s="627">
        <v>3.4963412035583605E-2</v>
      </c>
      <c r="V99" s="682">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05" t="s">
        <v>189</v>
      </c>
      <c r="D100" s="627">
        <v>2.7377778478138902E-2</v>
      </c>
      <c r="E100" s="627">
        <v>2.7377778478138902E-2</v>
      </c>
      <c r="F100" s="627">
        <v>2.7377778478138902E-2</v>
      </c>
      <c r="G100" s="627">
        <v>2.7377778478138902E-2</v>
      </c>
      <c r="H100" s="627">
        <v>2.7377778478138902E-2</v>
      </c>
      <c r="I100" s="627">
        <v>2.7377778478138902E-2</v>
      </c>
      <c r="J100" s="627">
        <v>2.7377778478138902E-2</v>
      </c>
      <c r="K100" s="627">
        <v>2.7377778478138902E-2</v>
      </c>
      <c r="L100" s="627">
        <v>2.7377778478138902E-2</v>
      </c>
      <c r="M100" s="627">
        <v>2.7377778478138902E-2</v>
      </c>
      <c r="N100" s="627">
        <v>2.7377778478138902E-2</v>
      </c>
      <c r="O100" s="627">
        <v>2.7377778478138902E-2</v>
      </c>
      <c r="P100" s="627">
        <v>2.7377778478138902E-2</v>
      </c>
      <c r="Q100" s="627">
        <v>2.7377778478138902E-2</v>
      </c>
      <c r="R100" s="627">
        <v>2.7377778478138902E-2</v>
      </c>
      <c r="S100" s="627">
        <v>2.7377778478138902E-2</v>
      </c>
      <c r="T100" s="627">
        <v>2.7377778478138902E-2</v>
      </c>
      <c r="U100" s="627">
        <v>2.7377778478138902E-2</v>
      </c>
      <c r="V100" s="682">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05" t="s">
        <v>190</v>
      </c>
      <c r="D101" s="627">
        <v>3.8766395769231105E-2</v>
      </c>
      <c r="E101" s="627">
        <v>3.8766395769231105E-2</v>
      </c>
      <c r="F101" s="627">
        <v>3.8766395769231105E-2</v>
      </c>
      <c r="G101" s="627">
        <v>3.8766395769231105E-2</v>
      </c>
      <c r="H101" s="627">
        <v>3.8766395769231105E-2</v>
      </c>
      <c r="I101" s="627">
        <v>3.8766395769231105E-2</v>
      </c>
      <c r="J101" s="627">
        <v>3.8766395769231105E-2</v>
      </c>
      <c r="K101" s="627">
        <v>3.8766395769231105E-2</v>
      </c>
      <c r="L101" s="627">
        <v>3.8766395769231105E-2</v>
      </c>
      <c r="M101" s="627">
        <v>3.8766395769231105E-2</v>
      </c>
      <c r="N101" s="627">
        <v>3.8766395769231105E-2</v>
      </c>
      <c r="O101" s="627">
        <v>3.8766395769231105E-2</v>
      </c>
      <c r="P101" s="627">
        <v>3.8766395769231105E-2</v>
      </c>
      <c r="Q101" s="627">
        <v>3.8766395769231105E-2</v>
      </c>
      <c r="R101" s="627">
        <v>3.8766395769231105E-2</v>
      </c>
      <c r="S101" s="627">
        <v>3.8766395769231105E-2</v>
      </c>
      <c r="T101" s="627">
        <v>3.8766395769231105E-2</v>
      </c>
      <c r="U101" s="627">
        <v>3.8766395769231105E-2</v>
      </c>
      <c r="V101" s="682">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05" t="s">
        <v>191</v>
      </c>
      <c r="D102" s="627">
        <v>2.7079811232252803E-2</v>
      </c>
      <c r="E102" s="627">
        <v>2.7079811232252803E-2</v>
      </c>
      <c r="F102" s="627">
        <v>2.7079811232252803E-2</v>
      </c>
      <c r="G102" s="627">
        <v>2.7079811232252803E-2</v>
      </c>
      <c r="H102" s="627">
        <v>2.7079811232252803E-2</v>
      </c>
      <c r="I102" s="627">
        <v>2.7079811232252803E-2</v>
      </c>
      <c r="J102" s="627">
        <v>2.7079811232252803E-2</v>
      </c>
      <c r="K102" s="627">
        <v>2.7079811232252803E-2</v>
      </c>
      <c r="L102" s="627">
        <v>2.7079811232252803E-2</v>
      </c>
      <c r="M102" s="627">
        <v>2.7079811232252803E-2</v>
      </c>
      <c r="N102" s="627">
        <v>2.7079811232252803E-2</v>
      </c>
      <c r="O102" s="627">
        <v>2.7079811232252803E-2</v>
      </c>
      <c r="P102" s="627">
        <v>2.7079811232252803E-2</v>
      </c>
      <c r="Q102" s="627">
        <v>2.7079811232252803E-2</v>
      </c>
      <c r="R102" s="627">
        <v>2.7079811232252803E-2</v>
      </c>
      <c r="S102" s="627">
        <v>2.7079811232252803E-2</v>
      </c>
      <c r="T102" s="627">
        <v>2.7079811232252803E-2</v>
      </c>
      <c r="U102" s="627">
        <v>2.7079811232252803E-2</v>
      </c>
      <c r="V102" s="682">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05" t="s">
        <v>192</v>
      </c>
      <c r="D103" s="627">
        <v>2.77000810036565E-2</v>
      </c>
      <c r="E103" s="627">
        <v>2.77000810036565E-2</v>
      </c>
      <c r="F103" s="627">
        <v>2.77000810036565E-2</v>
      </c>
      <c r="G103" s="627">
        <v>2.77000810036565E-2</v>
      </c>
      <c r="H103" s="627">
        <v>2.77000810036565E-2</v>
      </c>
      <c r="I103" s="627">
        <v>2.77000810036565E-2</v>
      </c>
      <c r="J103" s="627">
        <v>2.77000810036565E-2</v>
      </c>
      <c r="K103" s="627">
        <v>2.77000810036565E-2</v>
      </c>
      <c r="L103" s="627">
        <v>2.77000810036565E-2</v>
      </c>
      <c r="M103" s="627">
        <v>2.77000810036565E-2</v>
      </c>
      <c r="N103" s="627">
        <v>2.77000810036565E-2</v>
      </c>
      <c r="O103" s="627">
        <v>2.77000810036565E-2</v>
      </c>
      <c r="P103" s="627">
        <v>2.77000810036565E-2</v>
      </c>
      <c r="Q103" s="627">
        <v>2.77000810036565E-2</v>
      </c>
      <c r="R103" s="627">
        <v>2.77000810036565E-2</v>
      </c>
      <c r="S103" s="627">
        <v>2.77000810036565E-2</v>
      </c>
      <c r="T103" s="627">
        <v>2.77000810036565E-2</v>
      </c>
      <c r="U103" s="627">
        <v>2.77000810036565E-2</v>
      </c>
      <c r="V103" s="682">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7" t="s">
        <v>193</v>
      </c>
      <c r="D104" s="627">
        <v>3.3371228168305497E-2</v>
      </c>
      <c r="E104" s="627">
        <v>3.3371228168305497E-2</v>
      </c>
      <c r="F104" s="627">
        <v>3.3371228168305497E-2</v>
      </c>
      <c r="G104" s="627">
        <v>3.3371228168305497E-2</v>
      </c>
      <c r="H104" s="627">
        <v>3.3371228168305497E-2</v>
      </c>
      <c r="I104" s="627">
        <v>3.3371228168305497E-2</v>
      </c>
      <c r="J104" s="627">
        <v>3.3371228168305497E-2</v>
      </c>
      <c r="K104" s="627">
        <v>3.3371228168305497E-2</v>
      </c>
      <c r="L104" s="627">
        <v>3.3371228168305497E-2</v>
      </c>
      <c r="M104" s="627">
        <v>3.3371228168305497E-2</v>
      </c>
      <c r="N104" s="627">
        <v>3.3371228168305497E-2</v>
      </c>
      <c r="O104" s="627">
        <v>3.3371228168305497E-2</v>
      </c>
      <c r="P104" s="627">
        <v>3.3371228168305497E-2</v>
      </c>
      <c r="Q104" s="627">
        <v>3.3371228168305497E-2</v>
      </c>
      <c r="R104" s="627">
        <v>3.3371228168305497E-2</v>
      </c>
      <c r="S104" s="627">
        <v>3.3371228168305497E-2</v>
      </c>
      <c r="T104" s="627">
        <v>3.3371228168305497E-2</v>
      </c>
      <c r="U104" s="627">
        <v>3.3371228168305497E-2</v>
      </c>
      <c r="V104" s="682">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7" t="s">
        <v>194</v>
      </c>
      <c r="D105" s="627">
        <v>3.40286199739359E-2</v>
      </c>
      <c r="E105" s="627">
        <v>3.40286199739359E-2</v>
      </c>
      <c r="F105" s="627">
        <v>3.40286199739359E-2</v>
      </c>
      <c r="G105" s="627">
        <v>3.40286199739359E-2</v>
      </c>
      <c r="H105" s="627">
        <v>3.40286199739359E-2</v>
      </c>
      <c r="I105" s="627">
        <v>3.40286199739359E-2</v>
      </c>
      <c r="J105" s="627">
        <v>3.40286199739359E-2</v>
      </c>
      <c r="K105" s="627">
        <v>3.40286199739359E-2</v>
      </c>
      <c r="L105" s="627">
        <v>3.40286199739359E-2</v>
      </c>
      <c r="M105" s="627">
        <v>3.40286199739359E-2</v>
      </c>
      <c r="N105" s="627">
        <v>3.40286199739359E-2</v>
      </c>
      <c r="O105" s="627">
        <v>3.40286199739359E-2</v>
      </c>
      <c r="P105" s="627">
        <v>3.40286199739359E-2</v>
      </c>
      <c r="Q105" s="627">
        <v>3.40286199739359E-2</v>
      </c>
      <c r="R105" s="627">
        <v>3.40286199739359E-2</v>
      </c>
      <c r="S105" s="627">
        <v>3.40286199739359E-2</v>
      </c>
      <c r="T105" s="627">
        <v>3.40286199739359E-2</v>
      </c>
      <c r="U105" s="627">
        <v>3.40286199739359E-2</v>
      </c>
      <c r="V105" s="682">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7" t="s">
        <v>195</v>
      </c>
      <c r="D106" s="627">
        <v>2.80725472179814E-2</v>
      </c>
      <c r="E106" s="627">
        <v>2.80725472179814E-2</v>
      </c>
      <c r="F106" s="627">
        <v>2.80725472179814E-2</v>
      </c>
      <c r="G106" s="627">
        <v>2.80725472179814E-2</v>
      </c>
      <c r="H106" s="627">
        <v>2.80725472179814E-2</v>
      </c>
      <c r="I106" s="627">
        <v>2.80725472179814E-2</v>
      </c>
      <c r="J106" s="627">
        <v>2.80725472179814E-2</v>
      </c>
      <c r="K106" s="627">
        <v>2.80725472179814E-2</v>
      </c>
      <c r="L106" s="627">
        <v>2.80725472179814E-2</v>
      </c>
      <c r="M106" s="627">
        <v>2.80725472179814E-2</v>
      </c>
      <c r="N106" s="627">
        <v>2.80725472179814E-2</v>
      </c>
      <c r="O106" s="627">
        <v>2.80725472179814E-2</v>
      </c>
      <c r="P106" s="627">
        <v>2.80725472179814E-2</v>
      </c>
      <c r="Q106" s="627">
        <v>2.80725472179814E-2</v>
      </c>
      <c r="R106" s="627">
        <v>2.80725472179814E-2</v>
      </c>
      <c r="S106" s="627">
        <v>2.80725472179814E-2</v>
      </c>
      <c r="T106" s="627">
        <v>2.80725472179814E-2</v>
      </c>
      <c r="U106" s="627">
        <v>2.80725472179814E-2</v>
      </c>
      <c r="V106" s="682">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7" t="s">
        <v>196</v>
      </c>
      <c r="D107" s="627">
        <v>2.8578874337220502E-2</v>
      </c>
      <c r="E107" s="627">
        <v>2.8578874337220502E-2</v>
      </c>
      <c r="F107" s="627">
        <v>2.8578874337220502E-2</v>
      </c>
      <c r="G107" s="627">
        <v>2.8578874337220502E-2</v>
      </c>
      <c r="H107" s="627">
        <v>2.8578874337220502E-2</v>
      </c>
      <c r="I107" s="627">
        <v>2.8578874337220502E-2</v>
      </c>
      <c r="J107" s="627">
        <v>2.8578874337220502E-2</v>
      </c>
      <c r="K107" s="627">
        <v>2.8578874337220502E-2</v>
      </c>
      <c r="L107" s="627">
        <v>2.8578874337220502E-2</v>
      </c>
      <c r="M107" s="627">
        <v>2.8578874337220502E-2</v>
      </c>
      <c r="N107" s="627">
        <v>2.8578874337220502E-2</v>
      </c>
      <c r="O107" s="627">
        <v>2.8578874337220502E-2</v>
      </c>
      <c r="P107" s="627">
        <v>2.8578874337220502E-2</v>
      </c>
      <c r="Q107" s="627">
        <v>2.8578874337220502E-2</v>
      </c>
      <c r="R107" s="627">
        <v>2.8578874337220502E-2</v>
      </c>
      <c r="S107" s="627">
        <v>2.8578874337220502E-2</v>
      </c>
      <c r="T107" s="627">
        <v>2.8578874337220502E-2</v>
      </c>
      <c r="U107" s="627">
        <v>2.8578874337220502E-2</v>
      </c>
      <c r="V107" s="682">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7" t="s">
        <v>197</v>
      </c>
      <c r="D108" s="627">
        <v>3.1740987498295202E-2</v>
      </c>
      <c r="E108" s="627">
        <v>3.1740987498295202E-2</v>
      </c>
      <c r="F108" s="627">
        <v>3.1740987498295202E-2</v>
      </c>
      <c r="G108" s="627">
        <v>3.1740987498295202E-2</v>
      </c>
      <c r="H108" s="627">
        <v>3.1740987498295202E-2</v>
      </c>
      <c r="I108" s="627">
        <v>3.1740987498295202E-2</v>
      </c>
      <c r="J108" s="627">
        <v>3.1740987498295202E-2</v>
      </c>
      <c r="K108" s="627">
        <v>3.1740987498295202E-2</v>
      </c>
      <c r="L108" s="627">
        <v>3.1740987498295202E-2</v>
      </c>
      <c r="M108" s="627">
        <v>3.1740987498295202E-2</v>
      </c>
      <c r="N108" s="627">
        <v>3.1740987498295202E-2</v>
      </c>
      <c r="O108" s="627">
        <v>3.1740987498295202E-2</v>
      </c>
      <c r="P108" s="627">
        <v>3.1740987498295202E-2</v>
      </c>
      <c r="Q108" s="627">
        <v>3.1740987498295202E-2</v>
      </c>
      <c r="R108" s="627">
        <v>3.1740987498295202E-2</v>
      </c>
      <c r="S108" s="627">
        <v>3.1740987498295202E-2</v>
      </c>
      <c r="T108" s="627">
        <v>3.1740987498295202E-2</v>
      </c>
      <c r="U108" s="627">
        <v>3.1740987498295202E-2</v>
      </c>
      <c r="V108" s="682">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7" t="s">
        <v>198</v>
      </c>
      <c r="D109" s="627">
        <v>3.03733428969114E-2</v>
      </c>
      <c r="E109" s="627">
        <v>3.03733428969114E-2</v>
      </c>
      <c r="F109" s="627">
        <v>3.03733428969114E-2</v>
      </c>
      <c r="G109" s="627">
        <v>3.03733428969114E-2</v>
      </c>
      <c r="H109" s="627">
        <v>3.03733428969114E-2</v>
      </c>
      <c r="I109" s="627">
        <v>3.03733428969114E-2</v>
      </c>
      <c r="J109" s="627">
        <v>3.03733428969114E-2</v>
      </c>
      <c r="K109" s="627">
        <v>3.03733428969114E-2</v>
      </c>
      <c r="L109" s="627">
        <v>3.03733428969114E-2</v>
      </c>
      <c r="M109" s="627">
        <v>3.03733428969114E-2</v>
      </c>
      <c r="N109" s="627">
        <v>3.03733428969114E-2</v>
      </c>
      <c r="O109" s="627">
        <v>3.03733428969114E-2</v>
      </c>
      <c r="P109" s="627">
        <v>3.03733428969114E-2</v>
      </c>
      <c r="Q109" s="627">
        <v>3.03733428969114E-2</v>
      </c>
      <c r="R109" s="627">
        <v>3.03733428969114E-2</v>
      </c>
      <c r="S109" s="627">
        <v>3.03733428969114E-2</v>
      </c>
      <c r="T109" s="627">
        <v>3.03733428969114E-2</v>
      </c>
      <c r="U109" s="627">
        <v>3.03733428969114E-2</v>
      </c>
      <c r="V109" s="682">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05" t="s">
        <v>199</v>
      </c>
      <c r="D110" s="627">
        <v>3.2662747942299099E-2</v>
      </c>
      <c r="E110" s="627">
        <v>3.2662747942299099E-2</v>
      </c>
      <c r="F110" s="627">
        <v>3.2662747942299099E-2</v>
      </c>
      <c r="G110" s="627">
        <v>3.2662747942299099E-2</v>
      </c>
      <c r="H110" s="627">
        <v>3.2662747942299099E-2</v>
      </c>
      <c r="I110" s="627">
        <v>3.2662747942299099E-2</v>
      </c>
      <c r="J110" s="627">
        <v>3.2662747942299099E-2</v>
      </c>
      <c r="K110" s="627">
        <v>3.2662747942299099E-2</v>
      </c>
      <c r="L110" s="627">
        <v>3.2662747942299099E-2</v>
      </c>
      <c r="M110" s="627">
        <v>3.2662747942299099E-2</v>
      </c>
      <c r="N110" s="627">
        <v>3.2662747942299099E-2</v>
      </c>
      <c r="O110" s="627">
        <v>3.2662747942299099E-2</v>
      </c>
      <c r="P110" s="627">
        <v>3.2662747942299099E-2</v>
      </c>
      <c r="Q110" s="627">
        <v>3.2662747942299099E-2</v>
      </c>
      <c r="R110" s="627">
        <v>3.2662747942299099E-2</v>
      </c>
      <c r="S110" s="627">
        <v>3.2662747942299099E-2</v>
      </c>
      <c r="T110" s="627">
        <v>3.2662747942299099E-2</v>
      </c>
      <c r="U110" s="627">
        <v>3.2662747942299099E-2</v>
      </c>
      <c r="V110" s="682">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7" t="s">
        <v>200</v>
      </c>
      <c r="D111" s="627">
        <v>2.8109432452830402E-2</v>
      </c>
      <c r="E111" s="627">
        <v>2.8109432452830402E-2</v>
      </c>
      <c r="F111" s="627">
        <v>2.8109432452830402E-2</v>
      </c>
      <c r="G111" s="627">
        <v>2.8109432452830402E-2</v>
      </c>
      <c r="H111" s="627">
        <v>2.8109432452830402E-2</v>
      </c>
      <c r="I111" s="627">
        <v>2.8109432452830402E-2</v>
      </c>
      <c r="J111" s="627">
        <v>2.8109432452830402E-2</v>
      </c>
      <c r="K111" s="627">
        <v>2.8109432452830402E-2</v>
      </c>
      <c r="L111" s="627">
        <v>2.8109432452830402E-2</v>
      </c>
      <c r="M111" s="627">
        <v>2.8109432452830402E-2</v>
      </c>
      <c r="N111" s="627">
        <v>2.8109432452830402E-2</v>
      </c>
      <c r="O111" s="627">
        <v>2.8109432452830402E-2</v>
      </c>
      <c r="P111" s="627">
        <v>2.8109432452830402E-2</v>
      </c>
      <c r="Q111" s="627">
        <v>2.8109432452830402E-2</v>
      </c>
      <c r="R111" s="627">
        <v>2.8109432452830402E-2</v>
      </c>
      <c r="S111" s="627">
        <v>2.8109432452830402E-2</v>
      </c>
      <c r="T111" s="627">
        <v>2.8109432452830402E-2</v>
      </c>
      <c r="U111" s="627">
        <v>2.8109432452830402E-2</v>
      </c>
      <c r="V111" s="682">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7" t="s">
        <v>201</v>
      </c>
      <c r="D112" s="627">
        <v>3.4177049146082605E-2</v>
      </c>
      <c r="E112" s="627">
        <v>3.4177049146082605E-2</v>
      </c>
      <c r="F112" s="627">
        <v>3.4177049146082605E-2</v>
      </c>
      <c r="G112" s="627">
        <v>3.4177049146082605E-2</v>
      </c>
      <c r="H112" s="627">
        <v>3.4177049146082605E-2</v>
      </c>
      <c r="I112" s="627">
        <v>3.4177049146082605E-2</v>
      </c>
      <c r="J112" s="627">
        <v>3.4177049146082605E-2</v>
      </c>
      <c r="K112" s="627">
        <v>3.4177049146082605E-2</v>
      </c>
      <c r="L112" s="627">
        <v>3.4177049146082605E-2</v>
      </c>
      <c r="M112" s="627">
        <v>3.4177049146082605E-2</v>
      </c>
      <c r="N112" s="627">
        <v>3.4177049146082605E-2</v>
      </c>
      <c r="O112" s="627">
        <v>3.4177049146082605E-2</v>
      </c>
      <c r="P112" s="627">
        <v>3.4177049146082605E-2</v>
      </c>
      <c r="Q112" s="627">
        <v>3.4177049146082605E-2</v>
      </c>
      <c r="R112" s="627">
        <v>3.4177049146082605E-2</v>
      </c>
      <c r="S112" s="627">
        <v>3.4177049146082605E-2</v>
      </c>
      <c r="T112" s="627">
        <v>3.4177049146082605E-2</v>
      </c>
      <c r="U112" s="627">
        <v>3.4177049146082605E-2</v>
      </c>
      <c r="V112" s="682">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7" t="s">
        <v>202</v>
      </c>
      <c r="D113" s="627">
        <v>2.73143769354635E-2</v>
      </c>
      <c r="E113" s="627">
        <v>2.73143769354635E-2</v>
      </c>
      <c r="F113" s="627">
        <v>2.73143769354635E-2</v>
      </c>
      <c r="G113" s="627">
        <v>2.73143769354635E-2</v>
      </c>
      <c r="H113" s="627">
        <v>2.73143769354635E-2</v>
      </c>
      <c r="I113" s="627">
        <v>2.73143769354635E-2</v>
      </c>
      <c r="J113" s="627">
        <v>2.73143769354635E-2</v>
      </c>
      <c r="K113" s="627">
        <v>2.73143769354635E-2</v>
      </c>
      <c r="L113" s="627">
        <v>2.73143769354635E-2</v>
      </c>
      <c r="M113" s="627">
        <v>2.73143769354635E-2</v>
      </c>
      <c r="N113" s="627">
        <v>2.73143769354635E-2</v>
      </c>
      <c r="O113" s="627">
        <v>2.73143769354635E-2</v>
      </c>
      <c r="P113" s="627">
        <v>2.73143769354635E-2</v>
      </c>
      <c r="Q113" s="627">
        <v>2.73143769354635E-2</v>
      </c>
      <c r="R113" s="627">
        <v>2.73143769354635E-2</v>
      </c>
      <c r="S113" s="627">
        <v>2.73143769354635E-2</v>
      </c>
      <c r="T113" s="627">
        <v>2.73143769354635E-2</v>
      </c>
      <c r="U113" s="627">
        <v>2.73143769354635E-2</v>
      </c>
      <c r="V113" s="682">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7" t="s">
        <v>203</v>
      </c>
      <c r="D114" s="627">
        <v>3.6380644196066597E-2</v>
      </c>
      <c r="E114" s="627">
        <v>3.6380644196066597E-2</v>
      </c>
      <c r="F114" s="627">
        <v>3.6380644196066597E-2</v>
      </c>
      <c r="G114" s="627">
        <v>3.6380644196066597E-2</v>
      </c>
      <c r="H114" s="627">
        <v>3.6380644196066597E-2</v>
      </c>
      <c r="I114" s="627">
        <v>3.6380644196066597E-2</v>
      </c>
      <c r="J114" s="627">
        <v>3.6380644196066597E-2</v>
      </c>
      <c r="K114" s="627">
        <v>3.6380644196066597E-2</v>
      </c>
      <c r="L114" s="627">
        <v>3.6380644196066597E-2</v>
      </c>
      <c r="M114" s="627">
        <v>3.6380644196066597E-2</v>
      </c>
      <c r="N114" s="627">
        <v>3.6380644196066597E-2</v>
      </c>
      <c r="O114" s="627">
        <v>3.6380644196066597E-2</v>
      </c>
      <c r="P114" s="627">
        <v>3.6380644196066597E-2</v>
      </c>
      <c r="Q114" s="627">
        <v>3.6380644196066597E-2</v>
      </c>
      <c r="R114" s="627">
        <v>3.6380644196066597E-2</v>
      </c>
      <c r="S114" s="627">
        <v>3.6380644196066597E-2</v>
      </c>
      <c r="T114" s="627">
        <v>3.6380644196066597E-2</v>
      </c>
      <c r="U114" s="627">
        <v>3.6380644196066597E-2</v>
      </c>
      <c r="V114" s="682">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05" t="s">
        <v>204</v>
      </c>
      <c r="D115" s="627">
        <v>2.65422738883818E-2</v>
      </c>
      <c r="E115" s="627">
        <v>2.65422738883818E-2</v>
      </c>
      <c r="F115" s="627">
        <v>2.65422738883818E-2</v>
      </c>
      <c r="G115" s="627">
        <v>2.65422738883818E-2</v>
      </c>
      <c r="H115" s="627">
        <v>2.65422738883818E-2</v>
      </c>
      <c r="I115" s="627">
        <v>2.65422738883818E-2</v>
      </c>
      <c r="J115" s="627">
        <v>2.65422738883818E-2</v>
      </c>
      <c r="K115" s="627">
        <v>2.65422738883818E-2</v>
      </c>
      <c r="L115" s="627">
        <v>2.65422738883818E-2</v>
      </c>
      <c r="M115" s="627">
        <v>2.65422738883818E-2</v>
      </c>
      <c r="N115" s="627">
        <v>2.65422738883818E-2</v>
      </c>
      <c r="O115" s="627">
        <v>2.65422738883818E-2</v>
      </c>
      <c r="P115" s="627">
        <v>2.65422738883818E-2</v>
      </c>
      <c r="Q115" s="627">
        <v>2.65422738883818E-2</v>
      </c>
      <c r="R115" s="627">
        <v>2.65422738883818E-2</v>
      </c>
      <c r="S115" s="627">
        <v>2.65422738883818E-2</v>
      </c>
      <c r="T115" s="627">
        <v>2.65422738883818E-2</v>
      </c>
      <c r="U115" s="627">
        <v>2.65422738883818E-2</v>
      </c>
      <c r="V115" s="682">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05" t="s">
        <v>205</v>
      </c>
      <c r="D116" s="627">
        <v>3.5954805546725699E-2</v>
      </c>
      <c r="E116" s="627">
        <v>3.5954805546725699E-2</v>
      </c>
      <c r="F116" s="627">
        <v>3.5954805546725699E-2</v>
      </c>
      <c r="G116" s="627">
        <v>3.5954805546725699E-2</v>
      </c>
      <c r="H116" s="627">
        <v>3.5954805546725699E-2</v>
      </c>
      <c r="I116" s="627">
        <v>3.5954805546725699E-2</v>
      </c>
      <c r="J116" s="627">
        <v>3.5954805546725699E-2</v>
      </c>
      <c r="K116" s="627">
        <v>3.5954805546725699E-2</v>
      </c>
      <c r="L116" s="627">
        <v>3.5954805546725699E-2</v>
      </c>
      <c r="M116" s="627">
        <v>3.5954805546725699E-2</v>
      </c>
      <c r="N116" s="627">
        <v>3.5954805546725699E-2</v>
      </c>
      <c r="O116" s="627">
        <v>3.5954805546725699E-2</v>
      </c>
      <c r="P116" s="627">
        <v>3.5954805546725699E-2</v>
      </c>
      <c r="Q116" s="627">
        <v>3.5954805546725699E-2</v>
      </c>
      <c r="R116" s="627">
        <v>3.5954805546725699E-2</v>
      </c>
      <c r="S116" s="627">
        <v>3.5954805546725699E-2</v>
      </c>
      <c r="T116" s="627">
        <v>3.5954805546725699E-2</v>
      </c>
      <c r="U116" s="627">
        <v>3.5954805546725699E-2</v>
      </c>
      <c r="V116" s="682">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05" t="s">
        <v>206</v>
      </c>
      <c r="D117" s="627">
        <v>4.7975799959236495E-2</v>
      </c>
      <c r="E117" s="627">
        <v>4.7975799959236495E-2</v>
      </c>
      <c r="F117" s="627">
        <v>4.7975799959236495E-2</v>
      </c>
      <c r="G117" s="627">
        <v>4.7975799959236495E-2</v>
      </c>
      <c r="H117" s="627">
        <v>4.7975799959236495E-2</v>
      </c>
      <c r="I117" s="627">
        <v>4.7975799959236495E-2</v>
      </c>
      <c r="J117" s="627">
        <v>4.7975799959236495E-2</v>
      </c>
      <c r="K117" s="627">
        <v>4.7975799959236495E-2</v>
      </c>
      <c r="L117" s="627">
        <v>4.7975799959236495E-2</v>
      </c>
      <c r="M117" s="627">
        <v>4.7975799959236495E-2</v>
      </c>
      <c r="N117" s="627">
        <v>4.7975799959236495E-2</v>
      </c>
      <c r="O117" s="627">
        <v>4.7975799959236495E-2</v>
      </c>
      <c r="P117" s="627">
        <v>4.7975799959236495E-2</v>
      </c>
      <c r="Q117" s="627">
        <v>4.7975799959236495E-2</v>
      </c>
      <c r="R117" s="627">
        <v>4.7975799959236495E-2</v>
      </c>
      <c r="S117" s="627">
        <v>4.7975799959236495E-2</v>
      </c>
      <c r="T117" s="627">
        <v>4.7975799959236495E-2</v>
      </c>
      <c r="U117" s="627">
        <v>4.7975799959236495E-2</v>
      </c>
      <c r="V117" s="682">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7" t="s">
        <v>207</v>
      </c>
      <c r="D118" s="627">
        <v>2.7782992959634899E-2</v>
      </c>
      <c r="E118" s="627">
        <v>2.7782992959634899E-2</v>
      </c>
      <c r="F118" s="627">
        <v>2.7782992959634899E-2</v>
      </c>
      <c r="G118" s="627">
        <v>2.7782992959634899E-2</v>
      </c>
      <c r="H118" s="627">
        <v>2.7782992959634899E-2</v>
      </c>
      <c r="I118" s="627">
        <v>2.7782992959634899E-2</v>
      </c>
      <c r="J118" s="627">
        <v>2.7782992959634899E-2</v>
      </c>
      <c r="K118" s="627">
        <v>2.7782992959634899E-2</v>
      </c>
      <c r="L118" s="627">
        <v>2.7782992959634899E-2</v>
      </c>
      <c r="M118" s="627">
        <v>2.7782992959634899E-2</v>
      </c>
      <c r="N118" s="627">
        <v>2.7782992959634899E-2</v>
      </c>
      <c r="O118" s="627">
        <v>2.7782992959634899E-2</v>
      </c>
      <c r="P118" s="627">
        <v>2.7782992959634899E-2</v>
      </c>
      <c r="Q118" s="627">
        <v>2.7782992959634899E-2</v>
      </c>
      <c r="R118" s="627">
        <v>2.7782992959634899E-2</v>
      </c>
      <c r="S118" s="627">
        <v>2.7782992959634899E-2</v>
      </c>
      <c r="T118" s="627">
        <v>2.7782992959634899E-2</v>
      </c>
      <c r="U118" s="627">
        <v>2.7782992959634899E-2</v>
      </c>
      <c r="V118" s="682">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7" t="s">
        <v>208</v>
      </c>
      <c r="D119" s="627">
        <v>3.4362176038364098E-2</v>
      </c>
      <c r="E119" s="627">
        <v>3.4362176038364098E-2</v>
      </c>
      <c r="F119" s="627">
        <v>3.4362176038364098E-2</v>
      </c>
      <c r="G119" s="627">
        <v>3.4362176038364098E-2</v>
      </c>
      <c r="H119" s="627">
        <v>3.4362176038364098E-2</v>
      </c>
      <c r="I119" s="627">
        <v>3.4362176038364098E-2</v>
      </c>
      <c r="J119" s="627">
        <v>3.4362176038364098E-2</v>
      </c>
      <c r="K119" s="627">
        <v>3.4362176038364098E-2</v>
      </c>
      <c r="L119" s="627">
        <v>3.4362176038364098E-2</v>
      </c>
      <c r="M119" s="627">
        <v>3.4362176038364098E-2</v>
      </c>
      <c r="N119" s="627">
        <v>3.4362176038364098E-2</v>
      </c>
      <c r="O119" s="627">
        <v>3.4362176038364098E-2</v>
      </c>
      <c r="P119" s="627">
        <v>3.4362176038364098E-2</v>
      </c>
      <c r="Q119" s="627">
        <v>3.4362176038364098E-2</v>
      </c>
      <c r="R119" s="627">
        <v>3.4362176038364098E-2</v>
      </c>
      <c r="S119" s="627">
        <v>3.4362176038364098E-2</v>
      </c>
      <c r="T119" s="627">
        <v>3.4362176038364098E-2</v>
      </c>
      <c r="U119" s="627">
        <v>3.4362176038364098E-2</v>
      </c>
      <c r="V119" s="682">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05" t="s">
        <v>209</v>
      </c>
      <c r="D120" s="627">
        <v>2.63195288821301E-2</v>
      </c>
      <c r="E120" s="627">
        <v>2.63195288821301E-2</v>
      </c>
      <c r="F120" s="627">
        <v>2.63195288821301E-2</v>
      </c>
      <c r="G120" s="627">
        <v>2.63195288821301E-2</v>
      </c>
      <c r="H120" s="627">
        <v>2.63195288821301E-2</v>
      </c>
      <c r="I120" s="627">
        <v>2.63195288821301E-2</v>
      </c>
      <c r="J120" s="627">
        <v>2.63195288821301E-2</v>
      </c>
      <c r="K120" s="627">
        <v>2.63195288821301E-2</v>
      </c>
      <c r="L120" s="627">
        <v>2.63195288821301E-2</v>
      </c>
      <c r="M120" s="627">
        <v>2.63195288821301E-2</v>
      </c>
      <c r="N120" s="627">
        <v>2.63195288821301E-2</v>
      </c>
      <c r="O120" s="627">
        <v>2.63195288821301E-2</v>
      </c>
      <c r="P120" s="627">
        <v>2.63195288821301E-2</v>
      </c>
      <c r="Q120" s="627">
        <v>2.63195288821301E-2</v>
      </c>
      <c r="R120" s="627">
        <v>2.63195288821301E-2</v>
      </c>
      <c r="S120" s="627">
        <v>2.63195288821301E-2</v>
      </c>
      <c r="T120" s="627">
        <v>2.63195288821301E-2</v>
      </c>
      <c r="U120" s="627">
        <v>2.63195288821301E-2</v>
      </c>
      <c r="V120" s="682">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7" t="s">
        <v>210</v>
      </c>
      <c r="D121" s="627">
        <v>2.7480101618246499E-2</v>
      </c>
      <c r="E121" s="627">
        <v>2.7480101618246499E-2</v>
      </c>
      <c r="F121" s="627">
        <v>2.7480101618246499E-2</v>
      </c>
      <c r="G121" s="627">
        <v>2.7480101618246499E-2</v>
      </c>
      <c r="H121" s="627">
        <v>2.7480101618246499E-2</v>
      </c>
      <c r="I121" s="627">
        <v>2.7480101618246499E-2</v>
      </c>
      <c r="J121" s="627">
        <v>2.7480101618246499E-2</v>
      </c>
      <c r="K121" s="627">
        <v>2.7480101618246499E-2</v>
      </c>
      <c r="L121" s="627">
        <v>2.7480101618246499E-2</v>
      </c>
      <c r="M121" s="627">
        <v>2.7480101618246499E-2</v>
      </c>
      <c r="N121" s="627">
        <v>2.7480101618246499E-2</v>
      </c>
      <c r="O121" s="627">
        <v>2.7480101618246499E-2</v>
      </c>
      <c r="P121" s="627">
        <v>2.7480101618246499E-2</v>
      </c>
      <c r="Q121" s="627">
        <v>2.7480101618246499E-2</v>
      </c>
      <c r="R121" s="627">
        <v>2.7480101618246499E-2</v>
      </c>
      <c r="S121" s="627">
        <v>2.7480101618246499E-2</v>
      </c>
      <c r="T121" s="627">
        <v>2.7480101618246499E-2</v>
      </c>
      <c r="U121" s="627">
        <v>2.7480101618246499E-2</v>
      </c>
      <c r="V121" s="682">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05" t="s">
        <v>211</v>
      </c>
      <c r="D122" s="627">
        <v>3.1327671556354596E-2</v>
      </c>
      <c r="E122" s="627">
        <v>3.1327671556354596E-2</v>
      </c>
      <c r="F122" s="627">
        <v>3.1327671556354596E-2</v>
      </c>
      <c r="G122" s="627">
        <v>3.1327671556354596E-2</v>
      </c>
      <c r="H122" s="627">
        <v>3.1327671556354596E-2</v>
      </c>
      <c r="I122" s="627">
        <v>3.1327671556354596E-2</v>
      </c>
      <c r="J122" s="627">
        <v>3.1327671556354596E-2</v>
      </c>
      <c r="K122" s="627">
        <v>3.1327671556354596E-2</v>
      </c>
      <c r="L122" s="627">
        <v>3.1327671556354596E-2</v>
      </c>
      <c r="M122" s="627">
        <v>3.1327671556354596E-2</v>
      </c>
      <c r="N122" s="627">
        <v>3.1327671556354596E-2</v>
      </c>
      <c r="O122" s="627">
        <v>3.1327671556354596E-2</v>
      </c>
      <c r="P122" s="627">
        <v>3.1327671556354596E-2</v>
      </c>
      <c r="Q122" s="627">
        <v>3.1327671556354596E-2</v>
      </c>
      <c r="R122" s="627">
        <v>3.1327671556354596E-2</v>
      </c>
      <c r="S122" s="627">
        <v>3.1327671556354596E-2</v>
      </c>
      <c r="T122" s="627">
        <v>3.1327671556354596E-2</v>
      </c>
      <c r="U122" s="627">
        <v>3.1327671556354596E-2</v>
      </c>
      <c r="V122" s="682">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05" t="s">
        <v>212</v>
      </c>
      <c r="D123" s="627">
        <v>2.9790590813366498E-2</v>
      </c>
      <c r="E123" s="627">
        <v>2.9790590813366498E-2</v>
      </c>
      <c r="F123" s="627">
        <v>2.9790590813366498E-2</v>
      </c>
      <c r="G123" s="627">
        <v>2.9790590813366498E-2</v>
      </c>
      <c r="H123" s="627">
        <v>2.9790590813366498E-2</v>
      </c>
      <c r="I123" s="627">
        <v>2.9790590813366498E-2</v>
      </c>
      <c r="J123" s="627">
        <v>2.9790590813366498E-2</v>
      </c>
      <c r="K123" s="627">
        <v>2.9790590813366498E-2</v>
      </c>
      <c r="L123" s="627">
        <v>2.9790590813366498E-2</v>
      </c>
      <c r="M123" s="627">
        <v>2.9790590813366498E-2</v>
      </c>
      <c r="N123" s="627">
        <v>2.9790590813366498E-2</v>
      </c>
      <c r="O123" s="627">
        <v>2.9790590813366498E-2</v>
      </c>
      <c r="P123" s="627">
        <v>2.9790590813366498E-2</v>
      </c>
      <c r="Q123" s="627">
        <v>2.9790590813366498E-2</v>
      </c>
      <c r="R123" s="627">
        <v>2.9790590813366498E-2</v>
      </c>
      <c r="S123" s="627">
        <v>2.9790590813366498E-2</v>
      </c>
      <c r="T123" s="627">
        <v>2.9790590813366498E-2</v>
      </c>
      <c r="U123" s="627">
        <v>2.9790590813366498E-2</v>
      </c>
      <c r="V123" s="682">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8" t="s">
        <v>213</v>
      </c>
      <c r="D124" s="628">
        <v>2.6406120733054303E-2</v>
      </c>
      <c r="E124" s="628">
        <v>2.6406120733054303E-2</v>
      </c>
      <c r="F124" s="628">
        <v>2.6406120733054303E-2</v>
      </c>
      <c r="G124" s="628">
        <v>2.6406120733054303E-2</v>
      </c>
      <c r="H124" s="628">
        <v>2.6406120733054303E-2</v>
      </c>
      <c r="I124" s="628">
        <v>2.6406120733054303E-2</v>
      </c>
      <c r="J124" s="628">
        <v>2.6406120733054303E-2</v>
      </c>
      <c r="K124" s="628">
        <v>2.6406120733054303E-2</v>
      </c>
      <c r="L124" s="628">
        <v>2.6406120733054303E-2</v>
      </c>
      <c r="M124" s="628">
        <v>2.6406120733054303E-2</v>
      </c>
      <c r="N124" s="628">
        <v>2.6406120733054303E-2</v>
      </c>
      <c r="O124" s="628">
        <v>2.6406120733054303E-2</v>
      </c>
      <c r="P124" s="628">
        <v>2.6406120733054303E-2</v>
      </c>
      <c r="Q124" s="628">
        <v>2.6406120733054303E-2</v>
      </c>
      <c r="R124" s="628">
        <v>2.6406120733054303E-2</v>
      </c>
      <c r="S124" s="628">
        <v>2.6406120733054303E-2</v>
      </c>
      <c r="T124" s="628">
        <v>2.6406120733054303E-2</v>
      </c>
      <c r="U124" s="628">
        <v>2.6406120733054303E-2</v>
      </c>
      <c r="V124" s="683">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30" t="s">
        <v>236</v>
      </c>
      <c r="H5" s="141"/>
    </row>
    <row r="6" spans="2:19" ht="18" customHeight="1">
      <c r="B6" s="140" t="s">
        <v>394</v>
      </c>
      <c r="C6" s="631" t="s">
        <v>395</v>
      </c>
      <c r="H6" s="141"/>
    </row>
    <row r="7" spans="2:19" ht="18">
      <c r="E7" s="140" t="str">
        <f>C5 &amp; " Scenario"</f>
        <v>User-Defined Scenario</v>
      </c>
    </row>
    <row r="8" spans="2:19" ht="27" thickBot="1">
      <c r="B8" s="140" t="s">
        <v>216</v>
      </c>
      <c r="C8" s="142"/>
      <c r="F8" s="773" t="s">
        <v>149</v>
      </c>
      <c r="G8" s="774"/>
      <c r="H8" s="774"/>
      <c r="I8" s="775"/>
      <c r="J8" s="773" t="s">
        <v>217</v>
      </c>
      <c r="K8" s="774"/>
      <c r="L8" s="774"/>
      <c r="M8" s="775"/>
      <c r="N8" s="773" t="s">
        <v>218</v>
      </c>
      <c r="O8" s="774"/>
      <c r="P8" s="774"/>
      <c r="Q8" s="775"/>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41" t="s">
        <v>227</v>
      </c>
      <c r="C10" s="642" t="b">
        <v>1</v>
      </c>
      <c r="E10" s="148" t="s">
        <v>153</v>
      </c>
      <c r="F10" s="643">
        <v>25</v>
      </c>
      <c r="G10" s="567">
        <v>0</v>
      </c>
      <c r="H10" s="567">
        <v>0</v>
      </c>
      <c r="I10" s="661">
        <v>0</v>
      </c>
      <c r="J10" s="643">
        <v>25</v>
      </c>
      <c r="K10" s="567">
        <v>0</v>
      </c>
      <c r="L10" s="567">
        <v>0</v>
      </c>
      <c r="M10" s="663">
        <v>0</v>
      </c>
      <c r="N10" s="644">
        <v>25</v>
      </c>
      <c r="O10" s="567">
        <v>0</v>
      </c>
      <c r="P10" s="567">
        <v>0</v>
      </c>
      <c r="Q10" s="663">
        <v>0</v>
      </c>
      <c r="R10" s="645">
        <v>2014</v>
      </c>
      <c r="S10" s="646">
        <v>2050</v>
      </c>
    </row>
    <row r="11" spans="2:19" ht="18">
      <c r="B11" s="647" t="s">
        <v>228</v>
      </c>
      <c r="C11" s="648" t="b">
        <v>1</v>
      </c>
      <c r="E11" s="149" t="s">
        <v>155</v>
      </c>
      <c r="F11" s="649">
        <v>0</v>
      </c>
      <c r="G11" s="568">
        <v>0</v>
      </c>
      <c r="H11" s="568">
        <v>0</v>
      </c>
      <c r="I11" s="650">
        <v>0</v>
      </c>
      <c r="J11" s="649">
        <v>0</v>
      </c>
      <c r="K11" s="568">
        <v>0</v>
      </c>
      <c r="L11" s="568">
        <v>0</v>
      </c>
      <c r="M11" s="651">
        <v>0</v>
      </c>
      <c r="N11" s="652">
        <v>0</v>
      </c>
      <c r="O11" s="568">
        <v>0</v>
      </c>
      <c r="P11" s="568">
        <v>0</v>
      </c>
      <c r="Q11" s="651">
        <v>0</v>
      </c>
      <c r="R11" s="653">
        <v>2014</v>
      </c>
      <c r="S11" s="654">
        <v>2014</v>
      </c>
    </row>
    <row r="12" spans="2:19" ht="18">
      <c r="B12" s="647" t="s">
        <v>229</v>
      </c>
      <c r="C12" s="648" t="b">
        <v>1</v>
      </c>
      <c r="E12" s="149" t="s">
        <v>157</v>
      </c>
      <c r="F12" s="649">
        <v>25</v>
      </c>
      <c r="G12" s="568">
        <v>0</v>
      </c>
      <c r="H12" s="568">
        <v>0</v>
      </c>
      <c r="I12" s="650">
        <v>0</v>
      </c>
      <c r="J12" s="649">
        <v>300</v>
      </c>
      <c r="K12" s="568">
        <v>0</v>
      </c>
      <c r="L12" s="568">
        <v>0</v>
      </c>
      <c r="M12" s="651">
        <v>0</v>
      </c>
      <c r="N12" s="652">
        <v>300</v>
      </c>
      <c r="O12" s="568">
        <v>0</v>
      </c>
      <c r="P12" s="568">
        <v>0</v>
      </c>
      <c r="Q12" s="651">
        <v>0</v>
      </c>
      <c r="R12" s="653">
        <v>2014</v>
      </c>
      <c r="S12" s="654">
        <v>2050</v>
      </c>
    </row>
    <row r="13" spans="2:19" ht="19" thickBot="1">
      <c r="B13" s="655" t="s">
        <v>230</v>
      </c>
      <c r="C13" s="656" t="b">
        <v>1</v>
      </c>
      <c r="E13" s="149" t="s">
        <v>159</v>
      </c>
      <c r="F13" s="649" t="s">
        <v>231</v>
      </c>
      <c r="G13" s="568">
        <v>0</v>
      </c>
      <c r="H13" s="568">
        <v>0</v>
      </c>
      <c r="I13" s="650">
        <v>0</v>
      </c>
      <c r="J13" s="649" t="s">
        <v>231</v>
      </c>
      <c r="K13" s="568">
        <v>0</v>
      </c>
      <c r="L13" s="568">
        <v>0</v>
      </c>
      <c r="M13" s="651">
        <v>0</v>
      </c>
      <c r="N13" s="652" t="s">
        <v>231</v>
      </c>
      <c r="O13" s="568">
        <v>0</v>
      </c>
      <c r="P13" s="568">
        <v>0</v>
      </c>
      <c r="Q13" s="651">
        <v>0</v>
      </c>
      <c r="R13" s="653">
        <v>2014</v>
      </c>
      <c r="S13" s="654">
        <v>2050</v>
      </c>
    </row>
    <row r="14" spans="2:19" ht="13" thickTop="1">
      <c r="E14" s="149" t="s">
        <v>161</v>
      </c>
      <c r="F14" s="649">
        <v>1000</v>
      </c>
      <c r="G14" s="568">
        <v>0</v>
      </c>
      <c r="H14" s="568">
        <v>0</v>
      </c>
      <c r="I14" s="650">
        <v>0</v>
      </c>
      <c r="J14" s="649">
        <v>1000</v>
      </c>
      <c r="K14" s="568">
        <v>0</v>
      </c>
      <c r="L14" s="568">
        <v>0</v>
      </c>
      <c r="M14" s="651">
        <v>0</v>
      </c>
      <c r="N14" s="652">
        <v>1000</v>
      </c>
      <c r="O14" s="568">
        <v>0</v>
      </c>
      <c r="P14" s="568">
        <v>0</v>
      </c>
      <c r="Q14" s="651">
        <v>0</v>
      </c>
      <c r="R14" s="653">
        <v>2014</v>
      </c>
      <c r="S14" s="654">
        <v>2016</v>
      </c>
    </row>
    <row r="15" spans="2:19" ht="12" customHeight="1">
      <c r="B15" s="776" t="s">
        <v>398</v>
      </c>
      <c r="C15" s="776"/>
      <c r="E15" s="149" t="s">
        <v>163</v>
      </c>
      <c r="F15" s="649" t="s">
        <v>231</v>
      </c>
      <c r="G15" s="568">
        <v>0</v>
      </c>
      <c r="H15" s="568">
        <v>0</v>
      </c>
      <c r="I15" s="650">
        <v>0</v>
      </c>
      <c r="J15" s="649" t="s">
        <v>231</v>
      </c>
      <c r="K15" s="568">
        <v>0</v>
      </c>
      <c r="L15" s="568">
        <v>0</v>
      </c>
      <c r="M15" s="651">
        <v>0</v>
      </c>
      <c r="N15" s="652" t="s">
        <v>231</v>
      </c>
      <c r="O15" s="568">
        <v>0</v>
      </c>
      <c r="P15" s="568">
        <v>0</v>
      </c>
      <c r="Q15" s="651">
        <v>0</v>
      </c>
      <c r="R15" s="653">
        <v>2014</v>
      </c>
      <c r="S15" s="654">
        <v>2050</v>
      </c>
    </row>
    <row r="16" spans="2:19" ht="12" customHeight="1">
      <c r="B16" s="776"/>
      <c r="C16" s="776"/>
      <c r="E16" s="149" t="s">
        <v>165</v>
      </c>
      <c r="F16" s="649">
        <v>2000</v>
      </c>
      <c r="G16" s="568">
        <v>0</v>
      </c>
      <c r="H16" s="568">
        <v>0</v>
      </c>
      <c r="I16" s="650">
        <v>0</v>
      </c>
      <c r="J16" s="649">
        <v>2000</v>
      </c>
      <c r="K16" s="568">
        <v>0</v>
      </c>
      <c r="L16" s="568">
        <v>0</v>
      </c>
      <c r="M16" s="651">
        <v>0</v>
      </c>
      <c r="N16" s="652">
        <v>2000</v>
      </c>
      <c r="O16" s="568">
        <v>0</v>
      </c>
      <c r="P16" s="568">
        <v>0</v>
      </c>
      <c r="Q16" s="651">
        <v>0</v>
      </c>
      <c r="R16" s="653">
        <v>2014</v>
      </c>
      <c r="S16" s="654">
        <v>2050</v>
      </c>
    </row>
    <row r="17" spans="2:19" ht="12" customHeight="1">
      <c r="B17" s="776"/>
      <c r="C17" s="776"/>
      <c r="E17" s="149" t="s">
        <v>167</v>
      </c>
      <c r="F17" s="649">
        <v>100</v>
      </c>
      <c r="G17" s="568">
        <v>0</v>
      </c>
      <c r="H17" s="568">
        <v>0</v>
      </c>
      <c r="I17" s="650">
        <v>0</v>
      </c>
      <c r="J17" s="649">
        <v>100</v>
      </c>
      <c r="K17" s="568">
        <v>0</v>
      </c>
      <c r="L17" s="568">
        <v>0</v>
      </c>
      <c r="M17" s="651">
        <v>0</v>
      </c>
      <c r="N17" s="652">
        <v>100</v>
      </c>
      <c r="O17" s="568">
        <v>0</v>
      </c>
      <c r="P17" s="568">
        <v>0</v>
      </c>
      <c r="Q17" s="651">
        <v>0</v>
      </c>
      <c r="R17" s="653">
        <v>2014</v>
      </c>
      <c r="S17" s="654">
        <v>2030</v>
      </c>
    </row>
    <row r="18" spans="2:19" ht="12" customHeight="1">
      <c r="B18" s="776"/>
      <c r="C18" s="776"/>
      <c r="E18" s="149" t="s">
        <v>169</v>
      </c>
      <c r="F18" s="649">
        <v>25</v>
      </c>
      <c r="G18" s="568">
        <v>0</v>
      </c>
      <c r="H18" s="568">
        <v>0</v>
      </c>
      <c r="I18" s="650">
        <v>0</v>
      </c>
      <c r="J18" s="649">
        <v>1500</v>
      </c>
      <c r="K18" s="568">
        <v>0</v>
      </c>
      <c r="L18" s="568">
        <v>0</v>
      </c>
      <c r="M18" s="651">
        <v>0</v>
      </c>
      <c r="N18" s="652">
        <v>1500</v>
      </c>
      <c r="O18" s="568">
        <v>0</v>
      </c>
      <c r="P18" s="568">
        <v>0</v>
      </c>
      <c r="Q18" s="651">
        <v>0</v>
      </c>
      <c r="R18" s="653">
        <v>2014</v>
      </c>
      <c r="S18" s="654">
        <v>2020</v>
      </c>
    </row>
    <row r="19" spans="2:19" ht="13" customHeight="1">
      <c r="B19" s="776"/>
      <c r="C19" s="776"/>
      <c r="E19" s="149" t="s">
        <v>171</v>
      </c>
      <c r="F19" s="649">
        <v>2000</v>
      </c>
      <c r="G19" s="568">
        <v>0</v>
      </c>
      <c r="H19" s="568">
        <v>0</v>
      </c>
      <c r="I19" s="650">
        <v>0</v>
      </c>
      <c r="J19" s="649">
        <v>2000</v>
      </c>
      <c r="K19" s="568">
        <v>0</v>
      </c>
      <c r="L19" s="568">
        <v>0</v>
      </c>
      <c r="M19" s="651">
        <v>0</v>
      </c>
      <c r="N19" s="652">
        <v>2000</v>
      </c>
      <c r="O19" s="568">
        <v>0</v>
      </c>
      <c r="P19" s="568">
        <v>0</v>
      </c>
      <c r="Q19" s="651">
        <v>0</v>
      </c>
      <c r="R19" s="653">
        <v>2014</v>
      </c>
      <c r="S19" s="654">
        <v>2050</v>
      </c>
    </row>
    <row r="20" spans="2:19" ht="12" customHeight="1">
      <c r="B20" s="776"/>
      <c r="C20" s="776"/>
      <c r="E20" s="149" t="s">
        <v>173</v>
      </c>
      <c r="F20" s="649">
        <v>10</v>
      </c>
      <c r="G20" s="568">
        <v>0</v>
      </c>
      <c r="H20" s="568">
        <v>0</v>
      </c>
      <c r="I20" s="650">
        <v>0</v>
      </c>
      <c r="J20" s="649">
        <v>100</v>
      </c>
      <c r="K20" s="568">
        <v>0</v>
      </c>
      <c r="L20" s="568">
        <v>0</v>
      </c>
      <c r="M20" s="651">
        <v>0</v>
      </c>
      <c r="N20" s="652">
        <v>100</v>
      </c>
      <c r="O20" s="568">
        <v>0</v>
      </c>
      <c r="P20" s="568">
        <v>0</v>
      </c>
      <c r="Q20" s="651">
        <v>0</v>
      </c>
      <c r="R20" s="653">
        <v>2014</v>
      </c>
      <c r="S20" s="654">
        <v>2014</v>
      </c>
    </row>
    <row r="21" spans="2:19" ht="12" customHeight="1">
      <c r="B21" s="776"/>
      <c r="C21" s="776"/>
      <c r="E21" s="149" t="s">
        <v>175</v>
      </c>
      <c r="F21" s="649">
        <v>100</v>
      </c>
      <c r="G21" s="568">
        <v>0</v>
      </c>
      <c r="H21" s="568">
        <v>0</v>
      </c>
      <c r="I21" s="650">
        <v>0</v>
      </c>
      <c r="J21" s="649">
        <v>100</v>
      </c>
      <c r="K21" s="568">
        <v>0</v>
      </c>
      <c r="L21" s="568">
        <v>0</v>
      </c>
      <c r="M21" s="651">
        <v>0</v>
      </c>
      <c r="N21" s="652">
        <v>100</v>
      </c>
      <c r="O21" s="568">
        <v>0</v>
      </c>
      <c r="P21" s="568">
        <v>0</v>
      </c>
      <c r="Q21" s="651">
        <v>0</v>
      </c>
      <c r="R21" s="653">
        <v>2014</v>
      </c>
      <c r="S21" s="654">
        <v>2016</v>
      </c>
    </row>
    <row r="22" spans="2:19" ht="12" customHeight="1">
      <c r="B22" s="776"/>
      <c r="C22" s="776"/>
      <c r="E22" s="149" t="s">
        <v>174</v>
      </c>
      <c r="F22" s="649">
        <v>500</v>
      </c>
      <c r="G22" s="568">
        <v>0</v>
      </c>
      <c r="H22" s="568">
        <v>0</v>
      </c>
      <c r="I22" s="650">
        <v>0</v>
      </c>
      <c r="J22" s="649">
        <v>500</v>
      </c>
      <c r="K22" s="568">
        <v>0</v>
      </c>
      <c r="L22" s="568">
        <v>0</v>
      </c>
      <c r="M22" s="651">
        <v>0</v>
      </c>
      <c r="N22" s="652">
        <v>500</v>
      </c>
      <c r="O22" s="568">
        <v>0</v>
      </c>
      <c r="P22" s="568">
        <v>0</v>
      </c>
      <c r="Q22" s="651">
        <v>0</v>
      </c>
      <c r="R22" s="653">
        <v>2014</v>
      </c>
      <c r="S22" s="654">
        <v>2050</v>
      </c>
    </row>
    <row r="23" spans="2:19" ht="12" customHeight="1">
      <c r="B23" s="776"/>
      <c r="C23" s="776"/>
      <c r="E23" s="149" t="s">
        <v>176</v>
      </c>
      <c r="F23" s="649">
        <v>0</v>
      </c>
      <c r="G23" s="568">
        <v>0</v>
      </c>
      <c r="H23" s="568">
        <v>0</v>
      </c>
      <c r="I23" s="650">
        <v>0</v>
      </c>
      <c r="J23" s="649">
        <v>0</v>
      </c>
      <c r="K23" s="568">
        <v>0</v>
      </c>
      <c r="L23" s="568">
        <v>0</v>
      </c>
      <c r="M23" s="651">
        <v>0</v>
      </c>
      <c r="N23" s="652">
        <v>0</v>
      </c>
      <c r="O23" s="568">
        <v>0</v>
      </c>
      <c r="P23" s="568">
        <v>0</v>
      </c>
      <c r="Q23" s="651">
        <v>0</v>
      </c>
      <c r="R23" s="653">
        <v>2014</v>
      </c>
      <c r="S23" s="654">
        <v>2020</v>
      </c>
    </row>
    <row r="24" spans="2:19" ht="12" customHeight="1">
      <c r="B24" s="776"/>
      <c r="C24" s="776"/>
      <c r="E24" s="149" t="s">
        <v>177</v>
      </c>
      <c r="F24" s="649" t="s">
        <v>231</v>
      </c>
      <c r="G24" s="568">
        <v>0</v>
      </c>
      <c r="H24" s="568">
        <v>0</v>
      </c>
      <c r="I24" s="650">
        <v>0</v>
      </c>
      <c r="J24" s="649">
        <v>2000</v>
      </c>
      <c r="K24" s="568">
        <v>0</v>
      </c>
      <c r="L24" s="568">
        <v>0</v>
      </c>
      <c r="M24" s="651">
        <v>0</v>
      </c>
      <c r="N24" s="652">
        <v>2000</v>
      </c>
      <c r="O24" s="568">
        <v>0</v>
      </c>
      <c r="P24" s="568">
        <v>0</v>
      </c>
      <c r="Q24" s="651">
        <v>0</v>
      </c>
      <c r="R24" s="653">
        <v>2014</v>
      </c>
      <c r="S24" s="654">
        <v>2030</v>
      </c>
    </row>
    <row r="25" spans="2:19" ht="12" customHeight="1">
      <c r="B25" s="776"/>
      <c r="C25" s="776"/>
      <c r="E25" s="149" t="s">
        <v>178</v>
      </c>
      <c r="F25" s="649">
        <v>1000</v>
      </c>
      <c r="G25" s="568">
        <v>0</v>
      </c>
      <c r="H25" s="568">
        <v>0</v>
      </c>
      <c r="I25" s="650">
        <v>0</v>
      </c>
      <c r="J25" s="649">
        <v>1000</v>
      </c>
      <c r="K25" s="568">
        <v>0</v>
      </c>
      <c r="L25" s="568">
        <v>0</v>
      </c>
      <c r="M25" s="651">
        <v>0</v>
      </c>
      <c r="N25" s="652">
        <v>1000</v>
      </c>
      <c r="O25" s="568">
        <v>0</v>
      </c>
      <c r="P25" s="568">
        <v>0</v>
      </c>
      <c r="Q25" s="651">
        <v>0</v>
      </c>
      <c r="R25" s="653">
        <v>2014</v>
      </c>
      <c r="S25" s="654">
        <v>2040</v>
      </c>
    </row>
    <row r="26" spans="2:19" ht="12" customHeight="1">
      <c r="B26" s="776"/>
      <c r="C26" s="776"/>
      <c r="E26" s="149" t="s">
        <v>179</v>
      </c>
      <c r="F26" s="649">
        <v>25</v>
      </c>
      <c r="G26" s="568">
        <v>0</v>
      </c>
      <c r="H26" s="568">
        <v>0</v>
      </c>
      <c r="I26" s="650">
        <v>0</v>
      </c>
      <c r="J26" s="649">
        <v>200</v>
      </c>
      <c r="K26" s="568">
        <v>0</v>
      </c>
      <c r="L26" s="568">
        <v>0</v>
      </c>
      <c r="M26" s="651">
        <v>0</v>
      </c>
      <c r="N26" s="652">
        <v>200</v>
      </c>
      <c r="O26" s="568">
        <v>0</v>
      </c>
      <c r="P26" s="568">
        <v>0</v>
      </c>
      <c r="Q26" s="651">
        <v>0</v>
      </c>
      <c r="R26" s="653">
        <v>2014</v>
      </c>
      <c r="S26" s="654">
        <v>2028</v>
      </c>
    </row>
    <row r="27" spans="2:19" ht="12" customHeight="1">
      <c r="B27" s="776"/>
      <c r="C27" s="776"/>
      <c r="E27" s="149" t="s">
        <v>180</v>
      </c>
      <c r="F27" s="649">
        <v>30</v>
      </c>
      <c r="G27" s="568">
        <v>0</v>
      </c>
      <c r="H27" s="568">
        <v>0</v>
      </c>
      <c r="I27" s="650">
        <v>0</v>
      </c>
      <c r="J27" s="649">
        <v>30</v>
      </c>
      <c r="K27" s="568">
        <v>0</v>
      </c>
      <c r="L27" s="568">
        <v>0</v>
      </c>
      <c r="M27" s="651">
        <v>0</v>
      </c>
      <c r="N27" s="652">
        <v>30</v>
      </c>
      <c r="O27" s="568">
        <v>0</v>
      </c>
      <c r="P27" s="568">
        <v>0</v>
      </c>
      <c r="Q27" s="651">
        <v>0</v>
      </c>
      <c r="R27" s="653">
        <v>2014</v>
      </c>
      <c r="S27" s="654">
        <v>2040</v>
      </c>
    </row>
    <row r="28" spans="2:19" ht="12" customHeight="1">
      <c r="B28" s="776"/>
      <c r="C28" s="776"/>
      <c r="E28" s="149" t="s">
        <v>181</v>
      </c>
      <c r="F28" s="649">
        <v>25</v>
      </c>
      <c r="G28" s="568">
        <v>0</v>
      </c>
      <c r="H28" s="568">
        <v>0</v>
      </c>
      <c r="I28" s="650">
        <v>0</v>
      </c>
      <c r="J28" s="649">
        <v>300</v>
      </c>
      <c r="K28" s="568">
        <v>0</v>
      </c>
      <c r="L28" s="568">
        <v>0</v>
      </c>
      <c r="M28" s="651">
        <v>0</v>
      </c>
      <c r="N28" s="652">
        <v>300</v>
      </c>
      <c r="O28" s="568">
        <v>0</v>
      </c>
      <c r="P28" s="568">
        <v>0</v>
      </c>
      <c r="Q28" s="651">
        <v>0</v>
      </c>
      <c r="R28" s="653">
        <v>2014</v>
      </c>
      <c r="S28" s="654">
        <v>2018</v>
      </c>
    </row>
    <row r="29" spans="2:19" ht="12" customHeight="1">
      <c r="B29" s="776"/>
      <c r="C29" s="776"/>
      <c r="E29" s="149" t="s">
        <v>182</v>
      </c>
      <c r="F29" s="649">
        <v>2000</v>
      </c>
      <c r="G29" s="568">
        <v>0</v>
      </c>
      <c r="H29" s="568">
        <v>0</v>
      </c>
      <c r="I29" s="650">
        <v>0</v>
      </c>
      <c r="J29" s="649">
        <v>2000</v>
      </c>
      <c r="K29" s="568">
        <v>0</v>
      </c>
      <c r="L29" s="568">
        <v>0</v>
      </c>
      <c r="M29" s="651">
        <v>0</v>
      </c>
      <c r="N29" s="652">
        <v>2000</v>
      </c>
      <c r="O29" s="568">
        <v>0</v>
      </c>
      <c r="P29" s="568">
        <v>0</v>
      </c>
      <c r="Q29" s="651">
        <v>0</v>
      </c>
      <c r="R29" s="653">
        <v>2014</v>
      </c>
      <c r="S29" s="654">
        <v>2014</v>
      </c>
    </row>
    <row r="30" spans="2:19" ht="12" customHeight="1">
      <c r="B30" s="776"/>
      <c r="C30" s="776"/>
      <c r="E30" s="149" t="s">
        <v>183</v>
      </c>
      <c r="F30" s="649">
        <v>2000</v>
      </c>
      <c r="G30" s="568">
        <v>0</v>
      </c>
      <c r="H30" s="568">
        <v>0</v>
      </c>
      <c r="I30" s="650">
        <v>0</v>
      </c>
      <c r="J30" s="649">
        <v>2000</v>
      </c>
      <c r="K30" s="568">
        <v>0</v>
      </c>
      <c r="L30" s="568">
        <v>0</v>
      </c>
      <c r="M30" s="651">
        <v>0</v>
      </c>
      <c r="N30" s="652">
        <v>2000</v>
      </c>
      <c r="O30" s="568">
        <v>0</v>
      </c>
      <c r="P30" s="568">
        <v>0</v>
      </c>
      <c r="Q30" s="651">
        <v>0</v>
      </c>
      <c r="R30" s="653">
        <v>2014</v>
      </c>
      <c r="S30" s="654">
        <v>2018</v>
      </c>
    </row>
    <row r="31" spans="2:19" ht="12" customHeight="1">
      <c r="B31" s="776"/>
      <c r="C31" s="776"/>
      <c r="E31" s="149" t="s">
        <v>184</v>
      </c>
      <c r="F31" s="649">
        <v>660</v>
      </c>
      <c r="G31" s="568">
        <v>0</v>
      </c>
      <c r="H31" s="568">
        <v>0</v>
      </c>
      <c r="I31" s="650">
        <v>0</v>
      </c>
      <c r="J31" s="649">
        <v>660</v>
      </c>
      <c r="K31" s="568">
        <v>0</v>
      </c>
      <c r="L31" s="568">
        <v>0</v>
      </c>
      <c r="M31" s="651">
        <v>0</v>
      </c>
      <c r="N31" s="652">
        <v>660</v>
      </c>
      <c r="O31" s="568">
        <v>0</v>
      </c>
      <c r="P31" s="568">
        <v>0</v>
      </c>
      <c r="Q31" s="651">
        <v>0</v>
      </c>
      <c r="R31" s="653">
        <v>2014</v>
      </c>
      <c r="S31" s="654">
        <v>2050</v>
      </c>
    </row>
    <row r="32" spans="2:19" ht="12" customHeight="1">
      <c r="B32" s="776"/>
      <c r="C32" s="776"/>
      <c r="E32" s="149" t="s">
        <v>185</v>
      </c>
      <c r="F32" s="649">
        <v>150</v>
      </c>
      <c r="G32" s="568">
        <v>0</v>
      </c>
      <c r="H32" s="568">
        <v>0</v>
      </c>
      <c r="I32" s="650">
        <v>0</v>
      </c>
      <c r="J32" s="649">
        <v>150</v>
      </c>
      <c r="K32" s="568">
        <v>0</v>
      </c>
      <c r="L32" s="568">
        <v>0</v>
      </c>
      <c r="M32" s="651">
        <v>0</v>
      </c>
      <c r="N32" s="652">
        <v>150</v>
      </c>
      <c r="O32" s="568">
        <v>0</v>
      </c>
      <c r="P32" s="568">
        <v>0</v>
      </c>
      <c r="Q32" s="651">
        <v>0</v>
      </c>
      <c r="R32" s="653">
        <v>2014</v>
      </c>
      <c r="S32" s="654">
        <v>2032</v>
      </c>
    </row>
    <row r="33" spans="2:19" ht="12" customHeight="1">
      <c r="B33" s="776"/>
      <c r="C33" s="776"/>
      <c r="E33" s="149" t="s">
        <v>186</v>
      </c>
      <c r="F33" s="649">
        <v>1000</v>
      </c>
      <c r="G33" s="568">
        <v>0</v>
      </c>
      <c r="H33" s="568">
        <v>0</v>
      </c>
      <c r="I33" s="650">
        <v>0</v>
      </c>
      <c r="J33" s="649">
        <v>1000</v>
      </c>
      <c r="K33" s="568">
        <v>0</v>
      </c>
      <c r="L33" s="568">
        <v>0</v>
      </c>
      <c r="M33" s="651">
        <v>0</v>
      </c>
      <c r="N33" s="652">
        <v>1000</v>
      </c>
      <c r="O33" s="568">
        <v>0</v>
      </c>
      <c r="P33" s="568">
        <v>0</v>
      </c>
      <c r="Q33" s="651">
        <v>0</v>
      </c>
      <c r="R33" s="653">
        <v>2014</v>
      </c>
      <c r="S33" s="654">
        <v>2050</v>
      </c>
    </row>
    <row r="34" spans="2:19" ht="12" customHeight="1">
      <c r="B34" s="776"/>
      <c r="C34" s="776"/>
      <c r="E34" s="149" t="s">
        <v>187</v>
      </c>
      <c r="F34" s="649">
        <v>100</v>
      </c>
      <c r="G34" s="568">
        <v>0</v>
      </c>
      <c r="H34" s="568">
        <v>0</v>
      </c>
      <c r="I34" s="650">
        <v>0</v>
      </c>
      <c r="J34" s="649">
        <v>100</v>
      </c>
      <c r="K34" s="568">
        <v>0</v>
      </c>
      <c r="L34" s="568">
        <v>0</v>
      </c>
      <c r="M34" s="651">
        <v>0</v>
      </c>
      <c r="N34" s="652">
        <v>100</v>
      </c>
      <c r="O34" s="568">
        <v>0</v>
      </c>
      <c r="P34" s="568">
        <v>0</v>
      </c>
      <c r="Q34" s="651">
        <v>0</v>
      </c>
      <c r="R34" s="653">
        <v>2014</v>
      </c>
      <c r="S34" s="654">
        <v>2018</v>
      </c>
    </row>
    <row r="35" spans="2:19" ht="12" customHeight="1">
      <c r="B35" s="776"/>
      <c r="C35" s="776"/>
      <c r="E35" s="149" t="s">
        <v>188</v>
      </c>
      <c r="F35" s="649">
        <v>0</v>
      </c>
      <c r="G35" s="568">
        <v>0</v>
      </c>
      <c r="H35" s="568">
        <v>0</v>
      </c>
      <c r="I35" s="650">
        <v>0</v>
      </c>
      <c r="J35" s="649">
        <v>0</v>
      </c>
      <c r="K35" s="568">
        <v>0</v>
      </c>
      <c r="L35" s="568">
        <v>0</v>
      </c>
      <c r="M35" s="651">
        <v>0</v>
      </c>
      <c r="N35" s="652">
        <v>0</v>
      </c>
      <c r="O35" s="568">
        <v>0</v>
      </c>
      <c r="P35" s="568">
        <v>0</v>
      </c>
      <c r="Q35" s="651">
        <v>0</v>
      </c>
      <c r="R35" s="653">
        <v>2014</v>
      </c>
      <c r="S35" s="654">
        <v>2050</v>
      </c>
    </row>
    <row r="36" spans="2:19" ht="12" customHeight="1">
      <c r="B36" s="776"/>
      <c r="C36" s="776"/>
      <c r="E36" s="149" t="s">
        <v>189</v>
      </c>
      <c r="F36" s="649">
        <v>50</v>
      </c>
      <c r="G36" s="568">
        <v>0</v>
      </c>
      <c r="H36" s="568">
        <v>0</v>
      </c>
      <c r="I36" s="650">
        <v>0</v>
      </c>
      <c r="J36" s="649">
        <v>50</v>
      </c>
      <c r="K36" s="568">
        <v>0</v>
      </c>
      <c r="L36" s="568">
        <v>0</v>
      </c>
      <c r="M36" s="651">
        <v>0</v>
      </c>
      <c r="N36" s="652">
        <v>50</v>
      </c>
      <c r="O36" s="568">
        <v>0</v>
      </c>
      <c r="P36" s="568">
        <v>0</v>
      </c>
      <c r="Q36" s="651">
        <v>0</v>
      </c>
      <c r="R36" s="653">
        <v>2014</v>
      </c>
      <c r="S36" s="654">
        <v>2050</v>
      </c>
    </row>
    <row r="37" spans="2:19" ht="12" customHeight="1">
      <c r="B37" s="776"/>
      <c r="C37" s="776"/>
      <c r="E37" s="149" t="s">
        <v>190</v>
      </c>
      <c r="F37" s="649">
        <v>1000</v>
      </c>
      <c r="G37" s="568">
        <v>0</v>
      </c>
      <c r="H37" s="568">
        <v>0</v>
      </c>
      <c r="I37" s="650">
        <v>0</v>
      </c>
      <c r="J37" s="649">
        <v>1000</v>
      </c>
      <c r="K37" s="568">
        <v>0</v>
      </c>
      <c r="L37" s="568">
        <v>0</v>
      </c>
      <c r="M37" s="651">
        <v>0</v>
      </c>
      <c r="N37" s="652">
        <v>1000</v>
      </c>
      <c r="O37" s="568">
        <v>0</v>
      </c>
      <c r="P37" s="568">
        <v>0</v>
      </c>
      <c r="Q37" s="651">
        <v>0</v>
      </c>
      <c r="R37" s="653">
        <v>2014</v>
      </c>
      <c r="S37" s="654">
        <v>2050</v>
      </c>
    </row>
    <row r="38" spans="2:19" ht="12" customHeight="1">
      <c r="B38" s="776"/>
      <c r="C38" s="776"/>
      <c r="E38" s="149" t="s">
        <v>191</v>
      </c>
      <c r="F38" s="649">
        <v>100</v>
      </c>
      <c r="G38" s="568">
        <v>0</v>
      </c>
      <c r="H38" s="568">
        <v>0</v>
      </c>
      <c r="I38" s="650">
        <v>0</v>
      </c>
      <c r="J38" s="649">
        <v>100</v>
      </c>
      <c r="K38" s="568">
        <v>0</v>
      </c>
      <c r="L38" s="568">
        <v>0</v>
      </c>
      <c r="M38" s="651">
        <v>0</v>
      </c>
      <c r="N38" s="652">
        <v>100</v>
      </c>
      <c r="O38" s="568">
        <v>0</v>
      </c>
      <c r="P38" s="568">
        <v>0</v>
      </c>
      <c r="Q38" s="651">
        <v>0</v>
      </c>
      <c r="R38" s="653">
        <v>2014</v>
      </c>
      <c r="S38" s="654">
        <v>2050</v>
      </c>
    </row>
    <row r="39" spans="2:19" ht="12" customHeight="1">
      <c r="B39" s="776"/>
      <c r="C39" s="776"/>
      <c r="E39" s="149" t="s">
        <v>192</v>
      </c>
      <c r="F39" s="649">
        <v>25</v>
      </c>
      <c r="G39" s="568">
        <v>0</v>
      </c>
      <c r="H39" s="568">
        <v>0</v>
      </c>
      <c r="I39" s="650">
        <v>0</v>
      </c>
      <c r="J39" s="649">
        <v>25</v>
      </c>
      <c r="K39" s="568">
        <v>0</v>
      </c>
      <c r="L39" s="568">
        <v>0</v>
      </c>
      <c r="M39" s="651">
        <v>0</v>
      </c>
      <c r="N39" s="652">
        <v>25</v>
      </c>
      <c r="O39" s="568">
        <v>0</v>
      </c>
      <c r="P39" s="568">
        <v>0</v>
      </c>
      <c r="Q39" s="651">
        <v>0</v>
      </c>
      <c r="R39" s="653">
        <v>2014</v>
      </c>
      <c r="S39" s="654">
        <v>2034</v>
      </c>
    </row>
    <row r="40" spans="2:19">
      <c r="B40" s="776"/>
      <c r="C40" s="776"/>
      <c r="E40" s="149" t="s">
        <v>193</v>
      </c>
      <c r="F40" s="649">
        <v>1000</v>
      </c>
      <c r="G40" s="568">
        <v>0</v>
      </c>
      <c r="H40" s="568">
        <v>0</v>
      </c>
      <c r="I40" s="650">
        <v>0</v>
      </c>
      <c r="J40" s="649">
        <v>1000</v>
      </c>
      <c r="K40" s="568">
        <v>0</v>
      </c>
      <c r="L40" s="568">
        <v>0</v>
      </c>
      <c r="M40" s="651">
        <v>0</v>
      </c>
      <c r="N40" s="652">
        <v>1000</v>
      </c>
      <c r="O40" s="568">
        <v>0</v>
      </c>
      <c r="P40" s="568">
        <v>0</v>
      </c>
      <c r="Q40" s="651">
        <v>0</v>
      </c>
      <c r="R40" s="653">
        <v>2014</v>
      </c>
      <c r="S40" s="654">
        <v>2014</v>
      </c>
    </row>
    <row r="41" spans="2:19">
      <c r="B41" s="776"/>
      <c r="C41" s="776"/>
      <c r="E41" s="149" t="s">
        <v>194</v>
      </c>
      <c r="F41" s="649" t="s">
        <v>231</v>
      </c>
      <c r="G41" s="568">
        <v>0</v>
      </c>
      <c r="H41" s="568">
        <v>0</v>
      </c>
      <c r="I41" s="650">
        <v>0</v>
      </c>
      <c r="J41" s="649" t="s">
        <v>231</v>
      </c>
      <c r="K41" s="568">
        <v>0</v>
      </c>
      <c r="L41" s="568">
        <v>0</v>
      </c>
      <c r="M41" s="651">
        <v>0</v>
      </c>
      <c r="N41" s="652" t="s">
        <v>231</v>
      </c>
      <c r="O41" s="568">
        <v>0</v>
      </c>
      <c r="P41" s="568">
        <v>0</v>
      </c>
      <c r="Q41" s="651">
        <v>0</v>
      </c>
      <c r="R41" s="653">
        <v>2014</v>
      </c>
      <c r="S41" s="654">
        <v>2050</v>
      </c>
    </row>
    <row r="42" spans="2:19">
      <c r="B42" s="776"/>
      <c r="C42" s="776"/>
      <c r="E42" s="149" t="s">
        <v>195</v>
      </c>
      <c r="F42" s="649">
        <v>80000</v>
      </c>
      <c r="G42" s="568">
        <v>0</v>
      </c>
      <c r="H42" s="568">
        <v>0</v>
      </c>
      <c r="I42" s="650">
        <v>0</v>
      </c>
      <c r="J42" s="649">
        <v>80000</v>
      </c>
      <c r="K42" s="568">
        <v>0</v>
      </c>
      <c r="L42" s="568">
        <v>0</v>
      </c>
      <c r="M42" s="651">
        <v>0</v>
      </c>
      <c r="N42" s="652">
        <v>80000</v>
      </c>
      <c r="O42" s="568">
        <v>0</v>
      </c>
      <c r="P42" s="568">
        <v>0</v>
      </c>
      <c r="Q42" s="651">
        <v>0</v>
      </c>
      <c r="R42" s="653">
        <v>2014</v>
      </c>
      <c r="S42" s="654">
        <v>2050</v>
      </c>
    </row>
    <row r="43" spans="2:19">
      <c r="B43" s="776"/>
      <c r="C43" s="776"/>
      <c r="E43" s="149" t="s">
        <v>196</v>
      </c>
      <c r="F43" s="649">
        <v>1000</v>
      </c>
      <c r="G43" s="568">
        <v>0</v>
      </c>
      <c r="H43" s="568">
        <v>0</v>
      </c>
      <c r="I43" s="650">
        <v>0</v>
      </c>
      <c r="J43" s="649">
        <v>1000</v>
      </c>
      <c r="K43" s="568">
        <v>0</v>
      </c>
      <c r="L43" s="568">
        <v>0</v>
      </c>
      <c r="M43" s="651">
        <v>0</v>
      </c>
      <c r="N43" s="652">
        <v>1000</v>
      </c>
      <c r="O43" s="568">
        <v>0</v>
      </c>
      <c r="P43" s="568">
        <v>0</v>
      </c>
      <c r="Q43" s="651">
        <v>0</v>
      </c>
      <c r="R43" s="653">
        <v>2014</v>
      </c>
      <c r="S43" s="654">
        <v>2014</v>
      </c>
    </row>
    <row r="44" spans="2:19">
      <c r="B44" s="776"/>
      <c r="C44" s="776"/>
      <c r="E44" s="149" t="s">
        <v>197</v>
      </c>
      <c r="F44" s="649">
        <v>25</v>
      </c>
      <c r="G44" s="568">
        <v>0</v>
      </c>
      <c r="H44" s="568">
        <v>0</v>
      </c>
      <c r="I44" s="650">
        <v>0</v>
      </c>
      <c r="J44" s="649">
        <v>2000</v>
      </c>
      <c r="K44" s="568">
        <v>0</v>
      </c>
      <c r="L44" s="568">
        <v>0</v>
      </c>
      <c r="M44" s="651">
        <v>0</v>
      </c>
      <c r="N44" s="652">
        <v>2000</v>
      </c>
      <c r="O44" s="568">
        <v>0</v>
      </c>
      <c r="P44" s="568">
        <v>0</v>
      </c>
      <c r="Q44" s="651">
        <v>0</v>
      </c>
      <c r="R44" s="653">
        <v>2014</v>
      </c>
      <c r="S44" s="654">
        <v>2014</v>
      </c>
    </row>
    <row r="45" spans="2:19">
      <c r="B45" s="776"/>
      <c r="C45" s="776"/>
      <c r="E45" s="149" t="s">
        <v>198</v>
      </c>
      <c r="F45" s="649" t="s">
        <v>231</v>
      </c>
      <c r="G45" s="568">
        <v>0</v>
      </c>
      <c r="H45" s="568">
        <v>0</v>
      </c>
      <c r="I45" s="650">
        <v>0</v>
      </c>
      <c r="J45" s="649" t="s">
        <v>231</v>
      </c>
      <c r="K45" s="568">
        <v>0</v>
      </c>
      <c r="L45" s="568">
        <v>0</v>
      </c>
      <c r="M45" s="651">
        <v>0</v>
      </c>
      <c r="N45" s="652" t="s">
        <v>231</v>
      </c>
      <c r="O45" s="568">
        <v>0</v>
      </c>
      <c r="P45" s="568">
        <v>0</v>
      </c>
      <c r="Q45" s="651">
        <v>0</v>
      </c>
      <c r="R45" s="653">
        <v>2014</v>
      </c>
      <c r="S45" s="654">
        <v>2050</v>
      </c>
    </row>
    <row r="46" spans="2:19">
      <c r="B46" s="776"/>
      <c r="C46" s="776"/>
      <c r="E46" s="149" t="s">
        <v>199</v>
      </c>
      <c r="F46" s="649">
        <v>17</v>
      </c>
      <c r="G46" s="568">
        <v>0</v>
      </c>
      <c r="H46" s="568">
        <v>0</v>
      </c>
      <c r="I46" s="650">
        <v>0</v>
      </c>
      <c r="J46" s="649">
        <v>17</v>
      </c>
      <c r="K46" s="568">
        <v>0</v>
      </c>
      <c r="L46" s="568">
        <v>0</v>
      </c>
      <c r="M46" s="651">
        <v>0</v>
      </c>
      <c r="N46" s="652">
        <v>17</v>
      </c>
      <c r="O46" s="568">
        <v>0</v>
      </c>
      <c r="P46" s="568">
        <v>0</v>
      </c>
      <c r="Q46" s="651">
        <v>0</v>
      </c>
      <c r="R46" s="653">
        <v>2014</v>
      </c>
      <c r="S46" s="654">
        <v>2050</v>
      </c>
    </row>
    <row r="47" spans="2:19">
      <c r="B47" s="776"/>
      <c r="C47" s="776"/>
      <c r="E47" s="149" t="s">
        <v>200</v>
      </c>
      <c r="F47" s="649">
        <v>25</v>
      </c>
      <c r="G47" s="568">
        <v>0</v>
      </c>
      <c r="H47" s="568">
        <v>0</v>
      </c>
      <c r="I47" s="650">
        <v>0</v>
      </c>
      <c r="J47" s="649">
        <v>2000</v>
      </c>
      <c r="K47" s="568">
        <v>0</v>
      </c>
      <c r="L47" s="568">
        <v>0</v>
      </c>
      <c r="M47" s="651">
        <v>0</v>
      </c>
      <c r="N47" s="652">
        <v>2000</v>
      </c>
      <c r="O47" s="568">
        <v>0</v>
      </c>
      <c r="P47" s="568">
        <v>0</v>
      </c>
      <c r="Q47" s="651">
        <v>0</v>
      </c>
      <c r="R47" s="653">
        <v>2014</v>
      </c>
      <c r="S47" s="654">
        <v>2050</v>
      </c>
    </row>
    <row r="48" spans="2:19">
      <c r="B48" s="776"/>
      <c r="C48" s="776"/>
      <c r="E48" s="149" t="s">
        <v>201</v>
      </c>
      <c r="F48" s="649">
        <v>50</v>
      </c>
      <c r="G48" s="568">
        <v>0</v>
      </c>
      <c r="H48" s="568">
        <v>0</v>
      </c>
      <c r="I48" s="650">
        <v>0</v>
      </c>
      <c r="J48" s="649">
        <v>3000</v>
      </c>
      <c r="K48" s="568">
        <v>0</v>
      </c>
      <c r="L48" s="568">
        <v>0</v>
      </c>
      <c r="M48" s="651">
        <v>0</v>
      </c>
      <c r="N48" s="652">
        <v>3000</v>
      </c>
      <c r="O48" s="568">
        <v>0</v>
      </c>
      <c r="P48" s="568">
        <v>0</v>
      </c>
      <c r="Q48" s="651">
        <v>0</v>
      </c>
      <c r="R48" s="653">
        <v>2014</v>
      </c>
      <c r="S48" s="654">
        <v>2050</v>
      </c>
    </row>
    <row r="49" spans="2:19">
      <c r="B49" s="776"/>
      <c r="C49" s="776"/>
      <c r="E49" s="149" t="s">
        <v>202</v>
      </c>
      <c r="F49" s="649">
        <v>5000</v>
      </c>
      <c r="G49" s="568">
        <v>0</v>
      </c>
      <c r="H49" s="568">
        <v>0</v>
      </c>
      <c r="I49" s="650">
        <v>0</v>
      </c>
      <c r="J49" s="649">
        <v>5000</v>
      </c>
      <c r="K49" s="568">
        <v>0</v>
      </c>
      <c r="L49" s="568">
        <v>0</v>
      </c>
      <c r="M49" s="651">
        <v>0</v>
      </c>
      <c r="N49" s="652">
        <v>5000</v>
      </c>
      <c r="O49" s="568">
        <v>0</v>
      </c>
      <c r="P49" s="568">
        <v>0</v>
      </c>
      <c r="Q49" s="651">
        <v>0</v>
      </c>
      <c r="R49" s="653">
        <v>2014</v>
      </c>
      <c r="S49" s="654">
        <v>2030</v>
      </c>
    </row>
    <row r="50" spans="2:19">
      <c r="B50" s="776"/>
      <c r="C50" s="776"/>
      <c r="E50" s="149" t="s">
        <v>203</v>
      </c>
      <c r="F50" s="649">
        <v>20</v>
      </c>
      <c r="G50" s="568">
        <v>0</v>
      </c>
      <c r="H50" s="568">
        <v>0</v>
      </c>
      <c r="I50" s="650">
        <v>0</v>
      </c>
      <c r="J50" s="649">
        <v>100</v>
      </c>
      <c r="K50" s="568">
        <v>0</v>
      </c>
      <c r="L50" s="568">
        <v>0</v>
      </c>
      <c r="M50" s="651">
        <v>0</v>
      </c>
      <c r="N50" s="652">
        <v>100</v>
      </c>
      <c r="O50" s="568">
        <v>0</v>
      </c>
      <c r="P50" s="568">
        <v>0</v>
      </c>
      <c r="Q50" s="651">
        <v>0</v>
      </c>
      <c r="R50" s="653">
        <v>2014</v>
      </c>
      <c r="S50" s="654">
        <v>2030</v>
      </c>
    </row>
    <row r="51" spans="2:19">
      <c r="B51" s="776"/>
      <c r="C51" s="776"/>
      <c r="E51" s="149" t="s">
        <v>204</v>
      </c>
      <c r="F51" s="649">
        <v>0</v>
      </c>
      <c r="G51" s="568">
        <v>0</v>
      </c>
      <c r="H51" s="568">
        <v>0</v>
      </c>
      <c r="I51" s="650">
        <v>0</v>
      </c>
      <c r="J51" s="649">
        <v>0</v>
      </c>
      <c r="K51" s="568">
        <v>0</v>
      </c>
      <c r="L51" s="568">
        <v>0</v>
      </c>
      <c r="M51" s="651">
        <v>0</v>
      </c>
      <c r="N51" s="652">
        <v>0</v>
      </c>
      <c r="O51" s="568">
        <v>0</v>
      </c>
      <c r="P51" s="568">
        <v>0</v>
      </c>
      <c r="Q51" s="651">
        <v>0</v>
      </c>
      <c r="R51" s="653">
        <v>2014</v>
      </c>
      <c r="S51" s="654">
        <v>2014</v>
      </c>
    </row>
    <row r="52" spans="2:19">
      <c r="B52" s="776"/>
      <c r="C52" s="776"/>
      <c r="E52" s="149" t="s">
        <v>205</v>
      </c>
      <c r="F52" s="649">
        <v>0</v>
      </c>
      <c r="G52" s="568">
        <v>0</v>
      </c>
      <c r="H52" s="568">
        <v>0</v>
      </c>
      <c r="I52" s="650">
        <v>0</v>
      </c>
      <c r="J52" s="649">
        <v>0</v>
      </c>
      <c r="K52" s="568">
        <v>0</v>
      </c>
      <c r="L52" s="568">
        <v>0</v>
      </c>
      <c r="M52" s="651">
        <v>0</v>
      </c>
      <c r="N52" s="652">
        <v>0</v>
      </c>
      <c r="O52" s="568">
        <v>0</v>
      </c>
      <c r="P52" s="568">
        <v>0</v>
      </c>
      <c r="Q52" s="651">
        <v>0</v>
      </c>
      <c r="R52" s="653">
        <v>2014</v>
      </c>
      <c r="S52" s="654">
        <v>2014</v>
      </c>
    </row>
    <row r="53" spans="2:19">
      <c r="E53" s="149" t="s">
        <v>206</v>
      </c>
      <c r="F53" s="649">
        <v>0</v>
      </c>
      <c r="G53" s="568">
        <v>0</v>
      </c>
      <c r="H53" s="568">
        <v>0</v>
      </c>
      <c r="I53" s="650">
        <v>0</v>
      </c>
      <c r="J53" s="649">
        <v>0</v>
      </c>
      <c r="K53" s="568">
        <v>0</v>
      </c>
      <c r="L53" s="568">
        <v>0</v>
      </c>
      <c r="M53" s="651">
        <v>0</v>
      </c>
      <c r="N53" s="652">
        <v>0</v>
      </c>
      <c r="O53" s="568">
        <v>0</v>
      </c>
      <c r="P53" s="568">
        <v>0</v>
      </c>
      <c r="Q53" s="651">
        <v>0</v>
      </c>
      <c r="R53" s="653">
        <v>2014</v>
      </c>
      <c r="S53" s="654">
        <v>2014</v>
      </c>
    </row>
    <row r="54" spans="2:19">
      <c r="B54" s="777" t="s">
        <v>397</v>
      </c>
      <c r="C54" s="777"/>
      <c r="E54" s="149" t="s">
        <v>207</v>
      </c>
      <c r="F54" s="649">
        <v>25</v>
      </c>
      <c r="G54" s="568">
        <v>0</v>
      </c>
      <c r="H54" s="568">
        <v>0</v>
      </c>
      <c r="I54" s="650">
        <v>0</v>
      </c>
      <c r="J54" s="649">
        <v>2000</v>
      </c>
      <c r="K54" s="568">
        <v>0</v>
      </c>
      <c r="L54" s="568">
        <v>0</v>
      </c>
      <c r="M54" s="651">
        <v>0</v>
      </c>
      <c r="N54" s="652">
        <v>2000</v>
      </c>
      <c r="O54" s="568">
        <v>0</v>
      </c>
      <c r="P54" s="568">
        <v>0</v>
      </c>
      <c r="Q54" s="651">
        <v>0</v>
      </c>
      <c r="R54" s="653">
        <v>2014</v>
      </c>
      <c r="S54" s="654">
        <v>2034</v>
      </c>
    </row>
    <row r="55" spans="2:19">
      <c r="B55" s="777"/>
      <c r="C55" s="777"/>
      <c r="E55" s="149" t="s">
        <v>208</v>
      </c>
      <c r="F55" s="649">
        <v>20</v>
      </c>
      <c r="G55" s="568">
        <v>0</v>
      </c>
      <c r="H55" s="568">
        <v>0</v>
      </c>
      <c r="I55" s="650">
        <v>0</v>
      </c>
      <c r="J55" s="649">
        <v>500</v>
      </c>
      <c r="K55" s="568">
        <v>0</v>
      </c>
      <c r="L55" s="568">
        <v>0</v>
      </c>
      <c r="M55" s="651">
        <v>0</v>
      </c>
      <c r="N55" s="652">
        <v>500</v>
      </c>
      <c r="O55" s="568">
        <v>0</v>
      </c>
      <c r="P55" s="568">
        <v>0</v>
      </c>
      <c r="Q55" s="651">
        <v>0</v>
      </c>
      <c r="R55" s="653">
        <v>2014</v>
      </c>
      <c r="S55" s="654">
        <v>2036</v>
      </c>
    </row>
    <row r="56" spans="2:19">
      <c r="B56" s="777"/>
      <c r="C56" s="777"/>
      <c r="E56" s="149" t="s">
        <v>209</v>
      </c>
      <c r="F56" s="649">
        <v>500</v>
      </c>
      <c r="G56" s="568">
        <v>0</v>
      </c>
      <c r="H56" s="568">
        <v>0</v>
      </c>
      <c r="I56" s="650">
        <v>0</v>
      </c>
      <c r="J56" s="649">
        <v>500</v>
      </c>
      <c r="K56" s="568">
        <v>0</v>
      </c>
      <c r="L56" s="568">
        <v>0</v>
      </c>
      <c r="M56" s="651">
        <v>0</v>
      </c>
      <c r="N56" s="652">
        <v>500</v>
      </c>
      <c r="O56" s="568">
        <v>0</v>
      </c>
      <c r="P56" s="568">
        <v>0</v>
      </c>
      <c r="Q56" s="651">
        <v>0</v>
      </c>
      <c r="R56" s="653">
        <v>2014</v>
      </c>
      <c r="S56" s="654">
        <v>2020</v>
      </c>
    </row>
    <row r="57" spans="2:19">
      <c r="E57" s="149" t="s">
        <v>210</v>
      </c>
      <c r="F57" s="649">
        <v>100</v>
      </c>
      <c r="G57" s="568">
        <v>0</v>
      </c>
      <c r="H57" s="568">
        <v>0</v>
      </c>
      <c r="I57" s="650">
        <v>0</v>
      </c>
      <c r="J57" s="649">
        <v>100</v>
      </c>
      <c r="K57" s="568">
        <v>0</v>
      </c>
      <c r="L57" s="568">
        <v>0</v>
      </c>
      <c r="M57" s="651">
        <v>0</v>
      </c>
      <c r="N57" s="652">
        <v>100</v>
      </c>
      <c r="O57" s="568">
        <v>0</v>
      </c>
      <c r="P57" s="568">
        <v>0</v>
      </c>
      <c r="Q57" s="651">
        <v>0</v>
      </c>
      <c r="R57" s="653">
        <v>2014</v>
      </c>
      <c r="S57" s="654">
        <v>2016</v>
      </c>
    </row>
    <row r="58" spans="2:19">
      <c r="B58" s="772" t="s">
        <v>232</v>
      </c>
      <c r="C58" s="772"/>
      <c r="E58" s="149" t="s">
        <v>211</v>
      </c>
      <c r="F58" s="649">
        <v>20</v>
      </c>
      <c r="G58" s="568">
        <v>0</v>
      </c>
      <c r="H58" s="568">
        <v>0</v>
      </c>
      <c r="I58" s="650">
        <v>0</v>
      </c>
      <c r="J58" s="649">
        <v>20</v>
      </c>
      <c r="K58" s="568">
        <v>0</v>
      </c>
      <c r="L58" s="568">
        <v>0</v>
      </c>
      <c r="M58" s="651">
        <v>0</v>
      </c>
      <c r="N58" s="652">
        <v>20</v>
      </c>
      <c r="O58" s="568">
        <v>0</v>
      </c>
      <c r="P58" s="568">
        <v>0</v>
      </c>
      <c r="Q58" s="651">
        <v>0</v>
      </c>
      <c r="R58" s="653">
        <v>2014</v>
      </c>
      <c r="S58" s="654">
        <v>2050</v>
      </c>
    </row>
    <row r="59" spans="2:19">
      <c r="B59" s="772"/>
      <c r="C59" s="772"/>
      <c r="E59" s="149" t="s">
        <v>212</v>
      </c>
      <c r="F59" s="649">
        <v>25</v>
      </c>
      <c r="G59" s="568">
        <v>0</v>
      </c>
      <c r="H59" s="568">
        <v>0</v>
      </c>
      <c r="I59" s="650">
        <v>0</v>
      </c>
      <c r="J59" s="649">
        <v>500</v>
      </c>
      <c r="K59" s="568">
        <v>0</v>
      </c>
      <c r="L59" s="568">
        <v>0</v>
      </c>
      <c r="M59" s="651">
        <v>0</v>
      </c>
      <c r="N59" s="652">
        <v>2000</v>
      </c>
      <c r="O59" s="568">
        <v>0</v>
      </c>
      <c r="P59" s="568">
        <v>0</v>
      </c>
      <c r="Q59" s="651">
        <v>0</v>
      </c>
      <c r="R59" s="653">
        <v>2014</v>
      </c>
      <c r="S59" s="654">
        <v>2046</v>
      </c>
    </row>
    <row r="60" spans="2:19" ht="13" thickBot="1">
      <c r="B60" s="772"/>
      <c r="C60" s="772"/>
      <c r="E60" s="150" t="s">
        <v>213</v>
      </c>
      <c r="F60" s="657">
        <v>25</v>
      </c>
      <c r="G60" s="569">
        <v>0</v>
      </c>
      <c r="H60" s="569">
        <v>0</v>
      </c>
      <c r="I60" s="662">
        <v>0</v>
      </c>
      <c r="J60" s="657">
        <v>25</v>
      </c>
      <c r="K60" s="569">
        <v>0</v>
      </c>
      <c r="L60" s="569">
        <v>0</v>
      </c>
      <c r="M60" s="664">
        <v>0</v>
      </c>
      <c r="N60" s="658">
        <v>25</v>
      </c>
      <c r="O60" s="569">
        <v>0</v>
      </c>
      <c r="P60" s="569">
        <v>0</v>
      </c>
      <c r="Q60" s="664">
        <v>0</v>
      </c>
      <c r="R60" s="659">
        <v>2014</v>
      </c>
      <c r="S60" s="660">
        <v>2050</v>
      </c>
    </row>
    <row r="61" spans="2:19">
      <c r="B61" s="772"/>
      <c r="C61" s="772"/>
      <c r="M61" s="141"/>
    </row>
    <row r="126" spans="2:3">
      <c r="B126" s="151" t="s">
        <v>2</v>
      </c>
      <c r="C126" s="629" t="s">
        <v>396</v>
      </c>
    </row>
    <row r="127" spans="2:3">
      <c r="B127" s="151" t="s">
        <v>233</v>
      </c>
      <c r="C127" s="629" t="s">
        <v>395</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34"/>
      <c r="B167" s="634" t="s">
        <v>237</v>
      </c>
      <c r="C167" s="634" t="s">
        <v>238</v>
      </c>
      <c r="D167" s="634" t="s">
        <v>239</v>
      </c>
      <c r="E167" s="634"/>
    </row>
    <row r="168" spans="1:5">
      <c r="A168" s="634" t="s">
        <v>153</v>
      </c>
      <c r="B168" s="634">
        <v>25</v>
      </c>
      <c r="C168" s="634">
        <v>25</v>
      </c>
      <c r="D168" s="634">
        <v>25</v>
      </c>
      <c r="E168" s="634">
        <v>2014</v>
      </c>
    </row>
    <row r="169" spans="1:5">
      <c r="A169" s="634" t="s">
        <v>155</v>
      </c>
      <c r="B169" s="634">
        <v>0</v>
      </c>
      <c r="C169" s="634">
        <v>0</v>
      </c>
      <c r="D169" s="634">
        <v>0</v>
      </c>
      <c r="E169" s="634">
        <v>2014</v>
      </c>
    </row>
    <row r="170" spans="1:5">
      <c r="A170" s="634" t="s">
        <v>157</v>
      </c>
      <c r="B170" s="634">
        <v>25</v>
      </c>
      <c r="C170" s="634">
        <v>300</v>
      </c>
      <c r="D170" s="634">
        <v>300</v>
      </c>
      <c r="E170" s="634">
        <v>2050</v>
      </c>
    </row>
    <row r="171" spans="1:5">
      <c r="A171" s="634" t="s">
        <v>159</v>
      </c>
      <c r="B171" s="634" t="s">
        <v>231</v>
      </c>
      <c r="C171" s="634" t="s">
        <v>231</v>
      </c>
      <c r="D171" s="634" t="s">
        <v>231</v>
      </c>
      <c r="E171" s="634">
        <v>2050</v>
      </c>
    </row>
    <row r="172" spans="1:5">
      <c r="A172" s="634" t="s">
        <v>161</v>
      </c>
      <c r="B172" s="634">
        <v>1000</v>
      </c>
      <c r="C172" s="634">
        <v>1000</v>
      </c>
      <c r="D172" s="634">
        <v>1000</v>
      </c>
      <c r="E172" s="634">
        <v>2016</v>
      </c>
    </row>
    <row r="173" spans="1:5">
      <c r="A173" s="634" t="s">
        <v>163</v>
      </c>
      <c r="B173" s="634" t="s">
        <v>231</v>
      </c>
      <c r="C173" s="634" t="s">
        <v>231</v>
      </c>
      <c r="D173" s="634" t="s">
        <v>231</v>
      </c>
      <c r="E173" s="634">
        <v>2050</v>
      </c>
    </row>
    <row r="174" spans="1:5">
      <c r="A174" s="634" t="s">
        <v>165</v>
      </c>
      <c r="B174" s="634">
        <v>2000</v>
      </c>
      <c r="C174" s="634">
        <v>2000</v>
      </c>
      <c r="D174" s="634">
        <v>2000</v>
      </c>
      <c r="E174" s="634">
        <v>2050</v>
      </c>
    </row>
    <row r="175" spans="1:5">
      <c r="A175" s="634" t="s">
        <v>167</v>
      </c>
      <c r="B175" s="634">
        <v>100</v>
      </c>
      <c r="C175" s="634">
        <v>100</v>
      </c>
      <c r="D175" s="634">
        <v>100</v>
      </c>
      <c r="E175" s="634">
        <v>2050</v>
      </c>
    </row>
    <row r="176" spans="1:5">
      <c r="A176" s="634" t="s">
        <v>169</v>
      </c>
      <c r="B176" s="634">
        <v>25</v>
      </c>
      <c r="C176" s="634">
        <v>1500</v>
      </c>
      <c r="D176" s="634">
        <v>1500</v>
      </c>
      <c r="E176" s="634">
        <v>2022</v>
      </c>
    </row>
    <row r="177" spans="1:5">
      <c r="A177" s="634" t="s">
        <v>171</v>
      </c>
      <c r="B177" s="634">
        <v>2000</v>
      </c>
      <c r="C177" s="634">
        <v>2000</v>
      </c>
      <c r="D177" s="634">
        <v>2000</v>
      </c>
      <c r="E177" s="634">
        <v>2050</v>
      </c>
    </row>
    <row r="178" spans="1:5">
      <c r="A178" s="634" t="s">
        <v>173</v>
      </c>
      <c r="B178" s="634">
        <v>10</v>
      </c>
      <c r="C178" s="634">
        <v>100</v>
      </c>
      <c r="D178" s="634">
        <v>100</v>
      </c>
      <c r="E178" s="634">
        <v>2016</v>
      </c>
    </row>
    <row r="179" spans="1:5">
      <c r="A179" s="634" t="s">
        <v>175</v>
      </c>
      <c r="B179" s="634">
        <v>100</v>
      </c>
      <c r="C179" s="634">
        <v>100</v>
      </c>
      <c r="D179" s="634">
        <v>100</v>
      </c>
      <c r="E179" s="634">
        <v>2014</v>
      </c>
    </row>
    <row r="180" spans="1:5">
      <c r="A180" s="634" t="s">
        <v>174</v>
      </c>
      <c r="B180" s="634">
        <v>500</v>
      </c>
      <c r="C180" s="634">
        <v>500</v>
      </c>
      <c r="D180" s="634">
        <v>500</v>
      </c>
      <c r="E180" s="634">
        <v>2050</v>
      </c>
    </row>
    <row r="181" spans="1:5">
      <c r="A181" s="634" t="s">
        <v>176</v>
      </c>
      <c r="B181" s="634">
        <v>0</v>
      </c>
      <c r="C181" s="634">
        <v>0</v>
      </c>
      <c r="D181" s="634">
        <v>0</v>
      </c>
      <c r="E181" s="634">
        <v>2020</v>
      </c>
    </row>
    <row r="182" spans="1:5">
      <c r="A182" s="634" t="s">
        <v>177</v>
      </c>
      <c r="B182" s="634" t="s">
        <v>231</v>
      </c>
      <c r="C182" s="634">
        <v>2000</v>
      </c>
      <c r="D182" s="634">
        <v>2000</v>
      </c>
      <c r="E182" s="634">
        <v>2034</v>
      </c>
    </row>
    <row r="183" spans="1:5">
      <c r="A183" s="634" t="s">
        <v>178</v>
      </c>
      <c r="B183" s="634">
        <v>1000</v>
      </c>
      <c r="C183" s="634">
        <v>1000</v>
      </c>
      <c r="D183" s="634">
        <v>1000</v>
      </c>
      <c r="E183" s="634">
        <v>2030</v>
      </c>
    </row>
    <row r="184" spans="1:5">
      <c r="A184" s="634" t="s">
        <v>179</v>
      </c>
      <c r="B184" s="634">
        <v>25</v>
      </c>
      <c r="C184" s="634">
        <v>200</v>
      </c>
      <c r="D184" s="634">
        <v>200</v>
      </c>
      <c r="E184" s="634">
        <v>2028</v>
      </c>
    </row>
    <row r="185" spans="1:5">
      <c r="A185" s="634" t="s">
        <v>180</v>
      </c>
      <c r="B185" s="634">
        <v>30</v>
      </c>
      <c r="C185" s="634">
        <v>30</v>
      </c>
      <c r="D185" s="634">
        <v>30</v>
      </c>
      <c r="E185" s="634">
        <v>2028</v>
      </c>
    </row>
    <row r="186" spans="1:5">
      <c r="A186" s="634" t="s">
        <v>181</v>
      </c>
      <c r="B186" s="634">
        <v>25</v>
      </c>
      <c r="C186" s="634">
        <v>300</v>
      </c>
      <c r="D186" s="634">
        <v>300</v>
      </c>
      <c r="E186" s="634">
        <v>2016</v>
      </c>
    </row>
    <row r="187" spans="1:5">
      <c r="A187" s="634" t="s">
        <v>182</v>
      </c>
      <c r="B187" s="634">
        <v>2000</v>
      </c>
      <c r="C187" s="634">
        <v>2000</v>
      </c>
      <c r="D187" s="634">
        <v>2000</v>
      </c>
      <c r="E187" s="634">
        <v>2022</v>
      </c>
    </row>
    <row r="188" spans="1:5">
      <c r="A188" s="634" t="s">
        <v>183</v>
      </c>
      <c r="B188" s="634">
        <v>2000</v>
      </c>
      <c r="C188" s="634">
        <v>2000</v>
      </c>
      <c r="D188" s="634">
        <v>2000</v>
      </c>
      <c r="E188" s="634">
        <v>2030</v>
      </c>
    </row>
    <row r="189" spans="1:5">
      <c r="A189" s="634" t="s">
        <v>184</v>
      </c>
      <c r="B189" s="634">
        <v>660</v>
      </c>
      <c r="C189" s="634">
        <v>660</v>
      </c>
      <c r="D189" s="634">
        <v>660</v>
      </c>
      <c r="E189" s="634">
        <v>2050</v>
      </c>
    </row>
    <row r="190" spans="1:5">
      <c r="A190" s="634" t="s">
        <v>185</v>
      </c>
      <c r="B190" s="634">
        <v>150</v>
      </c>
      <c r="C190" s="634">
        <v>150</v>
      </c>
      <c r="D190" s="634">
        <v>150</v>
      </c>
      <c r="E190" s="634">
        <v>2026</v>
      </c>
    </row>
    <row r="191" spans="1:5">
      <c r="A191" s="634" t="s">
        <v>186</v>
      </c>
      <c r="B191" s="634">
        <v>1000</v>
      </c>
      <c r="C191" s="634">
        <v>1000</v>
      </c>
      <c r="D191" s="634">
        <v>1000</v>
      </c>
      <c r="E191" s="634">
        <v>2050</v>
      </c>
    </row>
    <row r="192" spans="1:5">
      <c r="A192" s="634" t="s">
        <v>187</v>
      </c>
      <c r="B192" s="634">
        <v>100</v>
      </c>
      <c r="C192" s="634">
        <v>100</v>
      </c>
      <c r="D192" s="634">
        <v>100</v>
      </c>
      <c r="E192" s="634">
        <v>2050</v>
      </c>
    </row>
    <row r="193" spans="1:5">
      <c r="A193" s="634" t="s">
        <v>188</v>
      </c>
      <c r="B193" s="634">
        <v>0</v>
      </c>
      <c r="C193" s="634">
        <v>0</v>
      </c>
      <c r="D193" s="634">
        <v>0</v>
      </c>
      <c r="E193" s="634">
        <v>2014</v>
      </c>
    </row>
    <row r="194" spans="1:5">
      <c r="A194" s="634" t="s">
        <v>189</v>
      </c>
      <c r="B194" s="634">
        <v>50</v>
      </c>
      <c r="C194" s="634">
        <v>50</v>
      </c>
      <c r="D194" s="634">
        <v>50</v>
      </c>
      <c r="E194" s="634">
        <v>2050</v>
      </c>
    </row>
    <row r="195" spans="1:5">
      <c r="A195" s="634" t="s">
        <v>190</v>
      </c>
      <c r="B195" s="634">
        <v>1000</v>
      </c>
      <c r="C195" s="634">
        <v>1000</v>
      </c>
      <c r="D195" s="634">
        <v>1000</v>
      </c>
      <c r="E195" s="634">
        <v>2050</v>
      </c>
    </row>
    <row r="196" spans="1:5">
      <c r="A196" s="634" t="s">
        <v>191</v>
      </c>
      <c r="B196" s="634">
        <v>100</v>
      </c>
      <c r="C196" s="634">
        <v>100</v>
      </c>
      <c r="D196" s="634">
        <v>100</v>
      </c>
      <c r="E196" s="634">
        <v>2050</v>
      </c>
    </row>
    <row r="197" spans="1:5">
      <c r="A197" s="634" t="s">
        <v>192</v>
      </c>
      <c r="B197" s="634">
        <v>25</v>
      </c>
      <c r="C197" s="634">
        <v>25</v>
      </c>
      <c r="D197" s="634">
        <v>25</v>
      </c>
      <c r="E197" s="634">
        <v>2028</v>
      </c>
    </row>
    <row r="198" spans="1:5">
      <c r="A198" s="634" t="s">
        <v>193</v>
      </c>
      <c r="B198" s="634">
        <v>1000</v>
      </c>
      <c r="C198" s="634">
        <v>1000</v>
      </c>
      <c r="D198" s="634">
        <v>1000</v>
      </c>
      <c r="E198" s="634">
        <v>2024</v>
      </c>
    </row>
    <row r="199" spans="1:5">
      <c r="A199" s="634" t="s">
        <v>194</v>
      </c>
      <c r="B199" s="634" t="s">
        <v>231</v>
      </c>
      <c r="C199" s="634" t="s">
        <v>231</v>
      </c>
      <c r="D199" s="634" t="s">
        <v>231</v>
      </c>
      <c r="E199" s="634">
        <v>2050</v>
      </c>
    </row>
    <row r="200" spans="1:5">
      <c r="A200" s="634" t="s">
        <v>195</v>
      </c>
      <c r="B200" s="634">
        <v>80000</v>
      </c>
      <c r="C200" s="634">
        <v>80000</v>
      </c>
      <c r="D200" s="634">
        <v>80000</v>
      </c>
      <c r="E200" s="634">
        <v>2050</v>
      </c>
    </row>
    <row r="201" spans="1:5">
      <c r="A201" s="634" t="s">
        <v>196</v>
      </c>
      <c r="B201" s="634">
        <v>1000</v>
      </c>
      <c r="C201" s="634">
        <v>1000</v>
      </c>
      <c r="D201" s="634">
        <v>1000</v>
      </c>
      <c r="E201" s="634">
        <v>2022</v>
      </c>
    </row>
    <row r="202" spans="1:5">
      <c r="A202" s="634" t="s">
        <v>197</v>
      </c>
      <c r="B202" s="634">
        <v>25</v>
      </c>
      <c r="C202" s="634">
        <v>2000</v>
      </c>
      <c r="D202" s="634">
        <v>2000</v>
      </c>
      <c r="E202" s="634">
        <v>2022</v>
      </c>
    </row>
    <row r="203" spans="1:5">
      <c r="A203" s="634" t="s">
        <v>198</v>
      </c>
      <c r="B203" s="634" t="s">
        <v>231</v>
      </c>
      <c r="C203" s="634" t="s">
        <v>231</v>
      </c>
      <c r="D203" s="634" t="s">
        <v>231</v>
      </c>
      <c r="E203" s="634">
        <v>2050</v>
      </c>
    </row>
    <row r="204" spans="1:5">
      <c r="A204" s="634" t="s">
        <v>199</v>
      </c>
      <c r="B204" s="634">
        <v>17</v>
      </c>
      <c r="C204" s="634">
        <v>17</v>
      </c>
      <c r="D204" s="634">
        <v>17</v>
      </c>
      <c r="E204" s="634">
        <v>2050</v>
      </c>
    </row>
    <row r="205" spans="1:5">
      <c r="A205" s="634" t="s">
        <v>200</v>
      </c>
      <c r="B205" s="634">
        <v>25</v>
      </c>
      <c r="C205" s="634">
        <v>2000</v>
      </c>
      <c r="D205" s="634">
        <v>2000</v>
      </c>
      <c r="E205" s="634">
        <v>2050</v>
      </c>
    </row>
    <row r="206" spans="1:5">
      <c r="A206" s="634" t="s">
        <v>201</v>
      </c>
      <c r="B206" s="634">
        <v>50</v>
      </c>
      <c r="C206" s="634">
        <v>3000</v>
      </c>
      <c r="D206" s="634">
        <v>3000</v>
      </c>
      <c r="E206" s="634">
        <v>2050</v>
      </c>
    </row>
    <row r="207" spans="1:5">
      <c r="A207" s="634" t="s">
        <v>202</v>
      </c>
      <c r="B207" s="634">
        <v>5000</v>
      </c>
      <c r="C207" s="634">
        <v>5000</v>
      </c>
      <c r="D207" s="634">
        <v>5000</v>
      </c>
      <c r="E207" s="634">
        <v>2050</v>
      </c>
    </row>
    <row r="208" spans="1:5">
      <c r="A208" s="634" t="s">
        <v>203</v>
      </c>
      <c r="B208" s="634">
        <v>20</v>
      </c>
      <c r="C208" s="634">
        <v>100</v>
      </c>
      <c r="D208" s="634">
        <v>100</v>
      </c>
      <c r="E208" s="634">
        <v>2018</v>
      </c>
    </row>
    <row r="209" spans="1:5">
      <c r="A209" s="634" t="s">
        <v>204</v>
      </c>
      <c r="B209" s="634">
        <v>0</v>
      </c>
      <c r="C209" s="634">
        <v>0</v>
      </c>
      <c r="D209" s="634">
        <v>0</v>
      </c>
      <c r="E209" s="634">
        <v>2014</v>
      </c>
    </row>
    <row r="210" spans="1:5">
      <c r="A210" s="634" t="s">
        <v>205</v>
      </c>
      <c r="B210" s="634">
        <v>0</v>
      </c>
      <c r="C210" s="634">
        <v>0</v>
      </c>
      <c r="D210" s="634">
        <v>0</v>
      </c>
      <c r="E210" s="634">
        <v>2014</v>
      </c>
    </row>
    <row r="211" spans="1:5">
      <c r="A211" s="634" t="s">
        <v>206</v>
      </c>
      <c r="B211" s="634">
        <v>0</v>
      </c>
      <c r="C211" s="634">
        <v>0</v>
      </c>
      <c r="D211" s="634">
        <v>0</v>
      </c>
      <c r="E211" s="634">
        <v>2014</v>
      </c>
    </row>
    <row r="212" spans="1:5">
      <c r="A212" s="634" t="s">
        <v>207</v>
      </c>
      <c r="B212" s="634">
        <v>25</v>
      </c>
      <c r="C212" s="634">
        <v>2000</v>
      </c>
      <c r="D212" s="634">
        <v>2000</v>
      </c>
      <c r="E212" s="634">
        <v>2050</v>
      </c>
    </row>
    <row r="213" spans="1:5">
      <c r="A213" s="634" t="s">
        <v>208</v>
      </c>
      <c r="B213" s="634">
        <v>20</v>
      </c>
      <c r="C213" s="634">
        <v>500</v>
      </c>
      <c r="D213" s="634">
        <v>500</v>
      </c>
      <c r="E213" s="634">
        <v>2028</v>
      </c>
    </row>
    <row r="214" spans="1:5">
      <c r="A214" s="634" t="s">
        <v>209</v>
      </c>
      <c r="B214" s="634">
        <v>500</v>
      </c>
      <c r="C214" s="634">
        <v>500</v>
      </c>
      <c r="D214" s="634">
        <v>500</v>
      </c>
      <c r="E214" s="634">
        <v>2026</v>
      </c>
    </row>
    <row r="215" spans="1:5">
      <c r="A215" s="634" t="s">
        <v>210</v>
      </c>
      <c r="B215" s="634">
        <v>100</v>
      </c>
      <c r="C215" s="634">
        <v>100</v>
      </c>
      <c r="D215" s="634">
        <v>100</v>
      </c>
      <c r="E215" s="634">
        <v>2018</v>
      </c>
    </row>
    <row r="216" spans="1:5">
      <c r="A216" s="634" t="s">
        <v>211</v>
      </c>
      <c r="B216" s="634">
        <v>20</v>
      </c>
      <c r="C216" s="634">
        <v>20</v>
      </c>
      <c r="D216" s="634">
        <v>20</v>
      </c>
      <c r="E216" s="634">
        <v>2050</v>
      </c>
    </row>
    <row r="217" spans="1:5">
      <c r="A217" s="634" t="s">
        <v>212</v>
      </c>
      <c r="B217" s="634">
        <v>25</v>
      </c>
      <c r="C217" s="634">
        <v>500</v>
      </c>
      <c r="D217" s="634">
        <v>2000</v>
      </c>
      <c r="E217" s="634">
        <v>2050</v>
      </c>
    </row>
    <row r="218" spans="1:5">
      <c r="A218" s="634" t="s">
        <v>213</v>
      </c>
      <c r="B218" s="634">
        <v>25</v>
      </c>
      <c r="C218" s="634">
        <v>25</v>
      </c>
      <c r="D218" s="634">
        <v>25</v>
      </c>
      <c r="E218" s="634">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6"/>
  </cols>
  <sheetData>
    <row r="3" spans="2:5" ht="32">
      <c r="B3" s="670" t="s">
        <v>420</v>
      </c>
      <c r="C3" s="287"/>
    </row>
    <row r="10" spans="2:5" ht="33" thickBot="1">
      <c r="B10" s="671" t="s">
        <v>410</v>
      </c>
      <c r="C10" s="671"/>
      <c r="D10" s="671"/>
      <c r="E10" s="671"/>
    </row>
    <row r="11" spans="2:5" ht="26" customHeight="1" thickBot="1">
      <c r="B11" s="672"/>
      <c r="C11" s="778" t="s">
        <v>421</v>
      </c>
      <c r="D11" s="779"/>
      <c r="E11" s="780"/>
    </row>
    <row r="12" spans="2:5" ht="22" thickBot="1">
      <c r="B12" s="675" t="s">
        <v>271</v>
      </c>
      <c r="C12" s="676" t="s">
        <v>149</v>
      </c>
      <c r="D12" s="676" t="s">
        <v>217</v>
      </c>
      <c r="E12" s="677" t="s">
        <v>218</v>
      </c>
    </row>
    <row r="13" spans="2:5" ht="21">
      <c r="B13" s="673">
        <v>2014</v>
      </c>
      <c r="C13" s="678">
        <v>0.3</v>
      </c>
      <c r="D13" s="678">
        <v>0.3</v>
      </c>
      <c r="E13" s="679">
        <v>0.3</v>
      </c>
    </row>
    <row r="14" spans="2:5" ht="21">
      <c r="B14" s="673">
        <v>2016</v>
      </c>
      <c r="C14" s="678">
        <v>0.3</v>
      </c>
      <c r="D14" s="678">
        <v>0.3</v>
      </c>
      <c r="E14" s="679">
        <v>0.3</v>
      </c>
    </row>
    <row r="15" spans="2:5" ht="21">
      <c r="B15" s="673">
        <v>2018</v>
      </c>
      <c r="C15" s="678">
        <v>0</v>
      </c>
      <c r="D15" s="678">
        <v>0.1</v>
      </c>
      <c r="E15" s="679">
        <v>0.1</v>
      </c>
    </row>
    <row r="16" spans="2:5" ht="21">
      <c r="B16" s="673">
        <v>2020</v>
      </c>
      <c r="C16" s="678">
        <v>0</v>
      </c>
      <c r="D16" s="678">
        <v>0.1</v>
      </c>
      <c r="E16" s="679">
        <v>0.1</v>
      </c>
    </row>
    <row r="17" spans="2:5" ht="21">
      <c r="B17" s="673">
        <v>2022</v>
      </c>
      <c r="C17" s="678">
        <v>0</v>
      </c>
      <c r="D17" s="678">
        <v>0.1</v>
      </c>
      <c r="E17" s="679">
        <v>0.1</v>
      </c>
    </row>
    <row r="18" spans="2:5" ht="21">
      <c r="B18" s="673">
        <v>2024</v>
      </c>
      <c r="C18" s="678">
        <v>0</v>
      </c>
      <c r="D18" s="678">
        <v>0.1</v>
      </c>
      <c r="E18" s="679">
        <v>0.1</v>
      </c>
    </row>
    <row r="19" spans="2:5" ht="21">
      <c r="B19" s="673">
        <v>2026</v>
      </c>
      <c r="C19" s="678">
        <v>0</v>
      </c>
      <c r="D19" s="678">
        <v>0.1</v>
      </c>
      <c r="E19" s="679">
        <v>0.1</v>
      </c>
    </row>
    <row r="20" spans="2:5" ht="21">
      <c r="B20" s="673">
        <v>2028</v>
      </c>
      <c r="C20" s="678">
        <v>0</v>
      </c>
      <c r="D20" s="678">
        <v>0.1</v>
      </c>
      <c r="E20" s="679">
        <v>0.1</v>
      </c>
    </row>
    <row r="21" spans="2:5" ht="21">
      <c r="B21" s="673">
        <v>2030</v>
      </c>
      <c r="C21" s="678">
        <v>0</v>
      </c>
      <c r="D21" s="678">
        <v>0.1</v>
      </c>
      <c r="E21" s="679">
        <v>0.1</v>
      </c>
    </row>
    <row r="22" spans="2:5" ht="21">
      <c r="B22" s="673">
        <v>2032</v>
      </c>
      <c r="C22" s="678">
        <v>0</v>
      </c>
      <c r="D22" s="678">
        <v>0.1</v>
      </c>
      <c r="E22" s="679">
        <v>0.1</v>
      </c>
    </row>
    <row r="23" spans="2:5" ht="21">
      <c r="B23" s="673">
        <v>2034</v>
      </c>
      <c r="C23" s="678">
        <v>0</v>
      </c>
      <c r="D23" s="678">
        <v>0.1</v>
      </c>
      <c r="E23" s="679">
        <v>0.1</v>
      </c>
    </row>
    <row r="24" spans="2:5" ht="21">
      <c r="B24" s="673">
        <v>2036</v>
      </c>
      <c r="C24" s="678">
        <v>0</v>
      </c>
      <c r="D24" s="678">
        <v>0.1</v>
      </c>
      <c r="E24" s="679">
        <v>0.1</v>
      </c>
    </row>
    <row r="25" spans="2:5" ht="21">
      <c r="B25" s="673">
        <v>2038</v>
      </c>
      <c r="C25" s="678">
        <v>0</v>
      </c>
      <c r="D25" s="678">
        <v>0.1</v>
      </c>
      <c r="E25" s="679">
        <v>0.1</v>
      </c>
    </row>
    <row r="26" spans="2:5" ht="21">
      <c r="B26" s="673">
        <v>2040</v>
      </c>
      <c r="C26" s="678">
        <v>0</v>
      </c>
      <c r="D26" s="678">
        <v>0.1</v>
      </c>
      <c r="E26" s="679">
        <v>0.1</v>
      </c>
    </row>
    <row r="27" spans="2:5" ht="21">
      <c r="B27" s="673">
        <v>2042</v>
      </c>
      <c r="C27" s="678">
        <v>0</v>
      </c>
      <c r="D27" s="678">
        <v>0.1</v>
      </c>
      <c r="E27" s="679">
        <v>0.1</v>
      </c>
    </row>
    <row r="28" spans="2:5" ht="21">
      <c r="B28" s="673">
        <v>2044</v>
      </c>
      <c r="C28" s="678">
        <v>0</v>
      </c>
      <c r="D28" s="678">
        <v>0.1</v>
      </c>
      <c r="E28" s="679">
        <v>0.1</v>
      </c>
    </row>
    <row r="29" spans="2:5" ht="21">
      <c r="B29" s="673">
        <v>2046</v>
      </c>
      <c r="C29" s="678">
        <v>0</v>
      </c>
      <c r="D29" s="678">
        <v>0.1</v>
      </c>
      <c r="E29" s="679">
        <v>0.1</v>
      </c>
    </row>
    <row r="30" spans="2:5" ht="21">
      <c r="B30" s="673">
        <v>2048</v>
      </c>
      <c r="C30" s="678">
        <v>0</v>
      </c>
      <c r="D30" s="678">
        <v>0.1</v>
      </c>
      <c r="E30" s="679">
        <v>0.1</v>
      </c>
    </row>
    <row r="31" spans="2:5" ht="22" thickBot="1">
      <c r="B31" s="674">
        <v>2050</v>
      </c>
      <c r="C31" s="680">
        <v>0</v>
      </c>
      <c r="D31" s="680">
        <v>0.1</v>
      </c>
      <c r="E31" s="681">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N4" sqref="N4:P4"/>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82" t="s">
        <v>388</v>
      </c>
      <c r="L4" s="583"/>
      <c r="M4" s="584"/>
      <c r="N4" s="781" t="s">
        <v>391</v>
      </c>
      <c r="O4" s="782"/>
      <c r="P4" s="783"/>
      <c r="Q4" s="157"/>
      <c r="R4" s="160" t="s">
        <v>243</v>
      </c>
      <c r="S4" s="621"/>
      <c r="T4" s="624" t="s">
        <v>237</v>
      </c>
      <c r="U4" s="625" t="s">
        <v>238</v>
      </c>
      <c r="V4" s="626"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22">
        <v>1.1000000238418579</v>
      </c>
      <c r="V5" s="623">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84"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85"/>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85"/>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86"/>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84"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85"/>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85"/>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86"/>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84"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85"/>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85"/>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86"/>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84"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85"/>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85"/>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86"/>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84"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85"/>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85"/>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86"/>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84"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85"/>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85"/>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86"/>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581" t="s">
        <v>389</v>
      </c>
    </row>
    <row r="179" spans="4:4">
      <c r="D179" s="581" t="s">
        <v>390</v>
      </c>
    </row>
    <row r="180" spans="4:4">
      <c r="D180" s="581" t="s">
        <v>391</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tabSelected="1" workbookViewId="0">
      <selection activeCell="P4" sqref="P3:U4"/>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3" spans="2:32" ht="15">
      <c r="P3" s="566"/>
      <c r="Q3" s="566"/>
      <c r="R3" s="566"/>
      <c r="S3" s="566"/>
      <c r="T3" s="566"/>
      <c r="U3" s="566"/>
    </row>
    <row r="4" spans="2:32" ht="15">
      <c r="P4" s="566"/>
      <c r="Q4" s="566"/>
      <c r="R4" s="566"/>
      <c r="S4" s="566"/>
      <c r="T4" s="566"/>
      <c r="U4" s="566"/>
    </row>
    <row r="5" spans="2:32" ht="13" thickBot="1"/>
    <row r="6" spans="2:32" ht="13" customHeight="1" thickBot="1">
      <c r="B6" s="239"/>
      <c r="C6" s="240">
        <v>2014</v>
      </c>
      <c r="D6" s="241">
        <v>2016</v>
      </c>
      <c r="E6" s="241">
        <v>2018</v>
      </c>
      <c r="F6" s="241">
        <v>2020</v>
      </c>
      <c r="G6" s="241">
        <v>2022</v>
      </c>
      <c r="H6" s="241">
        <v>2024</v>
      </c>
      <c r="I6" s="241">
        <v>2026</v>
      </c>
      <c r="J6" s="241">
        <v>2028</v>
      </c>
      <c r="K6" s="241">
        <v>2030</v>
      </c>
      <c r="L6" s="241">
        <v>2032</v>
      </c>
      <c r="M6" s="241">
        <v>2034</v>
      </c>
      <c r="N6" s="241">
        <v>2036</v>
      </c>
      <c r="O6" s="241">
        <v>2038</v>
      </c>
      <c r="P6" s="241">
        <v>2040</v>
      </c>
      <c r="Q6" s="241">
        <v>2042</v>
      </c>
      <c r="R6" s="241">
        <v>2044</v>
      </c>
      <c r="S6" s="241">
        <v>2046</v>
      </c>
      <c r="T6" s="241">
        <v>2048</v>
      </c>
      <c r="U6" s="242">
        <v>2050</v>
      </c>
      <c r="W6" s="219"/>
      <c r="X6" s="787" t="s">
        <v>264</v>
      </c>
      <c r="Y6" s="787"/>
      <c r="Z6" s="787"/>
      <c r="AA6" s="787"/>
      <c r="AB6" s="787"/>
      <c r="AC6" s="787"/>
      <c r="AD6" s="787"/>
      <c r="AE6" s="787"/>
      <c r="AF6" s="787"/>
    </row>
    <row r="7" spans="2:32" ht="12" customHeight="1">
      <c r="B7" s="243" t="s">
        <v>265</v>
      </c>
      <c r="C7" s="244">
        <v>1</v>
      </c>
      <c r="D7" s="245">
        <v>1</v>
      </c>
      <c r="E7" s="245">
        <v>1</v>
      </c>
      <c r="F7" s="245">
        <v>1</v>
      </c>
      <c r="G7" s="245">
        <v>1</v>
      </c>
      <c r="H7" s="245">
        <v>1</v>
      </c>
      <c r="I7" s="245">
        <v>1</v>
      </c>
      <c r="J7" s="245">
        <v>1</v>
      </c>
      <c r="K7" s="245">
        <v>1</v>
      </c>
      <c r="L7" s="245">
        <v>1</v>
      </c>
      <c r="M7" s="245">
        <v>1</v>
      </c>
      <c r="N7" s="245">
        <v>1</v>
      </c>
      <c r="O7" s="245">
        <v>1</v>
      </c>
      <c r="P7" s="245">
        <v>1</v>
      </c>
      <c r="Q7" s="245">
        <v>1</v>
      </c>
      <c r="R7" s="245">
        <v>1</v>
      </c>
      <c r="S7" s="245">
        <v>1</v>
      </c>
      <c r="T7" s="245">
        <v>1</v>
      </c>
      <c r="U7" s="246">
        <v>1</v>
      </c>
      <c r="X7" s="787"/>
      <c r="Y7" s="787"/>
      <c r="Z7" s="787"/>
      <c r="AA7" s="787"/>
      <c r="AB7" s="787"/>
      <c r="AC7" s="787"/>
      <c r="AD7" s="787"/>
      <c r="AE7" s="787"/>
      <c r="AF7" s="787"/>
    </row>
    <row r="8" spans="2:32">
      <c r="B8" s="247"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87"/>
      <c r="Y8" s="787"/>
      <c r="Z8" s="787"/>
      <c r="AA8" s="787"/>
      <c r="AB8" s="787"/>
      <c r="AC8" s="787"/>
      <c r="AD8" s="787"/>
      <c r="AE8" s="787"/>
      <c r="AF8" s="787"/>
    </row>
    <row r="9" spans="2:32" ht="13" thickBot="1">
      <c r="B9" s="248" t="s">
        <v>267</v>
      </c>
      <c r="C9" s="249">
        <v>10</v>
      </c>
      <c r="D9" s="250">
        <v>20</v>
      </c>
      <c r="E9" s="250">
        <v>20</v>
      </c>
      <c r="F9" s="250">
        <v>20</v>
      </c>
      <c r="G9" s="250">
        <v>20</v>
      </c>
      <c r="H9" s="250">
        <v>20</v>
      </c>
      <c r="I9" s="250">
        <v>20</v>
      </c>
      <c r="J9" s="250">
        <v>20</v>
      </c>
      <c r="K9" s="250">
        <v>20</v>
      </c>
      <c r="L9" s="250">
        <v>20</v>
      </c>
      <c r="M9" s="250">
        <v>20</v>
      </c>
      <c r="N9" s="250">
        <v>20</v>
      </c>
      <c r="O9" s="250">
        <v>20</v>
      </c>
      <c r="P9" s="250">
        <v>20</v>
      </c>
      <c r="Q9" s="250">
        <v>20</v>
      </c>
      <c r="R9" s="250">
        <v>20</v>
      </c>
      <c r="S9" s="250">
        <v>20</v>
      </c>
      <c r="T9" s="250">
        <v>20</v>
      </c>
      <c r="U9" s="251">
        <v>20</v>
      </c>
      <c r="X9" s="787"/>
      <c r="Y9" s="787"/>
      <c r="Z9" s="787"/>
      <c r="AA9" s="787"/>
      <c r="AB9" s="787"/>
      <c r="AC9" s="787"/>
      <c r="AD9" s="787"/>
      <c r="AE9" s="787"/>
      <c r="AF9" s="787"/>
    </row>
    <row r="10" spans="2:32" ht="12.75" customHeight="1">
      <c r="X10" s="787"/>
      <c r="Y10" s="787"/>
      <c r="Z10" s="787"/>
      <c r="AA10" s="787"/>
      <c r="AB10" s="787"/>
      <c r="AC10" s="787"/>
      <c r="AD10" s="787"/>
      <c r="AE10" s="787"/>
      <c r="AF10" s="787"/>
    </row>
    <row r="11" spans="2:32">
      <c r="D11" s="239"/>
      <c r="E11" s="239"/>
      <c r="F11" s="239"/>
      <c r="G11" s="252"/>
      <c r="H11" s="252"/>
      <c r="I11" s="252"/>
      <c r="J11" s="252"/>
      <c r="K11" s="252"/>
      <c r="L11" s="252"/>
      <c r="M11" s="252"/>
      <c r="N11" s="252"/>
      <c r="O11" s="252"/>
      <c r="P11" s="252"/>
      <c r="Q11" s="252"/>
      <c r="R11" s="252"/>
      <c r="S11" s="252"/>
      <c r="T11" s="252"/>
      <c r="U11" s="252"/>
      <c r="V11" s="252"/>
      <c r="W11" s="252"/>
      <c r="X11" s="253"/>
      <c r="Y11" s="253"/>
      <c r="Z11" s="253"/>
      <c r="AA11" s="253"/>
      <c r="AB11" s="253"/>
      <c r="AC11" s="253"/>
      <c r="AD11" s="253"/>
      <c r="AE11" s="253"/>
      <c r="AF11" s="253"/>
    </row>
    <row r="12" spans="2:32" ht="21">
      <c r="B12" s="254"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5"/>
      <c r="AA12" s="230"/>
      <c r="AB12" s="230"/>
    </row>
    <row r="13" spans="2:32" ht="13" thickBot="1"/>
    <row r="14" spans="2:32" ht="16" thickBot="1">
      <c r="B14" s="243" t="s">
        <v>269</v>
      </c>
      <c r="C14" s="256">
        <v>5.0000000000000001E-3</v>
      </c>
    </row>
    <row r="17" spans="2:28">
      <c r="B17" s="255" t="s">
        <v>270</v>
      </c>
    </row>
    <row r="18" spans="2:28" ht="13" thickBot="1"/>
    <row r="19" spans="2:28">
      <c r="B19" s="257" t="s">
        <v>271</v>
      </c>
      <c r="C19" s="258">
        <v>1</v>
      </c>
      <c r="D19" s="258">
        <v>2</v>
      </c>
      <c r="E19" s="258">
        <v>3</v>
      </c>
      <c r="F19" s="258">
        <v>4</v>
      </c>
      <c r="G19" s="258">
        <v>5</v>
      </c>
      <c r="H19" s="258">
        <v>6</v>
      </c>
      <c r="I19" s="258">
        <v>7</v>
      </c>
      <c r="J19" s="258">
        <v>8</v>
      </c>
      <c r="K19" s="258">
        <v>9</v>
      </c>
      <c r="L19" s="258">
        <v>10</v>
      </c>
      <c r="M19" s="258">
        <v>11</v>
      </c>
      <c r="N19" s="258">
        <v>12</v>
      </c>
      <c r="O19" s="258">
        <v>13</v>
      </c>
      <c r="P19" s="258">
        <v>14</v>
      </c>
      <c r="Q19" s="258">
        <v>15</v>
      </c>
      <c r="R19" s="258">
        <v>16</v>
      </c>
      <c r="S19" s="258">
        <v>17</v>
      </c>
      <c r="T19" s="258">
        <v>18</v>
      </c>
      <c r="U19" s="258">
        <v>19</v>
      </c>
      <c r="V19" s="258">
        <v>20</v>
      </c>
      <c r="W19" s="258">
        <v>21</v>
      </c>
      <c r="X19" s="258">
        <v>22</v>
      </c>
      <c r="Y19" s="258">
        <v>23</v>
      </c>
      <c r="Z19" s="258">
        <v>24</v>
      </c>
      <c r="AA19" s="258">
        <v>25</v>
      </c>
      <c r="AB19" s="259">
        <v>26</v>
      </c>
    </row>
    <row r="20" spans="2:28" ht="13" thickBot="1">
      <c r="B20" s="260" t="s">
        <v>272</v>
      </c>
      <c r="C20" s="261">
        <v>1</v>
      </c>
      <c r="D20" s="262">
        <f>C20*(1-$C$14)</f>
        <v>0.995</v>
      </c>
      <c r="E20" s="262">
        <f t="shared" ref="E20:AB20" si="0">D20*(1-$C$14)</f>
        <v>0.99002500000000004</v>
      </c>
      <c r="F20" s="262">
        <f t="shared" si="0"/>
        <v>0.98507487500000002</v>
      </c>
      <c r="G20" s="262">
        <f t="shared" si="0"/>
        <v>0.98014950062500006</v>
      </c>
      <c r="H20" s="262">
        <f t="shared" si="0"/>
        <v>0.97524875312187509</v>
      </c>
      <c r="I20" s="262">
        <f t="shared" si="0"/>
        <v>0.97037250935626573</v>
      </c>
      <c r="J20" s="262">
        <f t="shared" si="0"/>
        <v>0.96552064680948435</v>
      </c>
      <c r="K20" s="262">
        <f t="shared" si="0"/>
        <v>0.96069304357543694</v>
      </c>
      <c r="L20" s="262">
        <f t="shared" si="0"/>
        <v>0.95588957835755972</v>
      </c>
      <c r="M20" s="262">
        <f t="shared" si="0"/>
        <v>0.95111013046577186</v>
      </c>
      <c r="N20" s="262">
        <f t="shared" si="0"/>
        <v>0.94635457981344295</v>
      </c>
      <c r="O20" s="262">
        <f t="shared" si="0"/>
        <v>0.94162280691437572</v>
      </c>
      <c r="P20" s="262">
        <f t="shared" si="0"/>
        <v>0.93691469287980389</v>
      </c>
      <c r="Q20" s="262">
        <f t="shared" si="0"/>
        <v>0.9322301194154049</v>
      </c>
      <c r="R20" s="262">
        <f t="shared" si="0"/>
        <v>0.92756896881832784</v>
      </c>
      <c r="S20" s="262">
        <f t="shared" si="0"/>
        <v>0.92293112397423616</v>
      </c>
      <c r="T20" s="262">
        <f t="shared" si="0"/>
        <v>0.91831646835436498</v>
      </c>
      <c r="U20" s="262">
        <f t="shared" si="0"/>
        <v>0.91372488601259316</v>
      </c>
      <c r="V20" s="262">
        <f t="shared" si="0"/>
        <v>0.90915626158253016</v>
      </c>
      <c r="W20" s="262">
        <f t="shared" si="0"/>
        <v>0.90461048027461755</v>
      </c>
      <c r="X20" s="262">
        <f t="shared" si="0"/>
        <v>0.90008742787324447</v>
      </c>
      <c r="Y20" s="262">
        <f t="shared" si="0"/>
        <v>0.89558699073387826</v>
      </c>
      <c r="Z20" s="262">
        <f t="shared" si="0"/>
        <v>0.89110905578020883</v>
      </c>
      <c r="AA20" s="262">
        <f t="shared" si="0"/>
        <v>0.88665351050130781</v>
      </c>
      <c r="AB20" s="262">
        <f t="shared" si="0"/>
        <v>0.8822202429488013</v>
      </c>
    </row>
    <row r="23" spans="2:28" ht="32" customHeight="1">
      <c r="B23" s="140" t="s">
        <v>273</v>
      </c>
    </row>
    <row r="24" spans="2:28" ht="31" thickBot="1">
      <c r="C24" s="263" t="s">
        <v>274</v>
      </c>
      <c r="D24" s="263" t="s">
        <v>275</v>
      </c>
      <c r="F24" s="788" t="s">
        <v>276</v>
      </c>
      <c r="G24" s="788"/>
      <c r="H24" s="788"/>
      <c r="I24" s="788"/>
      <c r="J24" s="788"/>
    </row>
    <row r="25" spans="2:28" ht="16" customHeight="1">
      <c r="B25" s="264" t="s">
        <v>149</v>
      </c>
      <c r="C25" s="265">
        <v>0.95</v>
      </c>
      <c r="D25" s="266">
        <v>0.5</v>
      </c>
      <c r="F25" s="788"/>
      <c r="G25" s="788"/>
      <c r="H25" s="788"/>
      <c r="I25" s="788"/>
      <c r="J25" s="788"/>
    </row>
    <row r="26" spans="2:28" ht="15">
      <c r="B26" s="267" t="s">
        <v>217</v>
      </c>
      <c r="C26" s="268">
        <v>0.95</v>
      </c>
      <c r="D26" s="269">
        <v>0.5</v>
      </c>
      <c r="F26" s="788"/>
      <c r="G26" s="788"/>
      <c r="H26" s="788"/>
      <c r="I26" s="788"/>
      <c r="J26" s="788"/>
    </row>
    <row r="27" spans="2:28" ht="16" thickBot="1">
      <c r="B27" s="270" t="s">
        <v>218</v>
      </c>
      <c r="C27" s="271">
        <v>0.95</v>
      </c>
      <c r="D27" s="272">
        <v>0.5</v>
      </c>
      <c r="F27" s="788"/>
      <c r="G27" s="788"/>
      <c r="H27" s="788"/>
      <c r="I27" s="788"/>
      <c r="J27" s="788"/>
    </row>
    <row r="28" spans="2:28">
      <c r="F28" s="273"/>
      <c r="G28" s="273"/>
      <c r="H28" s="273"/>
      <c r="I28" s="273"/>
    </row>
    <row r="30" spans="2:28" ht="13" thickBot="1"/>
    <row r="31" spans="2:28" ht="19" thickBot="1">
      <c r="B31" s="140" t="s">
        <v>404</v>
      </c>
      <c r="D31" s="640" t="s">
        <v>407</v>
      </c>
    </row>
    <row r="35" spans="4:4">
      <c r="D35" s="273"/>
    </row>
    <row r="101" spans="3:3">
      <c r="C101" s="84" t="s">
        <v>405</v>
      </c>
    </row>
    <row r="102" spans="3:3">
      <c r="C102" s="84" t="s">
        <v>406</v>
      </c>
    </row>
    <row r="103" spans="3:3">
      <c r="C103" s="84" t="s">
        <v>407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4"/>
      <c r="AX1" s="274"/>
      <c r="AY1" s="274"/>
      <c r="AZ1" s="27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5"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4"/>
      <c r="AX2" s="274"/>
      <c r="AY2" s="274"/>
      <c r="AZ2" s="274"/>
      <c r="BA2" s="5"/>
      <c r="BB2" s="5"/>
      <c r="BC2" s="5"/>
      <c r="BD2" s="5"/>
      <c r="BE2" s="5"/>
      <c r="BF2" s="5"/>
      <c r="BG2" s="5"/>
      <c r="BH2" s="5"/>
      <c r="BI2" s="5"/>
      <c r="BJ2" s="5"/>
      <c r="BK2" s="5"/>
      <c r="BL2" s="5"/>
      <c r="BM2" s="5"/>
      <c r="BN2" s="5"/>
      <c r="BO2" s="5"/>
      <c r="BP2" s="5"/>
      <c r="BQ2" s="5"/>
      <c r="BR2" s="5"/>
      <c r="BS2" s="5"/>
      <c r="BT2" s="5"/>
      <c r="BU2" s="5"/>
      <c r="BV2" s="5"/>
      <c r="BW2" s="5"/>
    </row>
    <row r="3" spans="1:84" ht="15">
      <c r="A3" s="1"/>
      <c r="B3" s="566"/>
      <c r="C3" s="566"/>
      <c r="D3" s="566"/>
      <c r="E3" s="566"/>
      <c r="F3" s="566"/>
      <c r="G3" s="566"/>
      <c r="H3" s="566"/>
      <c r="I3" s="566"/>
      <c r="J3" s="566"/>
      <c r="K3" s="566"/>
      <c r="L3" s="566"/>
      <c r="M3" s="1"/>
      <c r="N3" s="1"/>
      <c r="O3" s="77"/>
      <c r="P3" s="77"/>
      <c r="Q3" s="77"/>
      <c r="R3" s="77"/>
      <c r="S3" s="77"/>
      <c r="T3" s="77"/>
      <c r="U3" s="77"/>
      <c r="V3" s="77"/>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5"/>
      <c r="AV3" s="5"/>
      <c r="AW3" s="274"/>
      <c r="AX3" s="274"/>
      <c r="AY3" s="274"/>
      <c r="AZ3" s="274"/>
      <c r="BA3" s="5"/>
      <c r="BB3" s="5"/>
      <c r="BC3" s="5"/>
      <c r="BD3" s="5"/>
      <c r="BE3" s="5"/>
      <c r="BF3" s="5"/>
      <c r="BG3" s="5"/>
      <c r="BH3" s="5"/>
      <c r="BI3" s="5"/>
      <c r="BJ3" s="5"/>
      <c r="BK3" s="5"/>
      <c r="BL3" s="5"/>
      <c r="BM3" s="5"/>
      <c r="BN3" s="5"/>
      <c r="BO3" s="5"/>
      <c r="BP3" s="5"/>
      <c r="BQ3" s="5"/>
      <c r="BR3" s="5"/>
      <c r="BS3" s="5"/>
      <c r="BT3" s="5"/>
      <c r="BU3" s="5"/>
      <c r="BV3" s="5"/>
      <c r="BW3" s="5"/>
    </row>
    <row r="4" spans="1:84" ht="15">
      <c r="A4" s="1"/>
      <c r="B4" s="566"/>
      <c r="C4" s="566"/>
      <c r="D4" s="566"/>
      <c r="E4" s="566"/>
      <c r="F4" s="566"/>
      <c r="G4" s="566"/>
      <c r="H4" s="566"/>
      <c r="I4" s="566"/>
      <c r="J4" s="566"/>
      <c r="K4" s="566"/>
      <c r="L4" s="566"/>
      <c r="M4" s="1"/>
      <c r="N4" s="1"/>
      <c r="O4" s="77"/>
      <c r="P4" s="77"/>
      <c r="Q4" s="77"/>
      <c r="R4" s="77"/>
      <c r="S4" s="77"/>
      <c r="T4" s="77"/>
      <c r="U4" s="77"/>
      <c r="V4" s="77"/>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5"/>
      <c r="AV4" s="5"/>
      <c r="AW4" s="274"/>
      <c r="AX4" s="274"/>
      <c r="AY4" s="274"/>
      <c r="AZ4" s="274"/>
      <c r="BA4" s="5"/>
      <c r="BB4" s="5"/>
      <c r="BC4" s="5"/>
      <c r="BD4" s="5"/>
      <c r="BE4" s="5"/>
      <c r="BF4" s="5"/>
      <c r="BG4" s="5"/>
      <c r="BH4" s="5"/>
      <c r="BI4" s="5"/>
      <c r="BJ4" s="5"/>
      <c r="BK4" s="5"/>
      <c r="BL4" s="5"/>
      <c r="BM4" s="5"/>
      <c r="BN4" s="5"/>
      <c r="BO4" s="5"/>
      <c r="BP4" s="5"/>
      <c r="BQ4" s="5"/>
      <c r="BR4" s="5"/>
      <c r="BS4" s="5"/>
      <c r="BT4" s="5"/>
      <c r="BU4" s="5"/>
      <c r="BV4" s="5"/>
      <c r="BW4" s="5"/>
    </row>
    <row r="5" spans="1:84" ht="18">
      <c r="A5" s="1"/>
      <c r="B5" s="789" t="s">
        <v>149</v>
      </c>
      <c r="C5" s="793" t="s">
        <v>271</v>
      </c>
      <c r="D5" s="795" t="s">
        <v>431</v>
      </c>
      <c r="E5" s="796"/>
      <c r="F5" s="796"/>
      <c r="G5" s="796"/>
      <c r="H5" s="797"/>
      <c r="I5" s="795" t="s">
        <v>434</v>
      </c>
      <c r="J5" s="796"/>
      <c r="K5" s="796"/>
      <c r="L5" s="796"/>
      <c r="M5" s="79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4"/>
      <c r="AX5" s="274"/>
      <c r="AY5" s="274"/>
      <c r="AZ5" s="274"/>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0"/>
      <c r="C6" s="794"/>
      <c r="D6" s="721" t="s">
        <v>279</v>
      </c>
      <c r="E6" s="722" t="s">
        <v>430</v>
      </c>
      <c r="F6" s="722" t="s">
        <v>281</v>
      </c>
      <c r="G6" s="722" t="s">
        <v>282</v>
      </c>
      <c r="H6" s="723" t="s">
        <v>283</v>
      </c>
      <c r="I6" s="722" t="s">
        <v>432</v>
      </c>
      <c r="J6" s="722" t="s">
        <v>433</v>
      </c>
      <c r="K6" s="722" t="s">
        <v>281</v>
      </c>
      <c r="L6" s="722" t="s">
        <v>282</v>
      </c>
      <c r="M6" s="723"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4"/>
      <c r="AX6" s="274"/>
      <c r="AY6" s="274"/>
      <c r="AZ6" s="274"/>
      <c r="BA6" s="5"/>
      <c r="BB6" s="5"/>
      <c r="BC6" s="5"/>
      <c r="BD6" s="5"/>
      <c r="BE6" s="5"/>
      <c r="BF6" s="5"/>
      <c r="BG6" s="5"/>
      <c r="BH6" s="5"/>
      <c r="BI6" s="5"/>
      <c r="BJ6" s="5"/>
      <c r="BK6" s="5"/>
      <c r="BL6" s="5"/>
      <c r="BM6" s="5"/>
      <c r="BN6" s="5"/>
      <c r="BO6" s="5"/>
      <c r="BP6" s="5"/>
      <c r="BQ6" s="5"/>
      <c r="BR6" s="5"/>
      <c r="BS6" s="5"/>
      <c r="BT6" s="5"/>
      <c r="BU6" s="5"/>
      <c r="BV6" s="5"/>
      <c r="BW6" s="5"/>
    </row>
    <row r="7" spans="1:84" ht="15">
      <c r="A7" s="1"/>
      <c r="B7" s="791"/>
      <c r="C7" s="709">
        <v>2014</v>
      </c>
      <c r="D7" s="710">
        <v>15</v>
      </c>
      <c r="E7" s="763">
        <v>0.05</v>
      </c>
      <c r="F7" s="711">
        <v>0.2</v>
      </c>
      <c r="G7" s="711">
        <v>0.1</v>
      </c>
      <c r="H7" s="724">
        <v>0.33</v>
      </c>
      <c r="I7" s="712">
        <v>20</v>
      </c>
      <c r="J7" s="763">
        <v>7.0000000000000007E-2</v>
      </c>
      <c r="K7" s="711">
        <v>0</v>
      </c>
      <c r="L7" s="711">
        <v>0.1</v>
      </c>
      <c r="M7" s="713">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4"/>
      <c r="AX7" s="274"/>
      <c r="AY7" s="274"/>
      <c r="AZ7" s="274"/>
      <c r="BA7" s="5"/>
      <c r="BB7" s="5"/>
      <c r="BC7" s="5"/>
      <c r="BD7" s="5"/>
      <c r="BE7" s="5"/>
      <c r="BF7" s="5"/>
      <c r="BG7" s="5"/>
      <c r="BH7" s="5"/>
      <c r="BI7" s="5"/>
      <c r="BJ7" s="5"/>
      <c r="BK7" s="5"/>
      <c r="BL7" s="5"/>
      <c r="BM7" s="5"/>
      <c r="BN7" s="5"/>
      <c r="BO7" s="5"/>
      <c r="BP7" s="5"/>
      <c r="BQ7" s="5"/>
      <c r="BR7" s="5"/>
      <c r="BS7" s="5"/>
      <c r="BT7" s="5"/>
      <c r="BU7" s="5"/>
      <c r="BV7" s="5"/>
      <c r="BW7" s="5"/>
    </row>
    <row r="8" spans="1:84" ht="15">
      <c r="A8" s="1"/>
      <c r="B8" s="791"/>
      <c r="C8" s="714">
        <v>2016</v>
      </c>
      <c r="D8" s="705">
        <v>15</v>
      </c>
      <c r="E8" s="764">
        <v>0.05</v>
      </c>
      <c r="F8" s="706">
        <v>0.2</v>
      </c>
      <c r="G8" s="706">
        <v>0.1</v>
      </c>
      <c r="H8" s="708">
        <v>0.33</v>
      </c>
      <c r="I8" s="707">
        <v>20</v>
      </c>
      <c r="J8" s="764">
        <v>7.0000000000000007E-2</v>
      </c>
      <c r="K8" s="706">
        <v>0</v>
      </c>
      <c r="L8" s="706">
        <v>0.1</v>
      </c>
      <c r="M8" s="715">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4"/>
      <c r="AX8" s="274"/>
      <c r="AY8" s="274"/>
      <c r="AZ8" s="274"/>
      <c r="BA8" s="5"/>
      <c r="BB8" s="5"/>
      <c r="BC8" s="5"/>
      <c r="BD8" s="5"/>
      <c r="BE8" s="5"/>
      <c r="BF8" s="5"/>
      <c r="BG8" s="5"/>
      <c r="BH8" s="5"/>
      <c r="BI8" s="5"/>
      <c r="BJ8" s="5"/>
      <c r="BK8" s="5"/>
      <c r="BL8" s="5"/>
      <c r="BM8" s="5"/>
      <c r="BN8" s="5"/>
      <c r="BO8" s="5"/>
      <c r="BP8" s="5"/>
      <c r="BQ8" s="5"/>
      <c r="BR8" s="5"/>
      <c r="BS8" s="5"/>
      <c r="BT8" s="5"/>
      <c r="BU8" s="5"/>
      <c r="BV8" s="5"/>
      <c r="BW8" s="5"/>
    </row>
    <row r="9" spans="1:84" ht="15">
      <c r="A9" s="1"/>
      <c r="B9" s="791"/>
      <c r="C9" s="714">
        <v>2018</v>
      </c>
      <c r="D9" s="705">
        <v>15</v>
      </c>
      <c r="E9" s="764">
        <v>0.05</v>
      </c>
      <c r="F9" s="706">
        <v>0.2</v>
      </c>
      <c r="G9" s="706">
        <v>0.1</v>
      </c>
      <c r="H9" s="708">
        <v>0.33</v>
      </c>
      <c r="I9" s="707">
        <v>20</v>
      </c>
      <c r="J9" s="764">
        <v>7.0000000000000007E-2</v>
      </c>
      <c r="K9" s="706">
        <v>0</v>
      </c>
      <c r="L9" s="706">
        <v>0.1</v>
      </c>
      <c r="M9" s="715">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4"/>
      <c r="AX9" s="274"/>
      <c r="AY9" s="274"/>
      <c r="AZ9" s="274"/>
      <c r="BA9" s="5"/>
      <c r="BB9" s="5"/>
      <c r="BC9" s="5"/>
      <c r="BD9" s="5"/>
      <c r="BE9" s="5"/>
      <c r="BF9" s="5"/>
      <c r="BG9" s="5"/>
      <c r="BH9" s="5"/>
      <c r="BI9" s="5"/>
      <c r="BJ9" s="5"/>
      <c r="BK9" s="5"/>
      <c r="BL9" s="5"/>
      <c r="BM9" s="5"/>
      <c r="BN9" s="5"/>
      <c r="BO9" s="5"/>
      <c r="BP9" s="5"/>
      <c r="BQ9" s="5"/>
      <c r="BR9" s="5"/>
      <c r="BS9" s="5"/>
      <c r="BT9" s="5"/>
      <c r="BU9" s="5"/>
      <c r="BV9" s="5"/>
      <c r="BW9" s="5"/>
    </row>
    <row r="10" spans="1:84" ht="15">
      <c r="A10" s="1"/>
      <c r="B10" s="791"/>
      <c r="C10" s="714">
        <v>2020</v>
      </c>
      <c r="D10" s="705">
        <v>15</v>
      </c>
      <c r="E10" s="764">
        <v>0.05</v>
      </c>
      <c r="F10" s="706">
        <v>0.2</v>
      </c>
      <c r="G10" s="706">
        <v>0.1</v>
      </c>
      <c r="H10" s="708">
        <v>0.33</v>
      </c>
      <c r="I10" s="707">
        <v>20</v>
      </c>
      <c r="J10" s="764">
        <v>7.0000000000000007E-2</v>
      </c>
      <c r="K10" s="706">
        <v>0</v>
      </c>
      <c r="L10" s="706">
        <v>0.1</v>
      </c>
      <c r="M10" s="715">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4"/>
      <c r="AX10" s="274"/>
      <c r="AY10" s="274"/>
      <c r="AZ10" s="27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1"/>
      <c r="C11" s="714">
        <v>2022</v>
      </c>
      <c r="D11" s="705">
        <v>15</v>
      </c>
      <c r="E11" s="764">
        <v>0.05</v>
      </c>
      <c r="F11" s="706">
        <v>0.2</v>
      </c>
      <c r="G11" s="706">
        <v>0.1</v>
      </c>
      <c r="H11" s="708">
        <v>0.33</v>
      </c>
      <c r="I11" s="707">
        <v>20</v>
      </c>
      <c r="J11" s="764">
        <v>7.0000000000000007E-2</v>
      </c>
      <c r="K11" s="706">
        <v>0</v>
      </c>
      <c r="L11" s="706">
        <v>0.1</v>
      </c>
      <c r="M11" s="715">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4"/>
      <c r="AX11" s="274"/>
      <c r="AY11" s="274"/>
      <c r="AZ11" s="274"/>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91"/>
      <c r="C12" s="714">
        <v>2024</v>
      </c>
      <c r="D12" s="705">
        <v>15</v>
      </c>
      <c r="E12" s="764">
        <v>0.05</v>
      </c>
      <c r="F12" s="706">
        <v>0.2</v>
      </c>
      <c r="G12" s="706">
        <v>0.1</v>
      </c>
      <c r="H12" s="708">
        <v>0.33</v>
      </c>
      <c r="I12" s="707">
        <v>20</v>
      </c>
      <c r="J12" s="764">
        <v>7.0000000000000007E-2</v>
      </c>
      <c r="K12" s="706">
        <v>0</v>
      </c>
      <c r="L12" s="706">
        <v>0.1</v>
      </c>
      <c r="M12" s="715">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4"/>
      <c r="AX12" s="274"/>
      <c r="AY12" s="274"/>
      <c r="AZ12" s="274"/>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91"/>
      <c r="C13" s="714">
        <v>2026</v>
      </c>
      <c r="D13" s="705">
        <v>15</v>
      </c>
      <c r="E13" s="764">
        <v>0.05</v>
      </c>
      <c r="F13" s="706">
        <v>0.2</v>
      </c>
      <c r="G13" s="706">
        <v>0.1</v>
      </c>
      <c r="H13" s="708">
        <v>0.33</v>
      </c>
      <c r="I13" s="707">
        <v>20</v>
      </c>
      <c r="J13" s="764">
        <v>7.0000000000000007E-2</v>
      </c>
      <c r="K13" s="706">
        <v>0</v>
      </c>
      <c r="L13" s="706">
        <v>0.1</v>
      </c>
      <c r="M13" s="715">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1"/>
      <c r="AW13" s="292"/>
      <c r="AX13" s="292"/>
      <c r="AY13" s="292"/>
      <c r="AZ13" s="292"/>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91"/>
      <c r="C14" s="714">
        <v>2028</v>
      </c>
      <c r="D14" s="705">
        <v>15</v>
      </c>
      <c r="E14" s="764">
        <v>0.05</v>
      </c>
      <c r="F14" s="706">
        <v>0.2</v>
      </c>
      <c r="G14" s="706">
        <v>0.1</v>
      </c>
      <c r="H14" s="708">
        <v>0.33</v>
      </c>
      <c r="I14" s="707">
        <v>20</v>
      </c>
      <c r="J14" s="764">
        <v>7.0000000000000007E-2</v>
      </c>
      <c r="K14" s="706">
        <v>0</v>
      </c>
      <c r="L14" s="706">
        <v>0.1</v>
      </c>
      <c r="M14" s="715">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1"/>
      <c r="AW14" s="292"/>
      <c r="AX14" s="292"/>
      <c r="AY14" s="292"/>
      <c r="AZ14" s="292"/>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91"/>
      <c r="C15" s="714">
        <v>2030</v>
      </c>
      <c r="D15" s="705">
        <v>15</v>
      </c>
      <c r="E15" s="764">
        <v>0.05</v>
      </c>
      <c r="F15" s="706">
        <v>0.2</v>
      </c>
      <c r="G15" s="706">
        <v>0.1</v>
      </c>
      <c r="H15" s="708">
        <v>0.33</v>
      </c>
      <c r="I15" s="707">
        <v>20</v>
      </c>
      <c r="J15" s="764">
        <v>7.0000000000000007E-2</v>
      </c>
      <c r="K15" s="706">
        <v>0</v>
      </c>
      <c r="L15" s="706">
        <v>0.1</v>
      </c>
      <c r="M15" s="715">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3"/>
      <c r="AW15" s="294"/>
      <c r="AX15" s="294"/>
      <c r="AY15" s="294"/>
      <c r="AZ15" s="294"/>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91"/>
      <c r="C16" s="714">
        <v>2032</v>
      </c>
      <c r="D16" s="705">
        <v>15</v>
      </c>
      <c r="E16" s="764">
        <v>0.05</v>
      </c>
      <c r="F16" s="706">
        <v>0.2</v>
      </c>
      <c r="G16" s="706">
        <v>0.1</v>
      </c>
      <c r="H16" s="708">
        <v>0.33</v>
      </c>
      <c r="I16" s="707">
        <v>20</v>
      </c>
      <c r="J16" s="764">
        <v>7.0000000000000007E-2</v>
      </c>
      <c r="K16" s="706">
        <v>0</v>
      </c>
      <c r="L16" s="706">
        <v>0.1</v>
      </c>
      <c r="M16" s="715">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1"/>
      <c r="AW16" s="292"/>
      <c r="AX16" s="295"/>
      <c r="AY16" s="292"/>
      <c r="AZ16" s="296"/>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91"/>
      <c r="C17" s="714">
        <v>2034</v>
      </c>
      <c r="D17" s="705">
        <v>15</v>
      </c>
      <c r="E17" s="764">
        <v>0.05</v>
      </c>
      <c r="F17" s="706">
        <v>0.2</v>
      </c>
      <c r="G17" s="706">
        <v>0.1</v>
      </c>
      <c r="H17" s="708">
        <v>0.33</v>
      </c>
      <c r="I17" s="707">
        <v>20</v>
      </c>
      <c r="J17" s="764">
        <v>7.0000000000000007E-2</v>
      </c>
      <c r="K17" s="706">
        <v>0</v>
      </c>
      <c r="L17" s="706">
        <v>0.1</v>
      </c>
      <c r="M17" s="715">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1"/>
      <c r="AW17" s="292"/>
      <c r="AX17" s="295"/>
      <c r="AY17" s="292"/>
      <c r="AZ17" s="296"/>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91"/>
      <c r="C18" s="714">
        <v>2036</v>
      </c>
      <c r="D18" s="705">
        <v>15</v>
      </c>
      <c r="E18" s="764">
        <v>0.05</v>
      </c>
      <c r="F18" s="706">
        <v>0.2</v>
      </c>
      <c r="G18" s="706">
        <v>0.1</v>
      </c>
      <c r="H18" s="708">
        <v>0.33</v>
      </c>
      <c r="I18" s="707">
        <v>20</v>
      </c>
      <c r="J18" s="764">
        <v>7.0000000000000007E-2</v>
      </c>
      <c r="K18" s="706">
        <v>0</v>
      </c>
      <c r="L18" s="706">
        <v>0.1</v>
      </c>
      <c r="M18" s="715">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1"/>
      <c r="AW18" s="292"/>
      <c r="AX18" s="295"/>
      <c r="AY18" s="292"/>
      <c r="AZ18" s="296"/>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91"/>
      <c r="C19" s="714">
        <v>2038</v>
      </c>
      <c r="D19" s="705">
        <v>15</v>
      </c>
      <c r="E19" s="764">
        <v>0.05</v>
      </c>
      <c r="F19" s="706">
        <v>0.2</v>
      </c>
      <c r="G19" s="706">
        <v>0.1</v>
      </c>
      <c r="H19" s="708">
        <v>0.33</v>
      </c>
      <c r="I19" s="707">
        <v>20</v>
      </c>
      <c r="J19" s="764">
        <v>7.0000000000000007E-2</v>
      </c>
      <c r="K19" s="706">
        <v>0</v>
      </c>
      <c r="L19" s="706">
        <v>0.1</v>
      </c>
      <c r="M19" s="715">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1"/>
      <c r="AW19" s="292"/>
      <c r="AX19" s="295"/>
      <c r="AY19" s="292"/>
      <c r="AZ19" s="296"/>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91"/>
      <c r="C20" s="714">
        <v>2040</v>
      </c>
      <c r="D20" s="705">
        <v>15</v>
      </c>
      <c r="E20" s="764">
        <v>0.05</v>
      </c>
      <c r="F20" s="706">
        <v>0.2</v>
      </c>
      <c r="G20" s="706">
        <v>0.1</v>
      </c>
      <c r="H20" s="708">
        <v>0.33</v>
      </c>
      <c r="I20" s="707">
        <v>20</v>
      </c>
      <c r="J20" s="764">
        <v>7.0000000000000007E-2</v>
      </c>
      <c r="K20" s="706">
        <v>0</v>
      </c>
      <c r="L20" s="706">
        <v>0.1</v>
      </c>
      <c r="M20" s="715">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1"/>
      <c r="AW20" s="292"/>
      <c r="AX20" s="295"/>
      <c r="AY20" s="292"/>
      <c r="AZ20" s="296"/>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91"/>
      <c r="C21" s="714">
        <v>2042</v>
      </c>
      <c r="D21" s="705">
        <v>15</v>
      </c>
      <c r="E21" s="764">
        <v>0.05</v>
      </c>
      <c r="F21" s="706">
        <v>0.2</v>
      </c>
      <c r="G21" s="706">
        <v>0.1</v>
      </c>
      <c r="H21" s="708">
        <v>0.33</v>
      </c>
      <c r="I21" s="707">
        <v>20</v>
      </c>
      <c r="J21" s="764">
        <v>7.0000000000000007E-2</v>
      </c>
      <c r="K21" s="706">
        <v>0</v>
      </c>
      <c r="L21" s="706">
        <v>0.1</v>
      </c>
      <c r="M21" s="715">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1"/>
      <c r="AW21" s="292"/>
      <c r="AX21" s="295"/>
      <c r="AY21" s="292"/>
      <c r="AZ21" s="296"/>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91"/>
      <c r="C22" s="714">
        <v>2044</v>
      </c>
      <c r="D22" s="705">
        <v>15</v>
      </c>
      <c r="E22" s="764">
        <v>0.05</v>
      </c>
      <c r="F22" s="706">
        <v>0.2</v>
      </c>
      <c r="G22" s="706">
        <v>0.1</v>
      </c>
      <c r="H22" s="708">
        <v>0.33</v>
      </c>
      <c r="I22" s="707">
        <v>20</v>
      </c>
      <c r="J22" s="764">
        <v>7.0000000000000007E-2</v>
      </c>
      <c r="K22" s="706">
        <v>0</v>
      </c>
      <c r="L22" s="706">
        <v>0.1</v>
      </c>
      <c r="M22" s="715">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1"/>
      <c r="AW22" s="292"/>
      <c r="AX22" s="295"/>
      <c r="AY22" s="292"/>
      <c r="AZ22" s="296"/>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91"/>
      <c r="C23" s="714">
        <v>2046</v>
      </c>
      <c r="D23" s="705">
        <v>15</v>
      </c>
      <c r="E23" s="764">
        <v>0.05</v>
      </c>
      <c r="F23" s="706">
        <v>0.2</v>
      </c>
      <c r="G23" s="706">
        <v>0.1</v>
      </c>
      <c r="H23" s="708">
        <v>0.33</v>
      </c>
      <c r="I23" s="707">
        <v>20</v>
      </c>
      <c r="J23" s="764">
        <v>7.0000000000000007E-2</v>
      </c>
      <c r="K23" s="706">
        <v>0</v>
      </c>
      <c r="L23" s="706">
        <v>0.1</v>
      </c>
      <c r="M23" s="715">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1"/>
      <c r="AW23" s="292"/>
      <c r="AX23" s="297"/>
      <c r="AY23" s="292"/>
      <c r="AZ23" s="296"/>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91"/>
      <c r="C24" s="714">
        <v>2048</v>
      </c>
      <c r="D24" s="705">
        <v>15</v>
      </c>
      <c r="E24" s="764">
        <v>0.05</v>
      </c>
      <c r="F24" s="706">
        <v>0.2</v>
      </c>
      <c r="G24" s="706">
        <v>0.1</v>
      </c>
      <c r="H24" s="708">
        <v>0.33</v>
      </c>
      <c r="I24" s="707">
        <v>20</v>
      </c>
      <c r="J24" s="764">
        <v>7.0000000000000007E-2</v>
      </c>
      <c r="K24" s="706">
        <v>0</v>
      </c>
      <c r="L24" s="706">
        <v>0.1</v>
      </c>
      <c r="M24" s="715">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1"/>
      <c r="AW24" s="292"/>
      <c r="AX24" s="295"/>
      <c r="AY24" s="292"/>
      <c r="AZ24" s="29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92"/>
      <c r="C25" s="716">
        <v>2050</v>
      </c>
      <c r="D25" s="717">
        <v>15</v>
      </c>
      <c r="E25" s="765">
        <v>0.05</v>
      </c>
      <c r="F25" s="718">
        <v>0.2</v>
      </c>
      <c r="G25" s="718">
        <v>0.1</v>
      </c>
      <c r="H25" s="725">
        <v>0.33</v>
      </c>
      <c r="I25" s="719">
        <v>20</v>
      </c>
      <c r="J25" s="765">
        <v>7.0000000000000007E-2</v>
      </c>
      <c r="K25" s="718">
        <v>0</v>
      </c>
      <c r="L25" s="718">
        <v>0.1</v>
      </c>
      <c r="M25" s="720">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1"/>
      <c r="AW25" s="292"/>
      <c r="AX25" s="295"/>
      <c r="AY25" s="292"/>
      <c r="AZ25" s="296"/>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6"/>
      <c r="C26" s="566"/>
      <c r="D26" s="566"/>
      <c r="E26" s="566"/>
      <c r="F26" s="566"/>
      <c r="G26" s="566"/>
      <c r="H26" s="566"/>
      <c r="I26" s="566"/>
      <c r="J26" s="566"/>
      <c r="K26" s="566"/>
      <c r="L26" s="5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1"/>
      <c r="AW26" s="292"/>
      <c r="AX26" s="295"/>
      <c r="AY26" s="292"/>
      <c r="AZ26" s="296"/>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6"/>
      <c r="C27" s="566"/>
      <c r="D27" s="566"/>
      <c r="E27" s="566"/>
      <c r="F27" s="566"/>
      <c r="G27" s="566"/>
      <c r="H27" s="566"/>
      <c r="I27" s="566"/>
      <c r="J27" s="566"/>
      <c r="K27" s="566"/>
      <c r="L27" s="566"/>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1"/>
      <c r="AW27" s="292"/>
      <c r="AX27" s="295"/>
      <c r="AY27" s="292"/>
      <c r="AZ27" s="296"/>
      <c r="BA27" s="5"/>
      <c r="BB27" s="5"/>
      <c r="BC27" s="5"/>
      <c r="BD27" s="5"/>
      <c r="BE27" s="5"/>
      <c r="BF27" s="5"/>
      <c r="BG27" s="5"/>
      <c r="BH27" s="5"/>
      <c r="BI27" s="5"/>
      <c r="BJ27" s="5"/>
      <c r="BK27" s="5"/>
      <c r="BL27" s="5"/>
      <c r="BM27" s="5"/>
      <c r="BN27" s="5"/>
      <c r="BO27" s="5"/>
      <c r="BP27" s="5"/>
      <c r="BQ27" s="5"/>
      <c r="BR27" s="5"/>
      <c r="BS27" s="5"/>
      <c r="BT27" s="5"/>
      <c r="BU27" s="5"/>
      <c r="BV27" s="5"/>
      <c r="BW27" s="5"/>
    </row>
    <row r="28" spans="1:84" s="566" customFormat="1" ht="18" customHeight="1">
      <c r="B28" s="789" t="s">
        <v>217</v>
      </c>
      <c r="C28" s="793" t="s">
        <v>271</v>
      </c>
      <c r="D28" s="795" t="s">
        <v>431</v>
      </c>
      <c r="E28" s="796"/>
      <c r="F28" s="796"/>
      <c r="G28" s="796"/>
      <c r="H28" s="796"/>
      <c r="I28" s="797"/>
      <c r="J28" s="795" t="s">
        <v>434</v>
      </c>
      <c r="K28" s="796"/>
      <c r="L28" s="796"/>
      <c r="M28" s="796"/>
      <c r="N28" s="796"/>
      <c r="O28" s="797"/>
      <c r="Q28" s="800" t="s">
        <v>278</v>
      </c>
      <c r="R28" s="801"/>
      <c r="S28" s="802"/>
      <c r="T28" s="747"/>
      <c r="U28" s="746"/>
      <c r="V28" s="746"/>
      <c r="W28" s="746"/>
      <c r="X28" s="746"/>
    </row>
    <row r="29" spans="1:84" s="566" customFormat="1" ht="55" thickBot="1">
      <c r="B29" s="790"/>
      <c r="C29" s="794"/>
      <c r="D29" s="737" t="s">
        <v>279</v>
      </c>
      <c r="E29" s="738" t="s">
        <v>430</v>
      </c>
      <c r="F29" s="738" t="s">
        <v>281</v>
      </c>
      <c r="G29" s="738" t="s">
        <v>282</v>
      </c>
      <c r="H29" s="739" t="s">
        <v>283</v>
      </c>
      <c r="I29" s="740" t="s">
        <v>435</v>
      </c>
      <c r="J29" s="721" t="s">
        <v>432</v>
      </c>
      <c r="K29" s="722" t="s">
        <v>433</v>
      </c>
      <c r="L29" s="722" t="s">
        <v>281</v>
      </c>
      <c r="M29" s="722" t="s">
        <v>282</v>
      </c>
      <c r="N29" s="732" t="s">
        <v>283</v>
      </c>
      <c r="O29" s="740" t="s">
        <v>435</v>
      </c>
      <c r="Q29" s="754" t="s">
        <v>271</v>
      </c>
      <c r="R29" s="755" t="s">
        <v>280</v>
      </c>
      <c r="S29" s="756" t="s">
        <v>39</v>
      </c>
      <c r="T29" s="798"/>
      <c r="U29" s="799"/>
      <c r="V29" s="799"/>
      <c r="W29" s="799"/>
      <c r="X29" s="1"/>
    </row>
    <row r="30" spans="1:84" s="566" customFormat="1" ht="22" customHeight="1">
      <c r="B30" s="791"/>
      <c r="C30" s="709">
        <v>2014</v>
      </c>
      <c r="D30" s="726">
        <v>20</v>
      </c>
      <c r="E30" s="760">
        <v>5.2499999999999998E-2</v>
      </c>
      <c r="F30" s="727">
        <v>0.2</v>
      </c>
      <c r="G30" s="727">
        <v>0.12</v>
      </c>
      <c r="H30" s="733">
        <v>0.35</v>
      </c>
      <c r="I30" s="741">
        <v>25</v>
      </c>
      <c r="J30" s="710">
        <v>20</v>
      </c>
      <c r="K30" s="763">
        <v>7.0000000000000007E-2</v>
      </c>
      <c r="L30" s="711">
        <v>0</v>
      </c>
      <c r="M30" s="711">
        <v>0.1</v>
      </c>
      <c r="N30" s="733">
        <v>0.35</v>
      </c>
      <c r="O30" s="743">
        <v>25</v>
      </c>
      <c r="Q30" s="757">
        <v>1</v>
      </c>
      <c r="R30" s="748">
        <v>0.2</v>
      </c>
      <c r="S30" s="749">
        <v>0.05</v>
      </c>
      <c r="T30" s="5"/>
      <c r="U30" s="1"/>
      <c r="V30" s="1"/>
      <c r="W30" s="1"/>
      <c r="X30" s="1"/>
    </row>
    <row r="31" spans="1:84" s="566" customFormat="1" ht="17.25" customHeight="1">
      <c r="B31" s="791"/>
      <c r="C31" s="714">
        <v>2016</v>
      </c>
      <c r="D31" s="728">
        <v>20</v>
      </c>
      <c r="E31" s="761">
        <v>5.2499999999999998E-2</v>
      </c>
      <c r="F31" s="729">
        <v>0.2</v>
      </c>
      <c r="G31" s="729">
        <v>0.12</v>
      </c>
      <c r="H31" s="734">
        <v>0.35</v>
      </c>
      <c r="I31" s="736">
        <v>25</v>
      </c>
      <c r="J31" s="705">
        <v>20</v>
      </c>
      <c r="K31" s="764">
        <v>7.0000000000000007E-2</v>
      </c>
      <c r="L31" s="706">
        <v>0</v>
      </c>
      <c r="M31" s="706">
        <v>0.1</v>
      </c>
      <c r="N31" s="734">
        <v>0.35</v>
      </c>
      <c r="O31" s="744">
        <v>25</v>
      </c>
      <c r="Q31" s="758">
        <v>2</v>
      </c>
      <c r="R31" s="283">
        <v>0.32</v>
      </c>
      <c r="S31" s="750">
        <v>0.05</v>
      </c>
      <c r="T31" s="5"/>
      <c r="U31" s="1"/>
      <c r="V31" s="1"/>
      <c r="W31" s="1"/>
      <c r="X31" s="1"/>
    </row>
    <row r="32" spans="1:84" s="566" customFormat="1" ht="15">
      <c r="B32" s="791"/>
      <c r="C32" s="714">
        <v>2018</v>
      </c>
      <c r="D32" s="728">
        <v>20</v>
      </c>
      <c r="E32" s="761">
        <v>5.2499999999999998E-2</v>
      </c>
      <c r="F32" s="729">
        <v>0.2</v>
      </c>
      <c r="G32" s="729">
        <v>0.12</v>
      </c>
      <c r="H32" s="734">
        <v>0.35</v>
      </c>
      <c r="I32" s="736">
        <v>25</v>
      </c>
      <c r="J32" s="705">
        <v>20</v>
      </c>
      <c r="K32" s="764">
        <v>7.0000000000000007E-2</v>
      </c>
      <c r="L32" s="706">
        <v>0</v>
      </c>
      <c r="M32" s="706">
        <v>0.1</v>
      </c>
      <c r="N32" s="734">
        <v>0.35</v>
      </c>
      <c r="O32" s="744">
        <v>25</v>
      </c>
      <c r="Q32" s="758">
        <v>3</v>
      </c>
      <c r="R32" s="283">
        <v>0.192</v>
      </c>
      <c r="S32" s="750">
        <v>0.05</v>
      </c>
      <c r="T32" s="5"/>
      <c r="U32" s="1"/>
      <c r="V32" s="1"/>
      <c r="W32" s="1"/>
      <c r="X32" s="1"/>
    </row>
    <row r="33" spans="2:24" s="566" customFormat="1" ht="15">
      <c r="B33" s="791"/>
      <c r="C33" s="714">
        <v>2020</v>
      </c>
      <c r="D33" s="728">
        <v>20</v>
      </c>
      <c r="E33" s="761">
        <v>5.2499999999999998E-2</v>
      </c>
      <c r="F33" s="729">
        <v>0.2</v>
      </c>
      <c r="G33" s="729">
        <v>0.12</v>
      </c>
      <c r="H33" s="734">
        <v>0.35</v>
      </c>
      <c r="I33" s="736">
        <v>25</v>
      </c>
      <c r="J33" s="705">
        <v>20</v>
      </c>
      <c r="K33" s="764">
        <v>7.0000000000000007E-2</v>
      </c>
      <c r="L33" s="706">
        <v>0</v>
      </c>
      <c r="M33" s="706">
        <v>0.1</v>
      </c>
      <c r="N33" s="734">
        <v>0.35</v>
      </c>
      <c r="O33" s="744">
        <v>25</v>
      </c>
      <c r="Q33" s="758">
        <v>4</v>
      </c>
      <c r="R33" s="283">
        <v>0.1152</v>
      </c>
      <c r="S33" s="750">
        <v>0.05</v>
      </c>
      <c r="T33" s="5"/>
      <c r="U33" s="1"/>
      <c r="V33" s="1"/>
      <c r="W33" s="1"/>
      <c r="X33" s="1"/>
    </row>
    <row r="34" spans="2:24" s="566" customFormat="1" ht="15">
      <c r="B34" s="791"/>
      <c r="C34" s="714">
        <v>2022</v>
      </c>
      <c r="D34" s="728">
        <v>20</v>
      </c>
      <c r="E34" s="761">
        <v>5.2499999999999998E-2</v>
      </c>
      <c r="F34" s="729">
        <v>0.2</v>
      </c>
      <c r="G34" s="729">
        <v>0.12</v>
      </c>
      <c r="H34" s="734">
        <v>0.35</v>
      </c>
      <c r="I34" s="736">
        <v>25</v>
      </c>
      <c r="J34" s="705">
        <v>20</v>
      </c>
      <c r="K34" s="764">
        <v>7.0000000000000007E-2</v>
      </c>
      <c r="L34" s="706">
        <v>0</v>
      </c>
      <c r="M34" s="706">
        <v>0.1</v>
      </c>
      <c r="N34" s="734">
        <v>0.35</v>
      </c>
      <c r="O34" s="744">
        <v>25</v>
      </c>
      <c r="Q34" s="758">
        <v>5</v>
      </c>
      <c r="R34" s="283">
        <v>0.1152</v>
      </c>
      <c r="S34" s="750">
        <v>0.05</v>
      </c>
      <c r="T34" s="5"/>
      <c r="U34" s="1"/>
      <c r="V34" s="1"/>
      <c r="W34" s="1"/>
      <c r="X34" s="1"/>
    </row>
    <row r="35" spans="2:24" s="566" customFormat="1" ht="15">
      <c r="B35" s="791"/>
      <c r="C35" s="714">
        <v>2024</v>
      </c>
      <c r="D35" s="728">
        <v>20</v>
      </c>
      <c r="E35" s="761">
        <v>5.2499999999999998E-2</v>
      </c>
      <c r="F35" s="729">
        <v>0.2</v>
      </c>
      <c r="G35" s="729">
        <v>0.12</v>
      </c>
      <c r="H35" s="734">
        <v>0.35</v>
      </c>
      <c r="I35" s="736">
        <v>25</v>
      </c>
      <c r="J35" s="705">
        <v>20</v>
      </c>
      <c r="K35" s="764">
        <v>7.0000000000000007E-2</v>
      </c>
      <c r="L35" s="706">
        <v>0</v>
      </c>
      <c r="M35" s="706">
        <v>0.1</v>
      </c>
      <c r="N35" s="734">
        <v>0.35</v>
      </c>
      <c r="O35" s="744">
        <v>25</v>
      </c>
      <c r="Q35" s="758">
        <v>6</v>
      </c>
      <c r="R35" s="283">
        <v>5.7599999999999998E-2</v>
      </c>
      <c r="S35" s="750">
        <v>0.05</v>
      </c>
      <c r="T35" s="277"/>
      <c r="U35" s="1"/>
      <c r="V35" s="1"/>
      <c r="W35" s="1"/>
      <c r="X35" s="1"/>
    </row>
    <row r="36" spans="2:24" s="566" customFormat="1" ht="15">
      <c r="B36" s="791"/>
      <c r="C36" s="714">
        <v>2026</v>
      </c>
      <c r="D36" s="728">
        <v>20</v>
      </c>
      <c r="E36" s="761">
        <v>5.2499999999999998E-2</v>
      </c>
      <c r="F36" s="729">
        <v>0.2</v>
      </c>
      <c r="G36" s="729">
        <v>0.12</v>
      </c>
      <c r="H36" s="734">
        <v>0.35</v>
      </c>
      <c r="I36" s="736">
        <v>25</v>
      </c>
      <c r="J36" s="705">
        <v>20</v>
      </c>
      <c r="K36" s="764">
        <v>7.0000000000000007E-2</v>
      </c>
      <c r="L36" s="706">
        <v>0</v>
      </c>
      <c r="M36" s="706">
        <v>0.1</v>
      </c>
      <c r="N36" s="734">
        <v>0.35</v>
      </c>
      <c r="O36" s="744">
        <v>25</v>
      </c>
      <c r="Q36" s="758">
        <v>7</v>
      </c>
      <c r="R36" s="751">
        <v>0</v>
      </c>
      <c r="S36" s="750">
        <v>0.05</v>
      </c>
      <c r="T36" s="277"/>
      <c r="U36" s="1"/>
      <c r="V36" s="1"/>
      <c r="W36" s="1"/>
      <c r="X36" s="1"/>
    </row>
    <row r="37" spans="2:24" s="566" customFormat="1" ht="15">
      <c r="B37" s="791"/>
      <c r="C37" s="714">
        <v>2028</v>
      </c>
      <c r="D37" s="728">
        <v>20</v>
      </c>
      <c r="E37" s="761">
        <v>5.2499999999999998E-2</v>
      </c>
      <c r="F37" s="729">
        <v>0.2</v>
      </c>
      <c r="G37" s="729">
        <v>0.12</v>
      </c>
      <c r="H37" s="734">
        <v>0.35</v>
      </c>
      <c r="I37" s="736">
        <v>25</v>
      </c>
      <c r="J37" s="705">
        <v>20</v>
      </c>
      <c r="K37" s="764">
        <v>7.0000000000000007E-2</v>
      </c>
      <c r="L37" s="706">
        <v>0</v>
      </c>
      <c r="M37" s="706">
        <v>0.1</v>
      </c>
      <c r="N37" s="734">
        <v>0.35</v>
      </c>
      <c r="O37" s="744">
        <v>25</v>
      </c>
      <c r="Q37" s="758">
        <v>8</v>
      </c>
      <c r="R37" s="751">
        <v>0</v>
      </c>
      <c r="S37" s="750">
        <v>0.05</v>
      </c>
      <c r="T37" s="277"/>
      <c r="U37" s="1"/>
      <c r="V37" s="1"/>
      <c r="W37" s="1"/>
      <c r="X37" s="1"/>
    </row>
    <row r="38" spans="2:24" s="566" customFormat="1" ht="15">
      <c r="B38" s="791"/>
      <c r="C38" s="714">
        <v>2030</v>
      </c>
      <c r="D38" s="728">
        <v>20</v>
      </c>
      <c r="E38" s="761">
        <v>5.2499999999999998E-2</v>
      </c>
      <c r="F38" s="729">
        <v>0.2</v>
      </c>
      <c r="G38" s="729">
        <v>0.12</v>
      </c>
      <c r="H38" s="734">
        <v>0.35</v>
      </c>
      <c r="I38" s="736">
        <v>25</v>
      </c>
      <c r="J38" s="705">
        <v>20</v>
      </c>
      <c r="K38" s="764">
        <v>7.0000000000000007E-2</v>
      </c>
      <c r="L38" s="706">
        <v>0</v>
      </c>
      <c r="M38" s="706">
        <v>0.1</v>
      </c>
      <c r="N38" s="734">
        <v>0.35</v>
      </c>
      <c r="O38" s="744">
        <v>25</v>
      </c>
      <c r="Q38" s="758">
        <v>9</v>
      </c>
      <c r="R38" s="751">
        <v>0</v>
      </c>
      <c r="S38" s="750">
        <v>0.05</v>
      </c>
      <c r="T38" s="1"/>
      <c r="U38" s="1"/>
      <c r="V38" s="1"/>
      <c r="W38" s="1"/>
      <c r="X38" s="1"/>
    </row>
    <row r="39" spans="2:24" s="566" customFormat="1" ht="15">
      <c r="B39" s="791"/>
      <c r="C39" s="714">
        <v>2032</v>
      </c>
      <c r="D39" s="728">
        <v>20</v>
      </c>
      <c r="E39" s="761">
        <v>5.2499999999999998E-2</v>
      </c>
      <c r="F39" s="729">
        <v>0.2</v>
      </c>
      <c r="G39" s="729">
        <v>0.12</v>
      </c>
      <c r="H39" s="734">
        <v>0.35</v>
      </c>
      <c r="I39" s="736">
        <v>25</v>
      </c>
      <c r="J39" s="705">
        <v>20</v>
      </c>
      <c r="K39" s="764">
        <v>7.0000000000000007E-2</v>
      </c>
      <c r="L39" s="706">
        <v>0</v>
      </c>
      <c r="M39" s="706">
        <v>0.1</v>
      </c>
      <c r="N39" s="734">
        <v>0.35</v>
      </c>
      <c r="O39" s="744">
        <v>25</v>
      </c>
      <c r="Q39" s="758">
        <v>10</v>
      </c>
      <c r="R39" s="751">
        <v>0</v>
      </c>
      <c r="S39" s="750">
        <v>0.05</v>
      </c>
      <c r="T39" s="1"/>
      <c r="U39" s="1"/>
      <c r="V39" s="1"/>
      <c r="W39" s="1"/>
      <c r="X39" s="1"/>
    </row>
    <row r="40" spans="2:24" s="566" customFormat="1" ht="15">
      <c r="B40" s="791"/>
      <c r="C40" s="714">
        <v>2034</v>
      </c>
      <c r="D40" s="728">
        <v>20</v>
      </c>
      <c r="E40" s="761">
        <v>5.2499999999999998E-2</v>
      </c>
      <c r="F40" s="729">
        <v>0.2</v>
      </c>
      <c r="G40" s="729">
        <v>0.12</v>
      </c>
      <c r="H40" s="734">
        <v>0.35</v>
      </c>
      <c r="I40" s="736">
        <v>25</v>
      </c>
      <c r="J40" s="705">
        <v>20</v>
      </c>
      <c r="K40" s="764">
        <v>7.0000000000000007E-2</v>
      </c>
      <c r="L40" s="706">
        <v>0</v>
      </c>
      <c r="M40" s="706">
        <v>0.1</v>
      </c>
      <c r="N40" s="734">
        <v>0.35</v>
      </c>
      <c r="O40" s="744">
        <v>25</v>
      </c>
      <c r="Q40" s="758">
        <v>11</v>
      </c>
      <c r="R40" s="751">
        <v>0</v>
      </c>
      <c r="S40" s="750">
        <v>0.05</v>
      </c>
      <c r="T40" s="77"/>
      <c r="U40" s="1"/>
      <c r="V40" s="1"/>
      <c r="W40" s="1"/>
      <c r="X40" s="1"/>
    </row>
    <row r="41" spans="2:24" s="566" customFormat="1" ht="15">
      <c r="B41" s="791"/>
      <c r="C41" s="714">
        <v>2036</v>
      </c>
      <c r="D41" s="728">
        <v>20</v>
      </c>
      <c r="E41" s="761">
        <v>5.2499999999999998E-2</v>
      </c>
      <c r="F41" s="729">
        <v>0.2</v>
      </c>
      <c r="G41" s="729">
        <v>0.12</v>
      </c>
      <c r="H41" s="734">
        <v>0.35</v>
      </c>
      <c r="I41" s="736">
        <v>25</v>
      </c>
      <c r="J41" s="705">
        <v>20</v>
      </c>
      <c r="K41" s="764">
        <v>7.0000000000000007E-2</v>
      </c>
      <c r="L41" s="706">
        <v>0</v>
      </c>
      <c r="M41" s="706">
        <v>0.1</v>
      </c>
      <c r="N41" s="734">
        <v>0.35</v>
      </c>
      <c r="O41" s="744">
        <v>25</v>
      </c>
      <c r="Q41" s="758">
        <v>12</v>
      </c>
      <c r="R41" s="751">
        <v>0</v>
      </c>
      <c r="S41" s="750">
        <v>0.05</v>
      </c>
      <c r="T41" s="77"/>
      <c r="U41" s="1"/>
      <c r="V41" s="1"/>
      <c r="W41" s="1"/>
      <c r="X41" s="1"/>
    </row>
    <row r="42" spans="2:24" s="566" customFormat="1" ht="15">
      <c r="B42" s="791"/>
      <c r="C42" s="714">
        <v>2038</v>
      </c>
      <c r="D42" s="728">
        <v>20</v>
      </c>
      <c r="E42" s="761">
        <v>5.2499999999999998E-2</v>
      </c>
      <c r="F42" s="729">
        <v>0.2</v>
      </c>
      <c r="G42" s="729">
        <v>0.12</v>
      </c>
      <c r="H42" s="734">
        <v>0.35</v>
      </c>
      <c r="I42" s="736">
        <v>25</v>
      </c>
      <c r="J42" s="705">
        <v>20</v>
      </c>
      <c r="K42" s="764">
        <v>7.0000000000000007E-2</v>
      </c>
      <c r="L42" s="706">
        <v>0</v>
      </c>
      <c r="M42" s="706">
        <v>0.1</v>
      </c>
      <c r="N42" s="734">
        <v>0.35</v>
      </c>
      <c r="O42" s="744">
        <v>25</v>
      </c>
      <c r="Q42" s="758">
        <v>13</v>
      </c>
      <c r="R42" s="751">
        <v>0</v>
      </c>
      <c r="S42" s="750">
        <v>0.05</v>
      </c>
      <c r="T42" s="113"/>
      <c r="U42" s="1"/>
      <c r="V42" s="1"/>
      <c r="W42" s="1"/>
      <c r="X42" s="1"/>
    </row>
    <row r="43" spans="2:24" s="566" customFormat="1" ht="15">
      <c r="B43" s="791"/>
      <c r="C43" s="714">
        <v>2040</v>
      </c>
      <c r="D43" s="728">
        <v>20</v>
      </c>
      <c r="E43" s="761">
        <v>5.2499999999999998E-2</v>
      </c>
      <c r="F43" s="729">
        <v>0.2</v>
      </c>
      <c r="G43" s="729">
        <v>0.12</v>
      </c>
      <c r="H43" s="734">
        <v>0.35</v>
      </c>
      <c r="I43" s="736">
        <v>25</v>
      </c>
      <c r="J43" s="705">
        <v>20</v>
      </c>
      <c r="K43" s="764">
        <v>7.0000000000000007E-2</v>
      </c>
      <c r="L43" s="706">
        <v>0</v>
      </c>
      <c r="M43" s="706">
        <v>0.1</v>
      </c>
      <c r="N43" s="734">
        <v>0.35</v>
      </c>
      <c r="O43" s="744">
        <v>25</v>
      </c>
      <c r="Q43" s="758">
        <v>14</v>
      </c>
      <c r="R43" s="751">
        <v>0</v>
      </c>
      <c r="S43" s="750">
        <v>0.05</v>
      </c>
      <c r="T43" s="285"/>
      <c r="U43" s="1"/>
      <c r="V43" s="1"/>
      <c r="W43" s="1"/>
      <c r="X43" s="1"/>
    </row>
    <row r="44" spans="2:24" s="566" customFormat="1" ht="15">
      <c r="B44" s="791"/>
      <c r="C44" s="714">
        <v>2042</v>
      </c>
      <c r="D44" s="728">
        <v>20</v>
      </c>
      <c r="E44" s="761">
        <v>5.2499999999999998E-2</v>
      </c>
      <c r="F44" s="729">
        <v>0.2</v>
      </c>
      <c r="G44" s="729">
        <v>0.12</v>
      </c>
      <c r="H44" s="734">
        <v>0.35</v>
      </c>
      <c r="I44" s="736">
        <v>25</v>
      </c>
      <c r="J44" s="705">
        <v>20</v>
      </c>
      <c r="K44" s="764">
        <v>7.0000000000000007E-2</v>
      </c>
      <c r="L44" s="706">
        <v>0</v>
      </c>
      <c r="M44" s="706">
        <v>0.1</v>
      </c>
      <c r="N44" s="734">
        <v>0.35</v>
      </c>
      <c r="O44" s="744">
        <v>25</v>
      </c>
      <c r="Q44" s="758">
        <v>15</v>
      </c>
      <c r="R44" s="751">
        <v>0</v>
      </c>
      <c r="S44" s="750">
        <v>0.05</v>
      </c>
      <c r="T44" s="286"/>
      <c r="U44" s="1"/>
      <c r="V44" s="1"/>
      <c r="W44" s="1"/>
      <c r="X44" s="1"/>
    </row>
    <row r="45" spans="2:24" s="566" customFormat="1" ht="15">
      <c r="B45" s="791"/>
      <c r="C45" s="714">
        <v>2044</v>
      </c>
      <c r="D45" s="728">
        <v>20</v>
      </c>
      <c r="E45" s="761">
        <v>5.2499999999999998E-2</v>
      </c>
      <c r="F45" s="729">
        <v>0.2</v>
      </c>
      <c r="G45" s="729">
        <v>0.12</v>
      </c>
      <c r="H45" s="734">
        <v>0.35</v>
      </c>
      <c r="I45" s="736">
        <v>25</v>
      </c>
      <c r="J45" s="705">
        <v>20</v>
      </c>
      <c r="K45" s="764">
        <v>7.0000000000000007E-2</v>
      </c>
      <c r="L45" s="706">
        <v>0</v>
      </c>
      <c r="M45" s="706">
        <v>0.1</v>
      </c>
      <c r="N45" s="734">
        <v>0.35</v>
      </c>
      <c r="O45" s="744">
        <v>25</v>
      </c>
      <c r="Q45" s="758">
        <v>16</v>
      </c>
      <c r="R45" s="751">
        <v>0</v>
      </c>
      <c r="S45" s="750">
        <v>0.05</v>
      </c>
      <c r="T45" s="115"/>
      <c r="U45" s="1"/>
      <c r="V45" s="1"/>
      <c r="W45" s="1"/>
      <c r="X45" s="1"/>
    </row>
    <row r="46" spans="2:24" s="566" customFormat="1" ht="15">
      <c r="B46" s="791"/>
      <c r="C46" s="714">
        <v>2046</v>
      </c>
      <c r="D46" s="728">
        <v>20</v>
      </c>
      <c r="E46" s="761">
        <v>5.2499999999999998E-2</v>
      </c>
      <c r="F46" s="729">
        <v>0.2</v>
      </c>
      <c r="G46" s="729">
        <v>0.12</v>
      </c>
      <c r="H46" s="734">
        <v>0.35</v>
      </c>
      <c r="I46" s="736">
        <v>25</v>
      </c>
      <c r="J46" s="705">
        <v>20</v>
      </c>
      <c r="K46" s="764">
        <v>7.0000000000000007E-2</v>
      </c>
      <c r="L46" s="706">
        <v>0</v>
      </c>
      <c r="M46" s="706">
        <v>0.1</v>
      </c>
      <c r="N46" s="734">
        <v>0.35</v>
      </c>
      <c r="O46" s="744">
        <v>25</v>
      </c>
      <c r="Q46" s="758">
        <v>17</v>
      </c>
      <c r="R46" s="751">
        <v>0</v>
      </c>
      <c r="S46" s="750">
        <v>0.05</v>
      </c>
      <c r="T46" s="282"/>
      <c r="U46" s="1"/>
      <c r="V46" s="1"/>
      <c r="W46" s="1"/>
      <c r="X46" s="1"/>
    </row>
    <row r="47" spans="2:24" s="566" customFormat="1" ht="15">
      <c r="B47" s="791"/>
      <c r="C47" s="714">
        <v>2048</v>
      </c>
      <c r="D47" s="728">
        <v>20</v>
      </c>
      <c r="E47" s="761">
        <v>5.2499999999999998E-2</v>
      </c>
      <c r="F47" s="729">
        <v>0.2</v>
      </c>
      <c r="G47" s="729">
        <v>0.12</v>
      </c>
      <c r="H47" s="734">
        <v>0.35</v>
      </c>
      <c r="I47" s="736">
        <v>25</v>
      </c>
      <c r="J47" s="705">
        <v>20</v>
      </c>
      <c r="K47" s="764">
        <v>7.0000000000000007E-2</v>
      </c>
      <c r="L47" s="706">
        <v>0</v>
      </c>
      <c r="M47" s="706">
        <v>0.1</v>
      </c>
      <c r="N47" s="734">
        <v>0.35</v>
      </c>
      <c r="O47" s="744">
        <v>25</v>
      </c>
      <c r="Q47" s="758">
        <v>18</v>
      </c>
      <c r="R47" s="751">
        <v>0</v>
      </c>
      <c r="S47" s="750">
        <v>0.05</v>
      </c>
      <c r="T47" s="282"/>
      <c r="U47" s="1"/>
      <c r="V47" s="1"/>
      <c r="W47" s="1"/>
      <c r="X47" s="1"/>
    </row>
    <row r="48" spans="2:24" s="566" customFormat="1" ht="16" thickBot="1">
      <c r="B48" s="792"/>
      <c r="C48" s="716">
        <v>2050</v>
      </c>
      <c r="D48" s="730">
        <v>20</v>
      </c>
      <c r="E48" s="762">
        <v>5.2499999999999998E-2</v>
      </c>
      <c r="F48" s="731">
        <v>0.2</v>
      </c>
      <c r="G48" s="731">
        <v>0.12</v>
      </c>
      <c r="H48" s="735">
        <v>0.35</v>
      </c>
      <c r="I48" s="742">
        <v>25</v>
      </c>
      <c r="J48" s="717">
        <v>20</v>
      </c>
      <c r="K48" s="765">
        <v>7.0000000000000007E-2</v>
      </c>
      <c r="L48" s="718">
        <v>0</v>
      </c>
      <c r="M48" s="718">
        <v>0.1</v>
      </c>
      <c r="N48" s="735">
        <v>0.35</v>
      </c>
      <c r="O48" s="745">
        <v>25</v>
      </c>
      <c r="Q48" s="758">
        <v>19</v>
      </c>
      <c r="R48" s="751">
        <v>0</v>
      </c>
      <c r="S48" s="750">
        <v>0.05</v>
      </c>
      <c r="T48" s="282"/>
      <c r="U48" s="1"/>
      <c r="V48" s="1"/>
      <c r="W48" s="1"/>
      <c r="X48" s="1"/>
    </row>
    <row r="49" spans="1:84" s="6" customFormat="1" ht="15" thickBot="1">
      <c r="A49" s="1"/>
      <c r="B49" s="1"/>
      <c r="C49" s="1"/>
      <c r="D49" s="1"/>
      <c r="E49" s="1"/>
      <c r="F49" s="1"/>
      <c r="G49" s="1"/>
      <c r="H49" s="1"/>
      <c r="I49" s="1"/>
      <c r="J49" s="1"/>
      <c r="K49" s="1"/>
      <c r="L49" s="1"/>
      <c r="M49" s="1"/>
      <c r="N49" s="1"/>
      <c r="O49" s="1"/>
      <c r="P49" s="1"/>
      <c r="Q49" s="759">
        <v>20</v>
      </c>
      <c r="R49" s="752">
        <v>0</v>
      </c>
      <c r="S49" s="753">
        <v>0.05</v>
      </c>
      <c r="T49" s="1"/>
      <c r="U49" s="1"/>
      <c r="V49" s="1"/>
      <c r="W49" s="1"/>
      <c r="X49" s="287"/>
      <c r="Y49" s="56"/>
      <c r="Z49" s="56"/>
      <c r="AA49" s="56"/>
      <c r="AB49" s="56"/>
      <c r="AC49" s="5"/>
      <c r="AD49" s="5"/>
      <c r="AE49" s="5"/>
      <c r="AF49" s="5"/>
      <c r="AG49" s="5"/>
      <c r="AH49" s="5"/>
      <c r="AI49" s="5"/>
      <c r="AJ49" s="5"/>
      <c r="AK49" s="5"/>
      <c r="AL49" s="5"/>
      <c r="AM49" s="5"/>
      <c r="AN49" s="5"/>
      <c r="AO49" s="5"/>
      <c r="AP49" s="5"/>
      <c r="AQ49" s="5"/>
      <c r="AR49" s="5"/>
      <c r="AS49" s="5"/>
      <c r="AT49" s="5"/>
      <c r="AU49" s="5"/>
      <c r="AV49" s="291"/>
      <c r="AW49" s="292"/>
      <c r="AX49" s="295"/>
      <c r="AY49" s="292"/>
      <c r="AZ49" s="296"/>
      <c r="BA49" s="292"/>
      <c r="BB49" s="295"/>
      <c r="BC49" s="296"/>
      <c r="BD49" s="291"/>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9">
        <v>0.99999999999999989</v>
      </c>
      <c r="S50" s="289">
        <v>1.0000000000000002</v>
      </c>
      <c r="T50" s="287"/>
      <c r="U50" s="287"/>
      <c r="V50" s="287"/>
      <c r="W50" s="287"/>
      <c r="X50" s="287"/>
      <c r="Y50" s="56"/>
      <c r="Z50" s="56"/>
      <c r="AA50" s="56"/>
      <c r="AB50" s="56"/>
      <c r="AC50" s="5"/>
      <c r="AD50" s="5"/>
      <c r="AE50" s="5"/>
      <c r="AF50" s="5"/>
      <c r="AG50" s="5"/>
      <c r="AH50" s="5"/>
      <c r="AI50" s="5"/>
      <c r="AJ50" s="5"/>
      <c r="AK50" s="5"/>
      <c r="AL50" s="5"/>
      <c r="AM50" s="5"/>
      <c r="AN50" s="5"/>
      <c r="AO50" s="5"/>
      <c r="AP50" s="5"/>
      <c r="AQ50" s="5"/>
      <c r="AR50" s="5"/>
      <c r="AS50" s="5"/>
      <c r="AT50" s="5"/>
      <c r="AU50" s="5"/>
      <c r="AV50" s="291"/>
      <c r="AW50" s="292"/>
      <c r="AX50" s="295"/>
      <c r="AY50" s="292"/>
      <c r="AZ50" s="296"/>
      <c r="BA50" s="292"/>
      <c r="BB50" s="295"/>
      <c r="BC50" s="296"/>
      <c r="BD50" s="291"/>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9" t="s">
        <v>218</v>
      </c>
      <c r="C51" s="793" t="s">
        <v>271</v>
      </c>
      <c r="D51" s="795" t="s">
        <v>431</v>
      </c>
      <c r="E51" s="796"/>
      <c r="F51" s="796"/>
      <c r="G51" s="796"/>
      <c r="H51" s="796"/>
      <c r="I51" s="797"/>
      <c r="J51" s="795" t="s">
        <v>434</v>
      </c>
      <c r="K51" s="796"/>
      <c r="L51" s="796"/>
      <c r="M51" s="796"/>
      <c r="N51" s="796"/>
      <c r="O51" s="797"/>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1"/>
      <c r="AW51" s="292"/>
      <c r="AX51" s="295"/>
      <c r="AY51" s="292"/>
      <c r="AZ51" s="296"/>
      <c r="BA51" s="292"/>
      <c r="BB51" s="295"/>
      <c r="BC51" s="296"/>
      <c r="BD51" s="291"/>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0"/>
      <c r="C52" s="794"/>
      <c r="D52" s="737" t="s">
        <v>279</v>
      </c>
      <c r="E52" s="738" t="s">
        <v>430</v>
      </c>
      <c r="F52" s="738" t="s">
        <v>281</v>
      </c>
      <c r="G52" s="738" t="s">
        <v>282</v>
      </c>
      <c r="H52" s="739" t="s">
        <v>283</v>
      </c>
      <c r="I52" s="740" t="s">
        <v>435</v>
      </c>
      <c r="J52" s="721" t="s">
        <v>432</v>
      </c>
      <c r="K52" s="722" t="s">
        <v>433</v>
      </c>
      <c r="L52" s="722" t="s">
        <v>281</v>
      </c>
      <c r="M52" s="722" t="s">
        <v>282</v>
      </c>
      <c r="N52" s="732" t="s">
        <v>283</v>
      </c>
      <c r="O52" s="740" t="s">
        <v>435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1"/>
      <c r="AW52" s="292"/>
      <c r="AX52" s="295"/>
      <c r="AY52" s="292"/>
      <c r="AZ52" s="296"/>
      <c r="BA52" s="292"/>
      <c r="BB52" s="295"/>
      <c r="BC52" s="296"/>
      <c r="BD52" s="291"/>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91"/>
      <c r="C53" s="709">
        <v>2014</v>
      </c>
      <c r="D53" s="726">
        <v>20</v>
      </c>
      <c r="E53" s="760">
        <v>5.2499999999999998E-2</v>
      </c>
      <c r="F53" s="727">
        <v>0.2</v>
      </c>
      <c r="G53" s="727">
        <v>0.12</v>
      </c>
      <c r="H53" s="733">
        <v>0.35</v>
      </c>
      <c r="I53" s="741">
        <v>25</v>
      </c>
      <c r="J53" s="710">
        <v>20</v>
      </c>
      <c r="K53" s="763">
        <v>7.0000000000000007E-2</v>
      </c>
      <c r="L53" s="711">
        <v>0</v>
      </c>
      <c r="M53" s="711">
        <v>0.1</v>
      </c>
      <c r="N53" s="733">
        <v>0.35</v>
      </c>
      <c r="O53" s="743">
        <v>25</v>
      </c>
      <c r="P53" s="1"/>
      <c r="Q53" s="1"/>
      <c r="R53" s="1"/>
      <c r="S53" s="1"/>
      <c r="T53" s="287"/>
      <c r="U53" s="287"/>
      <c r="V53" s="287"/>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1"/>
      <c r="AW53" s="292"/>
      <c r="AX53" s="298"/>
      <c r="AY53" s="292"/>
      <c r="AZ53" s="296"/>
      <c r="BA53" s="292"/>
      <c r="BB53" s="295"/>
      <c r="BC53" s="296"/>
      <c r="BD53" s="291"/>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91"/>
      <c r="C54" s="714">
        <v>2016</v>
      </c>
      <c r="D54" s="728">
        <v>20</v>
      </c>
      <c r="E54" s="761">
        <v>5.2499999999999998E-2</v>
      </c>
      <c r="F54" s="729">
        <v>0.2</v>
      </c>
      <c r="G54" s="729">
        <v>0.12</v>
      </c>
      <c r="H54" s="734">
        <v>0.35</v>
      </c>
      <c r="I54" s="736">
        <v>25</v>
      </c>
      <c r="J54" s="705">
        <v>20</v>
      </c>
      <c r="K54" s="764">
        <v>7.0000000000000007E-2</v>
      </c>
      <c r="L54" s="706">
        <v>0</v>
      </c>
      <c r="M54" s="706">
        <v>0.1</v>
      </c>
      <c r="N54" s="734">
        <v>0.35</v>
      </c>
      <c r="O54" s="74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1"/>
      <c r="AW54" s="292"/>
      <c r="AX54" s="298"/>
      <c r="AY54" s="292"/>
      <c r="AZ54" s="296"/>
      <c r="BA54" s="292"/>
      <c r="BB54" s="295"/>
      <c r="BC54" s="296"/>
      <c r="BD54" s="291"/>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91"/>
      <c r="C55" s="714">
        <v>2018</v>
      </c>
      <c r="D55" s="728">
        <v>20</v>
      </c>
      <c r="E55" s="761">
        <v>5.2499999999999998E-2</v>
      </c>
      <c r="F55" s="729">
        <v>0.2</v>
      </c>
      <c r="G55" s="729">
        <v>0.12</v>
      </c>
      <c r="H55" s="734">
        <v>0.35</v>
      </c>
      <c r="I55" s="736">
        <v>25</v>
      </c>
      <c r="J55" s="705">
        <v>20</v>
      </c>
      <c r="K55" s="764">
        <v>7.0000000000000007E-2</v>
      </c>
      <c r="L55" s="706">
        <v>0</v>
      </c>
      <c r="M55" s="706">
        <v>0.1</v>
      </c>
      <c r="N55" s="734">
        <v>0.35</v>
      </c>
      <c r="O55" s="74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1"/>
      <c r="AW55" s="292"/>
      <c r="AX55" s="295"/>
      <c r="AY55" s="292"/>
      <c r="AZ55" s="296"/>
      <c r="BA55" s="292"/>
      <c r="BB55" s="295"/>
      <c r="BC55" s="296"/>
      <c r="BD55" s="291"/>
      <c r="BE55" s="5"/>
      <c r="BF55" s="5"/>
      <c r="BG55" s="5"/>
      <c r="BH55" s="5"/>
      <c r="BI55" s="5"/>
      <c r="BJ55" s="5"/>
      <c r="BK55" s="5"/>
      <c r="BL55" s="5"/>
      <c r="BM55" s="5"/>
      <c r="BN55" s="5"/>
      <c r="BO55" s="5"/>
      <c r="BP55" s="5"/>
      <c r="BQ55" s="5"/>
      <c r="BR55" s="5"/>
      <c r="BS55" s="5"/>
      <c r="BT55" s="5"/>
      <c r="BU55" s="5"/>
      <c r="BV55" s="5"/>
      <c r="BW55" s="5"/>
    </row>
    <row r="56" spans="1:84" ht="15">
      <c r="A56" s="1"/>
      <c r="B56" s="791"/>
      <c r="C56" s="714">
        <v>2020</v>
      </c>
      <c r="D56" s="728">
        <v>20</v>
      </c>
      <c r="E56" s="761">
        <v>5.2499999999999998E-2</v>
      </c>
      <c r="F56" s="729">
        <v>0.2</v>
      </c>
      <c r="G56" s="729">
        <v>0.12</v>
      </c>
      <c r="H56" s="734">
        <v>0.35</v>
      </c>
      <c r="I56" s="736">
        <v>25</v>
      </c>
      <c r="J56" s="705">
        <v>20</v>
      </c>
      <c r="K56" s="764">
        <v>7.0000000000000007E-2</v>
      </c>
      <c r="L56" s="706">
        <v>0</v>
      </c>
      <c r="M56" s="706">
        <v>0.1</v>
      </c>
      <c r="N56" s="734">
        <v>0.35</v>
      </c>
      <c r="O56" s="74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1"/>
      <c r="AW56" s="292"/>
      <c r="AX56" s="295"/>
      <c r="AY56" s="292"/>
      <c r="AZ56" s="296"/>
      <c r="BA56" s="292"/>
      <c r="BB56" s="295"/>
      <c r="BC56" s="296"/>
      <c r="BD56" s="291"/>
      <c r="BE56" s="5"/>
      <c r="BF56" s="5"/>
      <c r="BG56" s="5"/>
      <c r="BH56" s="5"/>
      <c r="BI56" s="5"/>
      <c r="BJ56" s="5"/>
      <c r="BK56" s="5"/>
      <c r="BL56" s="5"/>
      <c r="BM56" s="5"/>
      <c r="BN56" s="5"/>
      <c r="BO56" s="5"/>
      <c r="BP56" s="5"/>
      <c r="BQ56" s="5"/>
      <c r="BR56" s="5"/>
      <c r="BS56" s="5"/>
      <c r="BT56" s="5"/>
      <c r="BU56" s="5"/>
      <c r="BV56" s="5"/>
      <c r="BW56" s="5"/>
    </row>
    <row r="57" spans="1:84" ht="15">
      <c r="A57" s="1"/>
      <c r="B57" s="791"/>
      <c r="C57" s="714">
        <v>2022</v>
      </c>
      <c r="D57" s="728">
        <v>20</v>
      </c>
      <c r="E57" s="761">
        <v>5.2499999999999998E-2</v>
      </c>
      <c r="F57" s="729">
        <v>0.2</v>
      </c>
      <c r="G57" s="729">
        <v>0.12</v>
      </c>
      <c r="H57" s="734">
        <v>0.35</v>
      </c>
      <c r="I57" s="736">
        <v>25</v>
      </c>
      <c r="J57" s="705">
        <v>20</v>
      </c>
      <c r="K57" s="764">
        <v>7.0000000000000007E-2</v>
      </c>
      <c r="L57" s="706">
        <v>0</v>
      </c>
      <c r="M57" s="706">
        <v>0.1</v>
      </c>
      <c r="N57" s="734">
        <v>0.35</v>
      </c>
      <c r="O57" s="74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1"/>
      <c r="AW57" s="292"/>
      <c r="AX57" s="295"/>
      <c r="AY57" s="292"/>
      <c r="AZ57" s="296"/>
      <c r="BA57" s="292"/>
      <c r="BB57" s="295"/>
      <c r="BC57" s="296"/>
      <c r="BD57" s="291"/>
      <c r="BE57" s="5"/>
      <c r="BF57" s="5"/>
      <c r="BG57" s="5"/>
      <c r="BH57" s="5"/>
      <c r="BI57" s="5"/>
      <c r="BJ57" s="5"/>
      <c r="BK57" s="5"/>
      <c r="BL57" s="5"/>
      <c r="BM57" s="5"/>
      <c r="BN57" s="5"/>
      <c r="BO57" s="5"/>
      <c r="BP57" s="5"/>
      <c r="BQ57" s="5"/>
      <c r="BR57" s="5"/>
      <c r="BS57" s="5"/>
      <c r="BT57" s="5"/>
      <c r="BU57" s="5"/>
      <c r="BV57" s="5"/>
      <c r="BW57" s="5"/>
    </row>
    <row r="58" spans="1:84" ht="15">
      <c r="A58" s="1"/>
      <c r="B58" s="791"/>
      <c r="C58" s="714">
        <v>2024</v>
      </c>
      <c r="D58" s="728">
        <v>20</v>
      </c>
      <c r="E58" s="761">
        <v>5.2499999999999998E-2</v>
      </c>
      <c r="F58" s="729">
        <v>0.2</v>
      </c>
      <c r="G58" s="729">
        <v>0.12</v>
      </c>
      <c r="H58" s="734">
        <v>0.35</v>
      </c>
      <c r="I58" s="736">
        <v>25</v>
      </c>
      <c r="J58" s="705">
        <v>20</v>
      </c>
      <c r="K58" s="764">
        <v>7.0000000000000007E-2</v>
      </c>
      <c r="L58" s="706">
        <v>0</v>
      </c>
      <c r="M58" s="706">
        <v>0.1</v>
      </c>
      <c r="N58" s="734">
        <v>0.35</v>
      </c>
      <c r="O58" s="74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1"/>
      <c r="AW58" s="292"/>
      <c r="AX58" s="295"/>
      <c r="AY58" s="292"/>
      <c r="AZ58" s="296"/>
      <c r="BA58" s="292"/>
      <c r="BB58" s="295"/>
      <c r="BC58" s="296"/>
      <c r="BD58" s="291"/>
      <c r="BE58" s="5"/>
      <c r="BF58" s="5"/>
      <c r="BG58" s="5"/>
      <c r="BH58" s="5"/>
      <c r="BI58" s="5"/>
      <c r="BJ58" s="5"/>
      <c r="BK58" s="5"/>
      <c r="BL58" s="5"/>
      <c r="BM58" s="5"/>
      <c r="BN58" s="5"/>
      <c r="BO58" s="5"/>
      <c r="BP58" s="5"/>
      <c r="BQ58" s="5"/>
      <c r="BR58" s="5"/>
      <c r="BS58" s="5"/>
      <c r="BT58" s="5"/>
      <c r="BU58" s="5"/>
      <c r="BV58" s="5"/>
      <c r="BW58" s="5"/>
    </row>
    <row r="59" spans="1:84" ht="15">
      <c r="A59" s="1"/>
      <c r="B59" s="791"/>
      <c r="C59" s="714">
        <v>2026</v>
      </c>
      <c r="D59" s="728">
        <v>20</v>
      </c>
      <c r="E59" s="761">
        <v>5.2499999999999998E-2</v>
      </c>
      <c r="F59" s="729">
        <v>0.2</v>
      </c>
      <c r="G59" s="729">
        <v>0.12</v>
      </c>
      <c r="H59" s="734">
        <v>0.35</v>
      </c>
      <c r="I59" s="736">
        <v>25</v>
      </c>
      <c r="J59" s="705">
        <v>20</v>
      </c>
      <c r="K59" s="764">
        <v>7.0000000000000007E-2</v>
      </c>
      <c r="L59" s="706">
        <v>0</v>
      </c>
      <c r="M59" s="706">
        <v>0.1</v>
      </c>
      <c r="N59" s="734">
        <v>0.35</v>
      </c>
      <c r="O59" s="74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1"/>
      <c r="AW59" s="292"/>
      <c r="AX59" s="295"/>
      <c r="AY59" s="292"/>
      <c r="AZ59" s="296"/>
      <c r="BA59" s="292"/>
      <c r="BB59" s="295"/>
      <c r="BC59" s="296"/>
      <c r="BD59" s="291"/>
      <c r="BE59" s="5"/>
      <c r="BF59" s="5"/>
      <c r="BG59" s="5"/>
      <c r="BH59" s="5"/>
      <c r="BI59" s="5"/>
      <c r="BJ59" s="5"/>
      <c r="BK59" s="5"/>
      <c r="BL59" s="5"/>
      <c r="BM59" s="5"/>
      <c r="BN59" s="5"/>
      <c r="BO59" s="5"/>
      <c r="BP59" s="5"/>
      <c r="BQ59" s="5"/>
      <c r="BR59" s="5"/>
      <c r="BS59" s="5"/>
      <c r="BT59" s="5"/>
      <c r="BU59" s="5"/>
      <c r="BV59" s="5"/>
      <c r="BW59" s="5"/>
    </row>
    <row r="60" spans="1:84" ht="15">
      <c r="A60" s="1"/>
      <c r="B60" s="791"/>
      <c r="C60" s="714">
        <v>2028</v>
      </c>
      <c r="D60" s="728">
        <v>20</v>
      </c>
      <c r="E60" s="761">
        <v>5.2499999999999998E-2</v>
      </c>
      <c r="F60" s="729">
        <v>0.2</v>
      </c>
      <c r="G60" s="729">
        <v>0.12</v>
      </c>
      <c r="H60" s="734">
        <v>0.35</v>
      </c>
      <c r="I60" s="736">
        <v>25</v>
      </c>
      <c r="J60" s="705">
        <v>20</v>
      </c>
      <c r="K60" s="764">
        <v>7.0000000000000007E-2</v>
      </c>
      <c r="L60" s="706">
        <v>0</v>
      </c>
      <c r="M60" s="706">
        <v>0.1</v>
      </c>
      <c r="N60" s="734">
        <v>0.35</v>
      </c>
      <c r="O60" s="74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1"/>
      <c r="AW60" s="292"/>
      <c r="AX60" s="295"/>
      <c r="AY60" s="292"/>
      <c r="AZ60" s="296"/>
      <c r="BA60" s="292"/>
      <c r="BB60" s="295"/>
      <c r="BC60" s="296"/>
      <c r="BD60" s="291"/>
      <c r="BE60" s="5"/>
      <c r="BF60" s="5"/>
      <c r="BG60" s="5"/>
      <c r="BH60" s="5"/>
      <c r="BI60" s="5"/>
      <c r="BJ60" s="5"/>
      <c r="BK60" s="5"/>
      <c r="BL60" s="5"/>
      <c r="BM60" s="5"/>
      <c r="BN60" s="5"/>
      <c r="BO60" s="5"/>
      <c r="BP60" s="5"/>
      <c r="BQ60" s="5"/>
      <c r="BR60" s="5"/>
      <c r="BS60" s="5"/>
      <c r="BT60" s="5"/>
      <c r="BU60" s="5"/>
      <c r="BV60" s="5"/>
      <c r="BW60" s="5"/>
    </row>
    <row r="61" spans="1:84" ht="15">
      <c r="A61" s="1"/>
      <c r="B61" s="791"/>
      <c r="C61" s="714">
        <v>2030</v>
      </c>
      <c r="D61" s="728">
        <v>20</v>
      </c>
      <c r="E61" s="761">
        <v>5.2499999999999998E-2</v>
      </c>
      <c r="F61" s="729">
        <v>0.2</v>
      </c>
      <c r="G61" s="729">
        <v>0.12</v>
      </c>
      <c r="H61" s="734">
        <v>0.35</v>
      </c>
      <c r="I61" s="736">
        <v>25</v>
      </c>
      <c r="J61" s="705">
        <v>20</v>
      </c>
      <c r="K61" s="764">
        <v>7.0000000000000007E-2</v>
      </c>
      <c r="L61" s="706">
        <v>0</v>
      </c>
      <c r="M61" s="706">
        <v>0.1</v>
      </c>
      <c r="N61" s="734">
        <v>0.35</v>
      </c>
      <c r="O61" s="74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1"/>
      <c r="AW61" s="292"/>
      <c r="AX61" s="297"/>
      <c r="AY61" s="292"/>
      <c r="AZ61" s="296"/>
      <c r="BA61" s="292"/>
      <c r="BB61" s="295"/>
      <c r="BC61" s="296"/>
      <c r="BD61" s="291"/>
      <c r="BE61" s="5"/>
      <c r="BF61" s="5"/>
      <c r="BG61" s="5"/>
      <c r="BH61" s="5"/>
      <c r="BI61" s="5"/>
      <c r="BJ61" s="5"/>
      <c r="BK61" s="5"/>
      <c r="BL61" s="5"/>
      <c r="BM61" s="5"/>
      <c r="BN61" s="5"/>
      <c r="BO61" s="5"/>
      <c r="BP61" s="5"/>
      <c r="BQ61" s="5"/>
      <c r="BR61" s="5"/>
      <c r="BS61" s="5"/>
      <c r="BT61" s="5"/>
      <c r="BU61" s="5"/>
      <c r="BV61" s="5"/>
      <c r="BW61" s="5"/>
    </row>
    <row r="62" spans="1:84" ht="15">
      <c r="A62" s="1"/>
      <c r="B62" s="791"/>
      <c r="C62" s="714">
        <v>2032</v>
      </c>
      <c r="D62" s="728">
        <v>20</v>
      </c>
      <c r="E62" s="761">
        <v>5.2499999999999998E-2</v>
      </c>
      <c r="F62" s="729">
        <v>0.2</v>
      </c>
      <c r="G62" s="729">
        <v>0.12</v>
      </c>
      <c r="H62" s="734">
        <v>0.35</v>
      </c>
      <c r="I62" s="736">
        <v>25</v>
      </c>
      <c r="J62" s="705">
        <v>20</v>
      </c>
      <c r="K62" s="764">
        <v>7.0000000000000007E-2</v>
      </c>
      <c r="L62" s="706">
        <v>0</v>
      </c>
      <c r="M62" s="706">
        <v>0.1</v>
      </c>
      <c r="N62" s="734">
        <v>0.35</v>
      </c>
      <c r="O62" s="74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1"/>
      <c r="AW62" s="292"/>
      <c r="AX62" s="295"/>
      <c r="AY62" s="292"/>
      <c r="AZ62" s="296"/>
      <c r="BA62" s="292"/>
      <c r="BB62" s="295"/>
      <c r="BC62" s="296"/>
      <c r="BD62" s="291"/>
      <c r="BE62" s="5"/>
      <c r="BF62" s="5"/>
      <c r="BG62" s="5"/>
      <c r="BH62" s="5"/>
      <c r="BI62" s="5"/>
      <c r="BJ62" s="5"/>
      <c r="BK62" s="5"/>
      <c r="BL62" s="5"/>
      <c r="BM62" s="5"/>
      <c r="BN62" s="5"/>
      <c r="BO62" s="5"/>
      <c r="BP62" s="5"/>
      <c r="BQ62" s="5"/>
      <c r="BR62" s="5"/>
      <c r="BS62" s="5"/>
      <c r="BT62" s="5"/>
      <c r="BU62" s="5"/>
      <c r="BV62" s="5"/>
      <c r="BW62" s="5"/>
    </row>
    <row r="63" spans="1:84" ht="15">
      <c r="A63" s="1"/>
      <c r="B63" s="791"/>
      <c r="C63" s="714">
        <v>2034</v>
      </c>
      <c r="D63" s="728">
        <v>20</v>
      </c>
      <c r="E63" s="761">
        <v>5.2499999999999998E-2</v>
      </c>
      <c r="F63" s="729">
        <v>0.2</v>
      </c>
      <c r="G63" s="729">
        <v>0.12</v>
      </c>
      <c r="H63" s="734">
        <v>0.35</v>
      </c>
      <c r="I63" s="736">
        <v>25</v>
      </c>
      <c r="J63" s="705">
        <v>20</v>
      </c>
      <c r="K63" s="764">
        <v>7.0000000000000007E-2</v>
      </c>
      <c r="L63" s="706">
        <v>0</v>
      </c>
      <c r="M63" s="706">
        <v>0.1</v>
      </c>
      <c r="N63" s="734">
        <v>0.35</v>
      </c>
      <c r="O63" s="74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1"/>
      <c r="AW63" s="292"/>
      <c r="AX63" s="295"/>
      <c r="AY63" s="292"/>
      <c r="AZ63" s="296"/>
      <c r="BA63" s="292"/>
      <c r="BB63" s="295"/>
      <c r="BC63" s="296"/>
      <c r="BD63" s="291"/>
      <c r="BE63" s="5"/>
      <c r="BF63" s="5"/>
      <c r="BG63" s="5"/>
      <c r="BH63" s="5"/>
      <c r="BI63" s="5"/>
      <c r="BJ63" s="5"/>
      <c r="BK63" s="5"/>
      <c r="BL63" s="5"/>
      <c r="BM63" s="5"/>
      <c r="BN63" s="5"/>
      <c r="BO63" s="5"/>
      <c r="BP63" s="5"/>
      <c r="BQ63" s="5"/>
      <c r="BR63" s="5"/>
      <c r="BS63" s="5"/>
      <c r="BT63" s="5"/>
      <c r="BU63" s="5"/>
      <c r="BV63" s="5"/>
      <c r="BW63" s="5"/>
    </row>
    <row r="64" spans="1:84" ht="15">
      <c r="A64" s="1"/>
      <c r="B64" s="791"/>
      <c r="C64" s="714">
        <v>2036</v>
      </c>
      <c r="D64" s="728">
        <v>20</v>
      </c>
      <c r="E64" s="761">
        <v>5.2499999999999998E-2</v>
      </c>
      <c r="F64" s="729">
        <v>0.2</v>
      </c>
      <c r="G64" s="729">
        <v>0.12</v>
      </c>
      <c r="H64" s="734">
        <v>0.35</v>
      </c>
      <c r="I64" s="736">
        <v>25</v>
      </c>
      <c r="J64" s="705">
        <v>20</v>
      </c>
      <c r="K64" s="764">
        <v>7.0000000000000007E-2</v>
      </c>
      <c r="L64" s="706">
        <v>0</v>
      </c>
      <c r="M64" s="706">
        <v>0.1</v>
      </c>
      <c r="N64" s="734">
        <v>0.35</v>
      </c>
      <c r="O64" s="74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1"/>
      <c r="AW64" s="292"/>
      <c r="AX64" s="295"/>
      <c r="AY64" s="292"/>
      <c r="AZ64" s="296"/>
      <c r="BA64" s="292"/>
      <c r="BB64" s="295"/>
      <c r="BC64" s="296"/>
      <c r="BD64" s="291"/>
      <c r="BE64" s="5"/>
      <c r="BF64" s="5"/>
      <c r="BG64" s="5"/>
      <c r="BH64" s="5"/>
      <c r="BI64" s="5"/>
      <c r="BJ64" s="5"/>
      <c r="BK64" s="5"/>
      <c r="BL64" s="5"/>
      <c r="BM64" s="5"/>
      <c r="BN64" s="5"/>
      <c r="BO64" s="5"/>
      <c r="BP64" s="5"/>
      <c r="BQ64" s="5"/>
      <c r="BR64" s="5"/>
      <c r="BS64" s="5"/>
      <c r="BT64" s="5"/>
      <c r="BU64" s="5"/>
      <c r="BV64" s="5"/>
      <c r="BW64" s="5"/>
    </row>
    <row r="65" spans="1:75" ht="15">
      <c r="A65" s="1"/>
      <c r="B65" s="791"/>
      <c r="C65" s="714">
        <v>2038</v>
      </c>
      <c r="D65" s="728">
        <v>20</v>
      </c>
      <c r="E65" s="761">
        <v>5.2499999999999998E-2</v>
      </c>
      <c r="F65" s="729">
        <v>0.2</v>
      </c>
      <c r="G65" s="729">
        <v>0.12</v>
      </c>
      <c r="H65" s="734">
        <v>0.35</v>
      </c>
      <c r="I65" s="736">
        <v>25</v>
      </c>
      <c r="J65" s="705">
        <v>20</v>
      </c>
      <c r="K65" s="764">
        <v>7.0000000000000007E-2</v>
      </c>
      <c r="L65" s="706">
        <v>0</v>
      </c>
      <c r="M65" s="706">
        <v>0.1</v>
      </c>
      <c r="N65" s="734">
        <v>0.35</v>
      </c>
      <c r="O65" s="74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1"/>
      <c r="AW65" s="292"/>
      <c r="AX65" s="295"/>
      <c r="AY65" s="292"/>
      <c r="AZ65" s="296"/>
      <c r="BA65" s="292"/>
      <c r="BB65" s="295"/>
      <c r="BC65" s="296"/>
      <c r="BD65" s="291"/>
      <c r="BE65" s="5"/>
      <c r="BF65" s="5"/>
      <c r="BG65" s="5"/>
      <c r="BH65" s="5"/>
      <c r="BI65" s="5"/>
      <c r="BJ65" s="5"/>
      <c r="BK65" s="5"/>
      <c r="BL65" s="5"/>
      <c r="BM65" s="5"/>
      <c r="BN65" s="5"/>
      <c r="BO65" s="5"/>
      <c r="BP65" s="5"/>
      <c r="BQ65" s="5"/>
      <c r="BR65" s="5"/>
      <c r="BS65" s="5"/>
      <c r="BT65" s="5"/>
      <c r="BU65" s="5"/>
      <c r="BV65" s="5"/>
      <c r="BW65" s="5"/>
    </row>
    <row r="66" spans="1:75" ht="15">
      <c r="A66" s="1"/>
      <c r="B66" s="791"/>
      <c r="C66" s="714">
        <v>2040</v>
      </c>
      <c r="D66" s="728">
        <v>20</v>
      </c>
      <c r="E66" s="761">
        <v>5.2499999999999998E-2</v>
      </c>
      <c r="F66" s="729">
        <v>0.2</v>
      </c>
      <c r="G66" s="729">
        <v>0.12</v>
      </c>
      <c r="H66" s="734">
        <v>0.35</v>
      </c>
      <c r="I66" s="736">
        <v>25</v>
      </c>
      <c r="J66" s="705">
        <v>20</v>
      </c>
      <c r="K66" s="764">
        <v>7.0000000000000007E-2</v>
      </c>
      <c r="L66" s="706">
        <v>0</v>
      </c>
      <c r="M66" s="706">
        <v>0.1</v>
      </c>
      <c r="N66" s="734">
        <v>0.35</v>
      </c>
      <c r="O66" s="74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1"/>
      <c r="AW66" s="292"/>
      <c r="AX66" s="295"/>
      <c r="AY66" s="292"/>
      <c r="AZ66" s="296"/>
      <c r="BA66" s="292"/>
      <c r="BB66" s="295"/>
      <c r="BC66" s="296"/>
      <c r="BD66" s="291"/>
      <c r="BE66" s="5"/>
      <c r="BF66" s="5"/>
      <c r="BG66" s="5"/>
      <c r="BH66" s="5"/>
      <c r="BI66" s="5"/>
      <c r="BJ66" s="5"/>
      <c r="BK66" s="5"/>
      <c r="BL66" s="5"/>
      <c r="BM66" s="5"/>
      <c r="BN66" s="5"/>
      <c r="BO66" s="5"/>
      <c r="BP66" s="5"/>
      <c r="BQ66" s="5"/>
      <c r="BR66" s="5"/>
      <c r="BS66" s="5"/>
      <c r="BT66" s="5"/>
      <c r="BU66" s="5"/>
      <c r="BV66" s="5"/>
      <c r="BW66" s="5"/>
    </row>
    <row r="67" spans="1:75" ht="15">
      <c r="A67" s="1"/>
      <c r="B67" s="791"/>
      <c r="C67" s="714">
        <v>2042</v>
      </c>
      <c r="D67" s="728">
        <v>20</v>
      </c>
      <c r="E67" s="761">
        <v>5.2499999999999998E-2</v>
      </c>
      <c r="F67" s="729">
        <v>0.2</v>
      </c>
      <c r="G67" s="729">
        <v>0.12</v>
      </c>
      <c r="H67" s="734">
        <v>0.35</v>
      </c>
      <c r="I67" s="736">
        <v>25</v>
      </c>
      <c r="J67" s="705">
        <v>20</v>
      </c>
      <c r="K67" s="764">
        <v>7.0000000000000007E-2</v>
      </c>
      <c r="L67" s="706">
        <v>0</v>
      </c>
      <c r="M67" s="706">
        <v>0.1</v>
      </c>
      <c r="N67" s="734">
        <v>0.35</v>
      </c>
      <c r="O67" s="74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1"/>
      <c r="AW67" s="292"/>
      <c r="AX67" s="295"/>
      <c r="AY67" s="292"/>
      <c r="AZ67" s="296"/>
      <c r="BA67" s="292"/>
      <c r="BB67" s="295"/>
      <c r="BC67" s="296"/>
      <c r="BD67" s="291"/>
      <c r="BE67" s="5"/>
      <c r="BF67" s="5"/>
      <c r="BG67" s="5"/>
      <c r="BH67" s="5"/>
      <c r="BI67" s="5"/>
      <c r="BJ67" s="5"/>
      <c r="BK67" s="5"/>
      <c r="BL67" s="5"/>
      <c r="BM67" s="5"/>
      <c r="BN67" s="5"/>
      <c r="BO67" s="5"/>
      <c r="BP67" s="5"/>
      <c r="BQ67" s="5"/>
      <c r="BR67" s="5"/>
      <c r="BS67" s="5"/>
      <c r="BT67" s="5"/>
      <c r="BU67" s="5"/>
      <c r="BV67" s="5"/>
      <c r="BW67" s="5"/>
    </row>
    <row r="68" spans="1:75" ht="15">
      <c r="A68" s="1"/>
      <c r="B68" s="791"/>
      <c r="C68" s="714">
        <v>2044</v>
      </c>
      <c r="D68" s="728">
        <v>20</v>
      </c>
      <c r="E68" s="761">
        <v>5.2499999999999998E-2</v>
      </c>
      <c r="F68" s="729">
        <v>0.2</v>
      </c>
      <c r="G68" s="729">
        <v>0.12</v>
      </c>
      <c r="H68" s="734">
        <v>0.35</v>
      </c>
      <c r="I68" s="736">
        <v>25</v>
      </c>
      <c r="J68" s="705">
        <v>20</v>
      </c>
      <c r="K68" s="764">
        <v>7.0000000000000007E-2</v>
      </c>
      <c r="L68" s="706">
        <v>0</v>
      </c>
      <c r="M68" s="706">
        <v>0.1</v>
      </c>
      <c r="N68" s="734">
        <v>0.35</v>
      </c>
      <c r="O68" s="74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1"/>
      <c r="AW68" s="292"/>
      <c r="AX68" s="295"/>
      <c r="AY68" s="292"/>
      <c r="AZ68" s="296"/>
      <c r="BA68" s="292"/>
      <c r="BB68" s="295"/>
      <c r="BC68" s="296"/>
      <c r="BD68" s="291"/>
      <c r="BE68" s="5"/>
      <c r="BF68" s="5"/>
      <c r="BG68" s="5"/>
      <c r="BH68" s="5"/>
      <c r="BI68" s="5"/>
      <c r="BJ68" s="5"/>
      <c r="BK68" s="5"/>
      <c r="BL68" s="5"/>
      <c r="BM68" s="5"/>
      <c r="BN68" s="5"/>
      <c r="BO68" s="5"/>
      <c r="BP68" s="5"/>
      <c r="BQ68" s="5"/>
      <c r="BR68" s="5"/>
      <c r="BS68" s="5"/>
      <c r="BT68" s="5"/>
      <c r="BU68" s="5"/>
      <c r="BV68" s="5"/>
      <c r="BW68" s="5"/>
    </row>
    <row r="69" spans="1:75" ht="15">
      <c r="A69" s="1"/>
      <c r="B69" s="791"/>
      <c r="C69" s="714">
        <v>2046</v>
      </c>
      <c r="D69" s="728">
        <v>20</v>
      </c>
      <c r="E69" s="761">
        <v>5.2499999999999998E-2</v>
      </c>
      <c r="F69" s="729">
        <v>0.2</v>
      </c>
      <c r="G69" s="729">
        <v>0.12</v>
      </c>
      <c r="H69" s="734">
        <v>0.35</v>
      </c>
      <c r="I69" s="736">
        <v>25</v>
      </c>
      <c r="J69" s="705">
        <v>20</v>
      </c>
      <c r="K69" s="764">
        <v>7.0000000000000007E-2</v>
      </c>
      <c r="L69" s="706">
        <v>0</v>
      </c>
      <c r="M69" s="706">
        <v>0.1</v>
      </c>
      <c r="N69" s="734">
        <v>0.35</v>
      </c>
      <c r="O69" s="74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1"/>
      <c r="AW69" s="292"/>
      <c r="AX69" s="295"/>
      <c r="AY69" s="292"/>
      <c r="AZ69" s="296"/>
      <c r="BA69" s="292"/>
      <c r="BB69" s="295"/>
      <c r="BC69" s="296"/>
      <c r="BD69" s="291"/>
      <c r="BE69" s="5"/>
      <c r="BF69" s="5"/>
      <c r="BG69" s="5"/>
      <c r="BH69" s="5"/>
      <c r="BI69" s="5"/>
      <c r="BJ69" s="5"/>
      <c r="BK69" s="5"/>
      <c r="BL69" s="5"/>
      <c r="BM69" s="5"/>
      <c r="BN69" s="5"/>
      <c r="BO69" s="5"/>
      <c r="BP69" s="5"/>
      <c r="BQ69" s="5"/>
      <c r="BR69" s="5"/>
      <c r="BS69" s="5"/>
      <c r="BT69" s="5"/>
      <c r="BU69" s="5"/>
      <c r="BV69" s="5"/>
      <c r="BW69" s="5"/>
    </row>
    <row r="70" spans="1:75" ht="15">
      <c r="A70" s="1"/>
      <c r="B70" s="791"/>
      <c r="C70" s="714">
        <v>2048</v>
      </c>
      <c r="D70" s="728">
        <v>20</v>
      </c>
      <c r="E70" s="761">
        <v>5.2499999999999998E-2</v>
      </c>
      <c r="F70" s="729">
        <v>0.2</v>
      </c>
      <c r="G70" s="729">
        <v>0.12</v>
      </c>
      <c r="H70" s="734">
        <v>0.35</v>
      </c>
      <c r="I70" s="736">
        <v>25</v>
      </c>
      <c r="J70" s="705">
        <v>20</v>
      </c>
      <c r="K70" s="764">
        <v>7.0000000000000007E-2</v>
      </c>
      <c r="L70" s="706">
        <v>0</v>
      </c>
      <c r="M70" s="706">
        <v>0.1</v>
      </c>
      <c r="N70" s="734">
        <v>0.35</v>
      </c>
      <c r="O70" s="74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1"/>
      <c r="AW70" s="292"/>
      <c r="AX70" s="295"/>
      <c r="AY70" s="292"/>
      <c r="AZ70" s="296"/>
      <c r="BA70" s="292"/>
      <c r="BB70" s="295"/>
      <c r="BC70" s="296"/>
      <c r="BD70" s="291"/>
      <c r="BE70" s="5"/>
      <c r="BF70" s="5"/>
      <c r="BG70" s="5"/>
      <c r="BH70" s="5"/>
      <c r="BI70" s="5"/>
      <c r="BJ70" s="5"/>
      <c r="BK70" s="5"/>
      <c r="BL70" s="5"/>
      <c r="BM70" s="5"/>
      <c r="BN70" s="5"/>
      <c r="BO70" s="5"/>
      <c r="BP70" s="5"/>
      <c r="BQ70" s="5"/>
      <c r="BR70" s="5"/>
      <c r="BS70" s="5"/>
      <c r="BT70" s="5"/>
      <c r="BU70" s="5"/>
      <c r="BV70" s="5"/>
      <c r="BW70" s="5"/>
    </row>
    <row r="71" spans="1:75" ht="16" thickBot="1">
      <c r="A71" s="1"/>
      <c r="B71" s="792"/>
      <c r="C71" s="716">
        <v>2050</v>
      </c>
      <c r="D71" s="730">
        <v>20</v>
      </c>
      <c r="E71" s="762">
        <v>5.2499999999999998E-2</v>
      </c>
      <c r="F71" s="731">
        <v>0.2</v>
      </c>
      <c r="G71" s="731">
        <v>0.12</v>
      </c>
      <c r="H71" s="735">
        <v>0.35</v>
      </c>
      <c r="I71" s="742">
        <v>25</v>
      </c>
      <c r="J71" s="717">
        <v>20</v>
      </c>
      <c r="K71" s="765">
        <v>7.0000000000000007E-2</v>
      </c>
      <c r="L71" s="718">
        <v>0</v>
      </c>
      <c r="M71" s="718">
        <v>0.1</v>
      </c>
      <c r="N71" s="735">
        <v>0.35</v>
      </c>
      <c r="O71" s="74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1"/>
      <c r="AW71" s="292"/>
      <c r="AX71" s="295"/>
      <c r="AY71" s="292"/>
      <c r="AZ71" s="296"/>
      <c r="BA71" s="292"/>
      <c r="BB71" s="295"/>
      <c r="BC71" s="296"/>
      <c r="BD71" s="291"/>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1"/>
      <c r="AW72" s="292"/>
      <c r="AX72" s="297"/>
      <c r="AY72" s="292"/>
      <c r="AZ72" s="296"/>
      <c r="BA72" s="292"/>
      <c r="BB72" s="295"/>
      <c r="BC72" s="296"/>
      <c r="BD72" s="291"/>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1"/>
      <c r="AW73" s="292"/>
      <c r="AX73" s="297"/>
      <c r="AY73" s="292"/>
      <c r="AZ73" s="296"/>
      <c r="BA73" s="292"/>
      <c r="BB73" s="295"/>
      <c r="BC73" s="296"/>
      <c r="BD73" s="291"/>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1"/>
      <c r="AW74" s="292"/>
      <c r="AX74" s="295"/>
      <c r="AY74" s="292"/>
      <c r="AZ74" s="296"/>
      <c r="BA74" s="292"/>
      <c r="BB74" s="295"/>
      <c r="BC74" s="296"/>
      <c r="BD74" s="291"/>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1"/>
      <c r="AW75" s="292"/>
      <c r="AX75" s="297"/>
      <c r="AY75" s="292"/>
      <c r="AZ75" s="296"/>
      <c r="BA75" s="292"/>
      <c r="BB75" s="295"/>
      <c r="BC75" s="296"/>
      <c r="BD75" s="29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1"/>
      <c r="AW76" s="292"/>
      <c r="AX76" s="295"/>
      <c r="AY76" s="292"/>
      <c r="AZ76" s="296"/>
      <c r="BA76" s="292"/>
      <c r="BB76" s="295"/>
      <c r="BC76" s="296"/>
      <c r="BD76" s="29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1"/>
      <c r="AW77" s="292"/>
      <c r="AX77" s="295"/>
      <c r="AY77" s="292"/>
      <c r="AZ77" s="296"/>
      <c r="BA77" s="292"/>
      <c r="BB77" s="295"/>
      <c r="BC77" s="296"/>
      <c r="BD77" s="29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1"/>
      <c r="AW78" s="292"/>
      <c r="AX78" s="295"/>
      <c r="AY78" s="292"/>
      <c r="AZ78" s="296"/>
      <c r="BA78" s="292"/>
      <c r="BB78" s="295"/>
      <c r="BC78" s="296"/>
      <c r="BD78" s="29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1"/>
      <c r="AW79" s="292"/>
      <c r="AX79" s="295"/>
      <c r="AY79" s="292"/>
      <c r="AZ79" s="296"/>
      <c r="BA79" s="292"/>
      <c r="BB79" s="295"/>
      <c r="BC79" s="296"/>
      <c r="BD79" s="29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1"/>
      <c r="AW80" s="292"/>
      <c r="AX80" s="295"/>
      <c r="AY80" s="292"/>
      <c r="AZ80" s="296"/>
      <c r="BA80" s="292"/>
      <c r="BB80" s="295"/>
      <c r="BC80" s="296"/>
      <c r="BD80" s="29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1"/>
      <c r="AW81" s="292"/>
      <c r="AX81" s="295"/>
      <c r="AY81" s="292"/>
      <c r="AZ81" s="296"/>
      <c r="BA81" s="292"/>
      <c r="BB81" s="295"/>
      <c r="BC81" s="296"/>
      <c r="BD81" s="29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1"/>
      <c r="AW82" s="292"/>
      <c r="AX82" s="295"/>
      <c r="AY82" s="292"/>
      <c r="AZ82" s="296"/>
      <c r="BA82" s="292"/>
      <c r="BB82" s="295"/>
      <c r="BC82" s="296"/>
      <c r="BD82" s="29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1"/>
      <c r="AW83" s="292"/>
      <c r="AX83" s="295"/>
      <c r="AY83" s="292"/>
      <c r="AZ83" s="296"/>
      <c r="BA83" s="292"/>
      <c r="BB83" s="295"/>
      <c r="BC83" s="296"/>
      <c r="BD83" s="29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1"/>
      <c r="AW84" s="292"/>
      <c r="AX84" s="297"/>
      <c r="AY84" s="292"/>
      <c r="AZ84" s="296"/>
      <c r="BA84" s="292"/>
      <c r="BB84" s="295"/>
      <c r="BC84" s="296"/>
      <c r="BD84" s="29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1"/>
      <c r="AW85" s="292"/>
      <c r="AX85" s="297"/>
      <c r="AY85" s="292"/>
      <c r="AZ85" s="296"/>
      <c r="BA85" s="292"/>
      <c r="BB85" s="295"/>
      <c r="BC85" s="296"/>
      <c r="BD85" s="29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1"/>
      <c r="AW86" s="292"/>
      <c r="AX86" s="295"/>
      <c r="AY86" s="292"/>
      <c r="AZ86" s="296"/>
      <c r="BA86" s="292"/>
      <c r="BB86" s="295"/>
      <c r="BC86" s="296"/>
      <c r="BD86" s="29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1"/>
      <c r="AW87" s="292"/>
      <c r="AX87" s="295"/>
      <c r="AY87" s="292"/>
      <c r="AZ87" s="296"/>
      <c r="BA87" s="292"/>
      <c r="BB87" s="297"/>
      <c r="BC87" s="296"/>
      <c r="BD87" s="29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1"/>
      <c r="AW88" s="292"/>
      <c r="AX88" s="295"/>
      <c r="AY88" s="292"/>
      <c r="AZ88" s="296"/>
      <c r="BA88" s="292"/>
      <c r="BB88" s="297"/>
      <c r="BC88" s="296"/>
      <c r="BD88" s="29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1"/>
      <c r="AW89" s="292"/>
      <c r="AX89" s="295"/>
      <c r="AY89" s="292"/>
      <c r="AZ89" s="296"/>
      <c r="BA89" s="292"/>
      <c r="BB89" s="297"/>
      <c r="BC89" s="296"/>
      <c r="BD89" s="29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1"/>
      <c r="AW90" s="292"/>
      <c r="AX90" s="295"/>
      <c r="AY90" s="292"/>
      <c r="AZ90" s="296"/>
      <c r="BA90" s="292"/>
      <c r="BB90" s="297"/>
      <c r="BC90" s="296"/>
      <c r="BD90" s="29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1"/>
      <c r="AW91" s="292"/>
      <c r="AX91" s="295"/>
      <c r="AY91" s="292"/>
      <c r="AZ91" s="296"/>
      <c r="BA91" s="292"/>
      <c r="BB91" s="295"/>
      <c r="BC91" s="296"/>
      <c r="BD91" s="29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1"/>
      <c r="AW92" s="292"/>
      <c r="AX92" s="295"/>
      <c r="AY92" s="292"/>
      <c r="AZ92" s="296"/>
      <c r="BA92" s="292"/>
      <c r="BB92" s="295"/>
      <c r="BC92" s="296"/>
      <c r="BD92" s="29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1"/>
      <c r="AW93" s="292"/>
      <c r="AX93" s="295"/>
      <c r="AY93" s="292"/>
      <c r="AZ93" s="296"/>
      <c r="BA93" s="292"/>
      <c r="BB93" s="295"/>
      <c r="BC93" s="296"/>
      <c r="BD93" s="29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1"/>
      <c r="AW94" s="292"/>
      <c r="AX94" s="295"/>
      <c r="AY94" s="292"/>
      <c r="AZ94" s="296"/>
      <c r="BA94" s="292"/>
      <c r="BB94" s="295"/>
      <c r="BC94" s="296"/>
      <c r="BD94" s="29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1"/>
      <c r="AW95" s="292"/>
      <c r="AX95" s="295"/>
      <c r="AY95" s="292"/>
      <c r="AZ95" s="296"/>
      <c r="BA95" s="292"/>
      <c r="BB95" s="295"/>
      <c r="BC95" s="296"/>
      <c r="BD95" s="29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1"/>
      <c r="AW96" s="292"/>
      <c r="AX96" s="295"/>
      <c r="AY96" s="292"/>
      <c r="AZ96" s="296"/>
      <c r="BA96" s="292"/>
      <c r="BB96" s="295"/>
      <c r="BC96" s="296"/>
      <c r="BD96" s="29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1"/>
      <c r="AW97" s="292"/>
      <c r="AX97" s="295"/>
      <c r="AY97" s="292"/>
      <c r="AZ97" s="296"/>
      <c r="BA97" s="292"/>
      <c r="BB97" s="295"/>
      <c r="BC97" s="296"/>
      <c r="BD97" s="29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1"/>
      <c r="AW98" s="292"/>
      <c r="AX98" s="295"/>
      <c r="AY98" s="292"/>
      <c r="AZ98" s="296"/>
      <c r="BA98" s="292"/>
      <c r="BB98" s="295"/>
      <c r="BC98" s="296"/>
      <c r="BD98" s="29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1"/>
      <c r="AW99" s="292"/>
      <c r="AX99" s="295"/>
      <c r="AY99" s="292"/>
      <c r="AZ99" s="296"/>
      <c r="BA99" s="292"/>
      <c r="BB99" s="297"/>
      <c r="BC99" s="296"/>
      <c r="BD99" s="29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1"/>
      <c r="AW100" s="292"/>
      <c r="AX100" s="295"/>
      <c r="AY100" s="292"/>
      <c r="AZ100" s="296"/>
      <c r="BA100" s="292"/>
      <c r="BB100" s="297"/>
      <c r="BC100" s="296"/>
      <c r="BD100" s="29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1"/>
      <c r="AW101" s="292"/>
      <c r="AX101" s="295"/>
      <c r="AY101" s="292"/>
      <c r="AZ101" s="296"/>
      <c r="BA101" s="292"/>
      <c r="BB101" s="295"/>
      <c r="BC101" s="296"/>
      <c r="BD101" s="29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1"/>
      <c r="AW102" s="292"/>
      <c r="AX102" s="295"/>
      <c r="AY102" s="292"/>
      <c r="AZ102" s="296"/>
      <c r="BA102" s="292"/>
      <c r="BB102" s="295"/>
      <c r="BC102" s="296"/>
      <c r="BD102" s="29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1"/>
      <c r="AW103" s="292"/>
      <c r="AX103" s="295"/>
      <c r="AY103" s="292"/>
      <c r="AZ103" s="296"/>
      <c r="BA103" s="292"/>
      <c r="BB103" s="295"/>
      <c r="BC103" s="296"/>
      <c r="BD103" s="29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1"/>
      <c r="AW104" s="292"/>
      <c r="AX104" s="295"/>
      <c r="AY104" s="292"/>
      <c r="AZ104" s="296"/>
      <c r="BA104" s="292"/>
      <c r="BB104" s="295"/>
      <c r="BC104" s="296"/>
      <c r="BD104" s="29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1"/>
      <c r="AW105" s="292"/>
      <c r="AX105" s="295"/>
      <c r="AY105" s="292"/>
      <c r="AZ105" s="296"/>
      <c r="BA105" s="292"/>
      <c r="BB105" s="295"/>
      <c r="BC105" s="296"/>
      <c r="BD105" s="29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1"/>
      <c r="AW106" s="292"/>
      <c r="AX106" s="295"/>
      <c r="AY106" s="292"/>
      <c r="AZ106" s="296"/>
      <c r="BA106" s="292"/>
      <c r="BB106" s="295"/>
      <c r="BC106" s="296"/>
      <c r="BD106" s="29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1"/>
      <c r="AW107" s="292"/>
      <c r="AX107" s="295"/>
      <c r="AY107" s="292"/>
      <c r="AZ107" s="296"/>
      <c r="BA107" s="292"/>
      <c r="BB107" s="295"/>
      <c r="BC107" s="296"/>
      <c r="BD107" s="29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1"/>
      <c r="AW108" s="292"/>
      <c r="AX108" s="295"/>
      <c r="AY108" s="292"/>
      <c r="AZ108" s="296"/>
      <c r="BA108" s="292"/>
      <c r="BB108" s="295"/>
      <c r="BC108" s="296"/>
      <c r="BD108" s="29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1"/>
      <c r="AW109" s="292"/>
      <c r="AX109" s="295"/>
      <c r="AY109" s="292"/>
      <c r="AZ109" s="296"/>
      <c r="BA109" s="292"/>
      <c r="BB109" s="295"/>
      <c r="BC109" s="296"/>
      <c r="BD109" s="29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1"/>
      <c r="AW110" s="292"/>
      <c r="AX110" s="295"/>
      <c r="AY110" s="292"/>
      <c r="AZ110" s="296"/>
      <c r="BA110" s="292"/>
      <c r="BB110" s="295"/>
      <c r="BC110" s="296"/>
      <c r="BD110" s="29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1"/>
      <c r="AW111" s="292"/>
      <c r="AX111" s="295"/>
      <c r="AY111" s="292"/>
      <c r="AZ111" s="296"/>
      <c r="BA111" s="292"/>
      <c r="BB111" s="295"/>
      <c r="BC111" s="296"/>
      <c r="BD111" s="29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1"/>
      <c r="AW112" s="292"/>
      <c r="AX112" s="295"/>
      <c r="AY112" s="292"/>
      <c r="AZ112" s="296"/>
      <c r="BA112" s="292"/>
      <c r="BB112" s="295"/>
      <c r="BC112" s="296"/>
      <c r="BD112" s="29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1"/>
      <c r="AW113" s="292"/>
      <c r="AX113" s="295"/>
      <c r="AY113" s="292"/>
      <c r="AZ113" s="296"/>
      <c r="BA113" s="292"/>
      <c r="BB113" s="295"/>
      <c r="BC113" s="296"/>
      <c r="BD113" s="29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1"/>
      <c r="AW114" s="292"/>
      <c r="AX114" s="292"/>
      <c r="AY114" s="292"/>
      <c r="AZ114" s="292"/>
      <c r="BA114" s="292"/>
      <c r="BB114" s="295"/>
      <c r="BC114" s="296"/>
      <c r="BD114" s="29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1"/>
      <c r="AW115" s="292"/>
      <c r="AX115" s="292"/>
      <c r="AY115" s="292"/>
      <c r="AZ115" s="292"/>
      <c r="BA115" s="292"/>
      <c r="BB115" s="295"/>
      <c r="BC115" s="296"/>
      <c r="BD115" s="29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1"/>
      <c r="AW116" s="292"/>
      <c r="AX116" s="292"/>
      <c r="AY116" s="292"/>
      <c r="AZ116" s="292"/>
      <c r="BA116" s="292"/>
      <c r="BB116" s="295"/>
      <c r="BC116" s="296"/>
      <c r="BD116" s="29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1"/>
      <c r="AW117" s="292"/>
      <c r="AX117" s="292"/>
      <c r="AY117" s="292"/>
      <c r="AZ117" s="292"/>
      <c r="BA117" s="292"/>
      <c r="BB117" s="295"/>
      <c r="BC117" s="296"/>
      <c r="BD117" s="29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1"/>
      <c r="AW118" s="292"/>
      <c r="AX118" s="292"/>
      <c r="AY118" s="292"/>
      <c r="AZ118" s="292"/>
      <c r="BA118" s="292"/>
      <c r="BB118" s="295"/>
      <c r="BC118" s="296"/>
      <c r="BD118" s="29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1"/>
      <c r="AW119" s="292"/>
      <c r="AX119" s="292"/>
      <c r="AY119" s="292"/>
      <c r="AZ119" s="292"/>
      <c r="BA119" s="292"/>
      <c r="BB119" s="295"/>
      <c r="BC119" s="296"/>
      <c r="BD119" s="29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1"/>
      <c r="AW120" s="292"/>
      <c r="AX120" s="292"/>
      <c r="AY120" s="292"/>
      <c r="AZ120" s="292"/>
      <c r="BA120" s="292"/>
      <c r="BB120" s="295"/>
      <c r="BC120" s="296"/>
      <c r="BD120" s="29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4"/>
      <c r="AX121" s="274"/>
      <c r="AY121" s="274"/>
      <c r="AZ121" s="274"/>
      <c r="BA121" s="292"/>
      <c r="BB121" s="295"/>
      <c r="BC121" s="296"/>
      <c r="BD121" s="29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4"/>
      <c r="AX122" s="274"/>
      <c r="AY122" s="274"/>
      <c r="AZ122" s="274"/>
      <c r="BA122" s="292"/>
      <c r="BB122" s="295"/>
      <c r="BC122" s="296"/>
      <c r="BD122" s="29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4"/>
      <c r="AX123" s="274"/>
      <c r="AY123" s="274"/>
      <c r="AZ123" s="274"/>
      <c r="BA123" s="292"/>
      <c r="BB123" s="295"/>
      <c r="BC123" s="296"/>
      <c r="BD123" s="29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4"/>
      <c r="AX124" s="274"/>
      <c r="AY124" s="274"/>
      <c r="AZ124" s="274"/>
      <c r="BA124" s="292"/>
      <c r="BB124" s="295"/>
      <c r="BC124" s="296"/>
      <c r="BD124" s="29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4"/>
      <c r="AX125" s="274"/>
      <c r="AY125" s="274"/>
      <c r="AZ125" s="274"/>
      <c r="BA125" s="292"/>
      <c r="BB125" s="295"/>
      <c r="BC125" s="296"/>
      <c r="BD125" s="29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4"/>
      <c r="AX126" s="274"/>
      <c r="AY126" s="274"/>
      <c r="AZ126" s="274"/>
      <c r="BA126" s="292"/>
      <c r="BB126" s="295"/>
      <c r="BC126" s="296"/>
      <c r="BD126" s="29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4"/>
      <c r="AX127" s="274"/>
      <c r="AY127" s="274"/>
      <c r="AZ127" s="274"/>
      <c r="BA127" s="292"/>
      <c r="BB127" s="295"/>
      <c r="BC127" s="296"/>
      <c r="BD127" s="29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4"/>
      <c r="AX128" s="274"/>
      <c r="AY128" s="274"/>
      <c r="AZ128" s="274"/>
      <c r="BA128" s="292"/>
      <c r="BB128" s="295"/>
      <c r="BC128" s="296"/>
      <c r="BD128" s="29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4"/>
      <c r="AX129" s="274"/>
      <c r="AY129" s="274"/>
      <c r="AZ129" s="274"/>
      <c r="BA129" s="291"/>
      <c r="BB129" s="291"/>
      <c r="BC129" s="291"/>
      <c r="BD129" s="29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4"/>
      <c r="AX130" s="274"/>
      <c r="AY130" s="274"/>
      <c r="AZ130" s="274"/>
      <c r="BA130" s="291"/>
      <c r="BB130" s="291"/>
      <c r="BC130" s="291"/>
      <c r="BD130" s="29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4"/>
      <c r="AX131" s="274"/>
      <c r="AY131" s="274"/>
      <c r="AZ131" s="274"/>
      <c r="BA131" s="291"/>
      <c r="BB131" s="291"/>
      <c r="BC131" s="291"/>
      <c r="BD131" s="29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4"/>
      <c r="AX132" s="274"/>
      <c r="AY132" s="274"/>
      <c r="AZ132" s="274"/>
      <c r="BA132" s="291"/>
      <c r="BB132" s="291"/>
      <c r="BC132" s="291"/>
      <c r="BD132" s="29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4"/>
      <c r="AX133" s="274"/>
      <c r="AY133" s="274"/>
      <c r="AZ133" s="274"/>
      <c r="BA133" s="291"/>
      <c r="BB133" s="291"/>
      <c r="BC133" s="291"/>
      <c r="BD133" s="29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4"/>
      <c r="AX134" s="274"/>
      <c r="AY134" s="274"/>
      <c r="AZ134" s="274"/>
      <c r="BA134" s="291"/>
      <c r="BB134" s="291"/>
      <c r="BC134" s="291"/>
      <c r="BD134" s="29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4"/>
      <c r="AX135" s="274"/>
      <c r="AY135" s="274"/>
      <c r="AZ135" s="274"/>
      <c r="BA135" s="291"/>
      <c r="BB135" s="291"/>
      <c r="BC135" s="291"/>
      <c r="BD135" s="29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4"/>
      <c r="AX136" s="274"/>
      <c r="AY136" s="274"/>
      <c r="AZ136" s="27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4"/>
      <c r="AX137" s="274"/>
      <c r="AY137" s="274"/>
      <c r="AZ137" s="27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4"/>
      <c r="AX138" s="274"/>
      <c r="AY138" s="274"/>
      <c r="AZ138" s="27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4"/>
      <c r="AX139" s="274"/>
      <c r="AY139" s="274"/>
      <c r="AZ139" s="27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4"/>
      <c r="AX140" s="274"/>
      <c r="AY140" s="274"/>
      <c r="AZ140" s="27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4"/>
      <c r="AX141" s="274"/>
      <c r="AY141" s="274"/>
      <c r="AZ141" s="27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4"/>
      <c r="AX142" s="274"/>
      <c r="AY142" s="274"/>
      <c r="AZ142" s="27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4"/>
      <c r="AX143" s="274"/>
      <c r="AY143" s="274"/>
      <c r="AZ143" s="27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4"/>
      <c r="AX144" s="274"/>
      <c r="AY144" s="274"/>
      <c r="AZ144" s="27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4"/>
      <c r="AX145" s="274"/>
      <c r="AY145" s="274"/>
      <c r="AZ145" s="27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4"/>
      <c r="AX146" s="274"/>
      <c r="AY146" s="274"/>
      <c r="AZ146" s="27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4"/>
      <c r="AX147" s="274"/>
      <c r="AY147" s="274"/>
      <c r="AZ147" s="27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4"/>
      <c r="AX148" s="274"/>
      <c r="AY148" s="274"/>
      <c r="AZ148" s="27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4"/>
      <c r="AX149" s="274"/>
      <c r="AY149" s="274"/>
      <c r="AZ149" s="27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4"/>
      <c r="AX150" s="274"/>
      <c r="AY150" s="274"/>
      <c r="AZ150" s="27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4"/>
      <c r="AX151" s="274"/>
      <c r="AY151" s="274"/>
      <c r="AZ151" s="27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4"/>
      <c r="AX152" s="274"/>
      <c r="AY152" s="274"/>
      <c r="AZ152" s="27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4"/>
      <c r="AX153" s="274"/>
      <c r="AY153" s="274"/>
      <c r="AZ153" s="27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4"/>
      <c r="AX154" s="274"/>
      <c r="AY154" s="274"/>
      <c r="AZ154" s="27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4"/>
      <c r="AX155" s="274"/>
      <c r="AY155" s="274"/>
      <c r="AZ155" s="27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4"/>
      <c r="AX156" s="274"/>
      <c r="AY156" s="274"/>
      <c r="AZ156" s="27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4"/>
      <c r="AX157" s="274"/>
      <c r="AY157" s="274"/>
      <c r="AZ157" s="27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4"/>
      <c r="AX158" s="274"/>
      <c r="AY158" s="274"/>
      <c r="AZ158" s="27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4"/>
      <c r="AX159" s="274"/>
      <c r="AY159" s="274"/>
      <c r="AZ159" s="27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4"/>
      <c r="AX160" s="274"/>
      <c r="AY160" s="274"/>
      <c r="AZ160" s="27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4"/>
      <c r="AX161" s="274"/>
      <c r="AY161" s="274"/>
      <c r="AZ161" s="27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4"/>
      <c r="AX162" s="274"/>
      <c r="AY162" s="274"/>
      <c r="AZ162" s="27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4"/>
      <c r="AX163" s="274"/>
      <c r="AY163" s="274"/>
      <c r="AZ163" s="27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4"/>
      <c r="AX164" s="274"/>
      <c r="AY164" s="274"/>
      <c r="AZ164" s="27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4"/>
      <c r="AX165" s="274"/>
      <c r="AY165" s="274"/>
      <c r="AZ165" s="27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4"/>
      <c r="AX166" s="274"/>
      <c r="AY166" s="274"/>
      <c r="AZ166" s="27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4"/>
      <c r="AX167" s="274"/>
      <c r="AY167" s="274"/>
      <c r="AZ167" s="27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4"/>
      <c r="AX168" s="274"/>
      <c r="AY168" s="274"/>
      <c r="AZ168" s="27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4"/>
      <c r="AX169" s="274"/>
      <c r="AY169" s="274"/>
      <c r="AZ169" s="27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4"/>
      <c r="AX170" s="274"/>
      <c r="AY170" s="274"/>
      <c r="AZ170" s="27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4"/>
      <c r="AX171" s="274"/>
      <c r="AY171" s="274"/>
      <c r="AZ171" s="27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4"/>
      <c r="AX172" s="274"/>
      <c r="AY172" s="274"/>
      <c r="AZ172" s="27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4"/>
      <c r="AX173" s="274"/>
      <c r="AY173" s="274"/>
      <c r="AZ173" s="27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4"/>
      <c r="AX174" s="274"/>
      <c r="AY174" s="274"/>
      <c r="AZ174" s="27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4"/>
      <c r="AX175" s="274"/>
      <c r="AY175" s="274"/>
      <c r="AZ175" s="27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4"/>
      <c r="AX176" s="274"/>
      <c r="AY176" s="274"/>
      <c r="AZ176" s="27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4"/>
      <c r="AX177" s="274"/>
      <c r="AY177" s="274"/>
      <c r="AZ177" s="27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4"/>
      <c r="AX178" s="274"/>
      <c r="AY178" s="274"/>
      <c r="AZ178" s="27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4"/>
      <c r="AX179" s="274"/>
      <c r="AY179" s="274"/>
      <c r="AZ179" s="27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4"/>
      <c r="AX180" s="274"/>
      <c r="AY180" s="274"/>
      <c r="AZ180" s="27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4"/>
      <c r="AX181" s="274"/>
      <c r="AY181" s="274"/>
      <c r="AZ181" s="27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4"/>
      <c r="AX182" s="274"/>
      <c r="AY182" s="274"/>
      <c r="AZ182" s="27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4"/>
      <c r="AX183" s="274"/>
      <c r="AY183" s="274"/>
      <c r="AZ183" s="27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4"/>
      <c r="AX184" s="274"/>
      <c r="AY184" s="274"/>
      <c r="AZ184" s="27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4"/>
      <c r="AX185" s="274"/>
      <c r="AY185" s="274"/>
      <c r="AZ185" s="27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4"/>
      <c r="AX186" s="274"/>
      <c r="AY186" s="274"/>
      <c r="AZ186" s="27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4"/>
      <c r="AX187" s="274"/>
      <c r="AY187" s="274"/>
      <c r="AZ187" s="27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4"/>
      <c r="AX188" s="274"/>
      <c r="AY188" s="274"/>
      <c r="AZ188" s="27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4"/>
      <c r="AX189" s="274"/>
      <c r="AY189" s="274"/>
      <c r="AZ189" s="27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4"/>
      <c r="AX190" s="274"/>
      <c r="AY190" s="274"/>
      <c r="AZ190" s="27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4"/>
      <c r="AX191" s="274"/>
      <c r="AY191" s="274"/>
      <c r="AZ191" s="27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4"/>
      <c r="AX192" s="274"/>
      <c r="AY192" s="274"/>
      <c r="AZ192" s="27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4"/>
      <c r="AX193" s="274"/>
      <c r="AY193" s="274"/>
      <c r="AZ193" s="27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4"/>
      <c r="AX194" s="274"/>
      <c r="AY194" s="274"/>
      <c r="AZ194" s="27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4"/>
      <c r="AX195" s="274"/>
      <c r="AY195" s="274"/>
      <c r="AZ195" s="27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4"/>
      <c r="AX196" s="274"/>
      <c r="AY196" s="274"/>
      <c r="AZ196" s="27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4"/>
      <c r="AX197" s="274"/>
      <c r="AY197" s="274"/>
      <c r="AZ197" s="27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4"/>
      <c r="AX198" s="274"/>
      <c r="AY198" s="274"/>
      <c r="AZ198" s="27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4"/>
      <c r="AX199" s="274"/>
      <c r="AY199" s="274"/>
      <c r="AZ199" s="27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4"/>
      <c r="AX200" s="274"/>
      <c r="AY200" s="274"/>
      <c r="AZ200" s="27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4"/>
      <c r="AX201" s="274"/>
      <c r="AY201" s="274"/>
      <c r="AZ201" s="27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4"/>
      <c r="AX202" s="274"/>
      <c r="AY202" s="274"/>
      <c r="AZ202" s="27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4"/>
      <c r="AX203" s="274"/>
      <c r="AY203" s="274"/>
      <c r="AZ203" s="27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4"/>
      <c r="AX204" s="274"/>
      <c r="AY204" s="274"/>
      <c r="AZ204" s="27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4"/>
      <c r="AX205" s="274"/>
      <c r="AY205" s="274"/>
      <c r="AZ205" s="27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4"/>
      <c r="AX206" s="274"/>
      <c r="AY206" s="274"/>
      <c r="AZ206" s="27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4"/>
      <c r="AX207" s="274"/>
      <c r="AY207" s="274"/>
      <c r="AZ207" s="27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4"/>
      <c r="AX208" s="274"/>
      <c r="AY208" s="274"/>
      <c r="AZ208" s="27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4"/>
      <c r="AX209" s="274"/>
      <c r="AY209" s="274"/>
      <c r="AZ209" s="27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4"/>
      <c r="AX210" s="274"/>
      <c r="AY210" s="274"/>
      <c r="AZ210" s="27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4"/>
      <c r="AX211" s="274"/>
      <c r="AY211" s="274"/>
      <c r="AZ211" s="27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4"/>
      <c r="AX212" s="274"/>
      <c r="AY212" s="274"/>
      <c r="AZ212" s="27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4"/>
      <c r="AX213" s="274"/>
      <c r="AY213" s="274"/>
      <c r="AZ213" s="27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4"/>
      <c r="AX214" s="274"/>
      <c r="AY214" s="274"/>
      <c r="AZ214" s="27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4"/>
      <c r="AX215" s="274"/>
      <c r="AY215" s="274"/>
      <c r="AZ215" s="27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4"/>
      <c r="AX216" s="274"/>
      <c r="AY216" s="274"/>
      <c r="AZ216" s="27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4"/>
      <c r="AX217" s="274"/>
      <c r="AY217" s="274"/>
      <c r="AZ217" s="27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4"/>
      <c r="AX218" s="274"/>
      <c r="AY218" s="274"/>
      <c r="AZ218" s="27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4"/>
      <c r="AX219" s="274"/>
      <c r="AY219" s="274"/>
      <c r="AZ219" s="27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4"/>
      <c r="AX220" s="274"/>
      <c r="AY220" s="274"/>
      <c r="AZ220" s="27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4"/>
      <c r="AX221" s="274"/>
      <c r="AY221" s="274"/>
      <c r="AZ221" s="27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4"/>
      <c r="AX222" s="274"/>
      <c r="AY222" s="274"/>
      <c r="AZ222" s="27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4"/>
      <c r="AX223" s="274"/>
      <c r="AY223" s="274"/>
      <c r="AZ223" s="27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4"/>
      <c r="AX224" s="274"/>
      <c r="AY224" s="274"/>
      <c r="AZ224" s="27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4"/>
      <c r="AX225" s="274"/>
      <c r="AY225" s="274"/>
      <c r="AZ225" s="27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4"/>
      <c r="AX226" s="274"/>
      <c r="AY226" s="274"/>
      <c r="AZ226" s="27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4"/>
      <c r="AX227" s="274"/>
      <c r="AY227" s="274"/>
      <c r="AZ227" s="27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4"/>
      <c r="AX228" s="274"/>
      <c r="AY228" s="274"/>
      <c r="AZ228" s="27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4"/>
      <c r="AX229" s="274"/>
      <c r="AY229" s="274"/>
      <c r="AZ229" s="27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4"/>
      <c r="AX230" s="274"/>
      <c r="AY230" s="274"/>
      <c r="AZ230" s="27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4"/>
      <c r="AX231" s="274"/>
      <c r="AY231" s="274"/>
      <c r="AZ231" s="27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4"/>
      <c r="AX232" s="274"/>
      <c r="AY232" s="274"/>
      <c r="AZ232" s="27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4"/>
      <c r="AX233" s="274"/>
      <c r="AY233" s="274"/>
      <c r="AZ233" s="27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4"/>
      <c r="AX234" s="274"/>
      <c r="AY234" s="274"/>
      <c r="AZ234" s="27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4"/>
      <c r="AX235" s="274"/>
      <c r="AY235" s="274"/>
      <c r="AZ235" s="27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4"/>
      <c r="AX236" s="274"/>
      <c r="AY236" s="274"/>
      <c r="AZ236" s="27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4"/>
      <c r="AX237" s="274"/>
      <c r="AY237" s="274"/>
      <c r="AZ237" s="27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4"/>
      <c r="AX238" s="274"/>
      <c r="AY238" s="274"/>
      <c r="AZ238" s="27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4"/>
      <c r="AX239" s="274"/>
      <c r="AY239" s="274"/>
      <c r="AZ239" s="27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4"/>
      <c r="AX240" s="274"/>
      <c r="AY240" s="274"/>
      <c r="AZ240" s="27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4"/>
      <c r="AX241" s="274"/>
      <c r="AY241" s="274"/>
      <c r="AZ241" s="27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4"/>
      <c r="AX242" s="274"/>
      <c r="AY242" s="274"/>
      <c r="AZ242" s="27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4"/>
      <c r="AX243" s="274"/>
      <c r="AY243" s="274"/>
      <c r="AZ243" s="27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4"/>
      <c r="AX244" s="274"/>
      <c r="AY244" s="274"/>
      <c r="AZ244" s="27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4"/>
      <c r="AX245" s="274"/>
      <c r="AY245" s="274"/>
      <c r="AZ245" s="27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4"/>
      <c r="AX246" s="274"/>
      <c r="AY246" s="274"/>
      <c r="AZ246" s="27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4"/>
      <c r="AX247" s="274"/>
      <c r="AY247" s="274"/>
      <c r="AZ247" s="27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4"/>
      <c r="AX248" s="274"/>
      <c r="AY248" s="274"/>
      <c r="AZ248" s="27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4"/>
      <c r="AX249" s="274"/>
      <c r="AY249" s="274"/>
      <c r="AZ249" s="27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4"/>
      <c r="AX250" s="274"/>
      <c r="AY250" s="274"/>
      <c r="AZ250" s="27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4"/>
      <c r="AX251" s="274"/>
      <c r="AY251" s="274"/>
      <c r="AZ251" s="27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4"/>
      <c r="AX252" s="274"/>
      <c r="AY252" s="274"/>
      <c r="AZ252" s="27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4"/>
      <c r="AX253" s="274"/>
      <c r="AY253" s="274"/>
      <c r="AZ253" s="27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4"/>
      <c r="AX254" s="274"/>
      <c r="AY254" s="274"/>
      <c r="AZ254" s="27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4"/>
      <c r="AX255" s="274"/>
      <c r="AY255" s="274"/>
      <c r="AZ255" s="27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4"/>
      <c r="AX256" s="274"/>
      <c r="AY256" s="274"/>
      <c r="AZ256" s="27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4"/>
      <c r="AX257" s="274"/>
      <c r="AY257" s="274"/>
      <c r="AZ257" s="27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4"/>
      <c r="AX258" s="274"/>
      <c r="AY258" s="274"/>
      <c r="AZ258" s="27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4"/>
      <c r="AX259" s="274"/>
      <c r="AY259" s="274"/>
      <c r="AZ259" s="27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4"/>
      <c r="AX260" s="274"/>
      <c r="AY260" s="274"/>
      <c r="AZ260" s="27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4"/>
      <c r="AX261" s="274"/>
      <c r="AY261" s="274"/>
      <c r="AZ261" s="27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4"/>
      <c r="AX262" s="274"/>
      <c r="AY262" s="274"/>
      <c r="AZ262" s="27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4"/>
      <c r="AX263" s="274"/>
      <c r="AY263" s="274"/>
      <c r="AZ263" s="27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4"/>
      <c r="AX264" s="274"/>
      <c r="AY264" s="274"/>
      <c r="AZ264" s="27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4"/>
      <c r="AX265" s="274"/>
      <c r="AY265" s="274"/>
      <c r="AZ265" s="27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4"/>
      <c r="AX266" s="274"/>
      <c r="AY266" s="274"/>
      <c r="AZ266" s="27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4"/>
      <c r="AX267" s="274"/>
      <c r="AY267" s="274"/>
      <c r="AZ267" s="27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4"/>
      <c r="AX268" s="274"/>
      <c r="AY268" s="274"/>
      <c r="AZ268" s="27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4"/>
      <c r="AX269" s="274"/>
      <c r="AY269" s="274"/>
      <c r="AZ269" s="27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4"/>
      <c r="AX270" s="274"/>
      <c r="AY270" s="274"/>
      <c r="AZ270" s="27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4"/>
      <c r="AX271" s="274"/>
      <c r="AY271" s="274"/>
      <c r="AZ271" s="27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4"/>
      <c r="AX272" s="274"/>
      <c r="AY272" s="274"/>
      <c r="AZ272" s="27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4"/>
      <c r="AX273" s="274"/>
      <c r="AY273" s="274"/>
      <c r="AZ273" s="27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4"/>
      <c r="AX274" s="274"/>
      <c r="AY274" s="274"/>
      <c r="AZ274" s="27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4"/>
      <c r="AX275" s="274"/>
      <c r="AY275" s="274"/>
      <c r="AZ275" s="27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4"/>
      <c r="AX276" s="274"/>
      <c r="AY276" s="274"/>
      <c r="AZ276" s="27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4"/>
      <c r="AX277" s="274"/>
      <c r="AY277" s="274"/>
      <c r="AZ277" s="27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4"/>
      <c r="AX278" s="274"/>
      <c r="AY278" s="274"/>
      <c r="AZ278" s="27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4"/>
      <c r="AX279" s="274"/>
      <c r="AY279" s="274"/>
      <c r="AZ279" s="27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4"/>
      <c r="AX280" s="274"/>
      <c r="AY280" s="274"/>
      <c r="AZ280" s="27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4"/>
      <c r="AX281" s="274"/>
      <c r="AY281" s="274"/>
      <c r="AZ281" s="27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4"/>
      <c r="AX282" s="274"/>
      <c r="AY282" s="274"/>
      <c r="AZ282" s="27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4"/>
      <c r="AX283" s="274"/>
      <c r="AY283" s="274"/>
      <c r="AZ283" s="27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4"/>
      <c r="AX284" s="274"/>
      <c r="AY284" s="274"/>
      <c r="AZ284" s="27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4"/>
      <c r="AX285" s="274"/>
      <c r="AY285" s="274"/>
      <c r="AZ285" s="27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4"/>
      <c r="AX286" s="274"/>
      <c r="AY286" s="274"/>
      <c r="AZ286" s="27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4"/>
      <c r="AX287" s="274"/>
      <c r="AY287" s="274"/>
      <c r="AZ287" s="27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4"/>
      <c r="AX288" s="274"/>
      <c r="AY288" s="274"/>
      <c r="AZ288" s="27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4"/>
      <c r="AX289" s="274"/>
      <c r="AY289" s="274"/>
      <c r="AZ289" s="27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4"/>
      <c r="AX290" s="274"/>
      <c r="AY290" s="274"/>
      <c r="AZ290" s="27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4"/>
      <c r="AX291" s="274"/>
      <c r="AY291" s="274"/>
      <c r="AZ291" s="27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4"/>
      <c r="AX292" s="274"/>
      <c r="AY292" s="274"/>
      <c r="AZ292" s="27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4"/>
      <c r="AX293" s="274"/>
      <c r="AY293" s="274"/>
      <c r="AZ293" s="27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4"/>
      <c r="AX294" s="274"/>
      <c r="AY294" s="274"/>
      <c r="AZ294" s="27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4"/>
      <c r="AX295" s="274"/>
      <c r="AY295" s="274"/>
      <c r="AZ295" s="27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4"/>
      <c r="AX296" s="274"/>
      <c r="AY296" s="274"/>
      <c r="AZ296" s="27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4"/>
      <c r="AX297" s="274"/>
      <c r="AY297" s="274"/>
      <c r="AZ297" s="27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4"/>
      <c r="AX298" s="274"/>
      <c r="AY298" s="274"/>
      <c r="AZ298" s="27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4"/>
      <c r="AX299" s="274"/>
      <c r="AY299" s="274"/>
      <c r="AZ299" s="27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4"/>
      <c r="AX300" s="274"/>
      <c r="AY300" s="274"/>
      <c r="AZ300" s="27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4"/>
      <c r="AX301" s="274"/>
      <c r="AY301" s="274"/>
      <c r="AZ301" s="27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4"/>
      <c r="AX302" s="274"/>
      <c r="AY302" s="274"/>
      <c r="AZ302" s="27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4"/>
      <c r="AX303" s="274"/>
      <c r="AY303" s="274"/>
      <c r="AZ303" s="27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4"/>
      <c r="AX304" s="274"/>
      <c r="AY304" s="274"/>
      <c r="AZ304" s="27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4"/>
      <c r="AX305" s="274"/>
      <c r="AY305" s="274"/>
      <c r="AZ305" s="27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4"/>
      <c r="AX306" s="274"/>
      <c r="AY306" s="274"/>
      <c r="AZ306" s="27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4"/>
      <c r="AX307" s="274"/>
      <c r="AY307" s="274"/>
      <c r="AZ307" s="27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4"/>
      <c r="AX308" s="274"/>
      <c r="AY308" s="274"/>
      <c r="AZ308" s="27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4"/>
      <c r="AX309" s="274"/>
      <c r="AY309" s="274"/>
      <c r="AZ309" s="27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4"/>
      <c r="AX310" s="274"/>
      <c r="AY310" s="274"/>
      <c r="AZ310" s="27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4"/>
      <c r="AX311" s="274"/>
      <c r="AY311" s="274"/>
      <c r="AZ311" s="27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4"/>
      <c r="AX312" s="274"/>
      <c r="AY312" s="274"/>
      <c r="AZ312" s="27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4"/>
      <c r="AX313" s="274"/>
      <c r="AY313" s="274"/>
      <c r="AZ313" s="27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4"/>
      <c r="AX314" s="274"/>
      <c r="AY314" s="274"/>
      <c r="AZ314" s="27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4"/>
      <c r="AX315" s="274"/>
      <c r="AY315" s="274"/>
      <c r="AZ315" s="27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4"/>
      <c r="AX316" s="274"/>
      <c r="AY316" s="274"/>
      <c r="AZ316" s="27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4"/>
      <c r="AX317" s="274"/>
      <c r="AY317" s="274"/>
      <c r="AZ317" s="27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4"/>
      <c r="AX318" s="274"/>
      <c r="AY318" s="274"/>
      <c r="AZ318" s="27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4"/>
      <c r="AX319" s="274"/>
      <c r="AY319" s="274"/>
      <c r="AZ319" s="27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4"/>
      <c r="AX320" s="274"/>
      <c r="AY320" s="274"/>
      <c r="AZ320" s="27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4"/>
      <c r="AX321" s="274"/>
      <c r="AY321" s="274"/>
      <c r="AZ321" s="27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4"/>
      <c r="AX322" s="274"/>
      <c r="AY322" s="274"/>
      <c r="AZ322" s="27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4"/>
      <c r="AX323" s="274"/>
      <c r="AY323" s="274"/>
      <c r="AZ323" s="27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4"/>
      <c r="AX324" s="274"/>
      <c r="AY324" s="274"/>
      <c r="AZ324" s="27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4"/>
      <c r="AX325" s="274"/>
      <c r="AY325" s="274"/>
      <c r="AZ325" s="27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4"/>
      <c r="AX326" s="274"/>
      <c r="AY326" s="274"/>
      <c r="AZ326" s="27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4"/>
      <c r="AX327" s="274"/>
      <c r="AY327" s="274"/>
      <c r="AZ327" s="27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4"/>
      <c r="AX328" s="274"/>
      <c r="AY328" s="274"/>
      <c r="AZ328" s="27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4"/>
      <c r="AX329" s="274"/>
      <c r="AY329" s="274"/>
      <c r="AZ329" s="27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4"/>
      <c r="AX330" s="274"/>
      <c r="AY330" s="274"/>
      <c r="AZ330" s="27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4"/>
      <c r="AX331" s="274"/>
      <c r="AY331" s="274"/>
      <c r="AZ331" s="27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4"/>
      <c r="AX332" s="274"/>
      <c r="AY332" s="274"/>
      <c r="AZ332" s="27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4"/>
      <c r="AX333" s="274"/>
      <c r="AY333" s="274"/>
      <c r="AZ333" s="27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4"/>
      <c r="AX334" s="274"/>
      <c r="AY334" s="274"/>
      <c r="AZ334" s="27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4"/>
      <c r="AX335" s="274"/>
      <c r="AY335" s="274"/>
      <c r="AZ335" s="27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4"/>
      <c r="AX336" s="274"/>
      <c r="AY336" s="274"/>
      <c r="AZ336" s="27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4"/>
      <c r="AX337" s="274"/>
      <c r="AY337" s="274"/>
      <c r="AZ337" s="27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4"/>
      <c r="AX338" s="274"/>
      <c r="AY338" s="274"/>
      <c r="AZ338" s="27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4"/>
      <c r="AX339" s="274"/>
      <c r="AY339" s="274"/>
      <c r="AZ339" s="27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4"/>
      <c r="AX340" s="274"/>
      <c r="AY340" s="274"/>
      <c r="AZ340" s="27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4"/>
      <c r="AX341" s="274"/>
      <c r="AY341" s="274"/>
      <c r="AZ341" s="27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4"/>
      <c r="AX342" s="274"/>
      <c r="AY342" s="274"/>
      <c r="AZ342" s="27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4"/>
      <c r="AX343" s="274"/>
      <c r="AY343" s="274"/>
      <c r="AZ343" s="27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4"/>
      <c r="AX344" s="274"/>
      <c r="AY344" s="274"/>
      <c r="AZ344" s="27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4"/>
      <c r="AX345" s="274"/>
      <c r="AY345" s="274"/>
      <c r="AZ345" s="27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4"/>
      <c r="AX346" s="274"/>
      <c r="AY346" s="274"/>
      <c r="AZ346" s="27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4"/>
      <c r="AX347" s="274"/>
      <c r="AY347" s="274"/>
      <c r="AZ347" s="27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4"/>
      <c r="AX348" s="274"/>
      <c r="AY348" s="274"/>
      <c r="AZ348" s="27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4"/>
      <c r="AX349" s="274"/>
      <c r="AY349" s="274"/>
      <c r="AZ349" s="27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4"/>
      <c r="AX350" s="274"/>
      <c r="AY350" s="274"/>
      <c r="AZ350" s="27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4"/>
      <c r="AX351" s="274"/>
      <c r="AY351" s="274"/>
      <c r="AZ351" s="27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4"/>
      <c r="AX352" s="274"/>
      <c r="AY352" s="274"/>
      <c r="AZ352" s="27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4"/>
      <c r="AX353" s="274"/>
      <c r="AY353" s="274"/>
      <c r="AZ353" s="27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4"/>
      <c r="AX354" s="274"/>
      <c r="AY354" s="274"/>
      <c r="AZ354" s="27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4"/>
      <c r="AX355" s="274"/>
      <c r="AY355" s="274"/>
      <c r="AZ355" s="27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4"/>
      <c r="AX356" s="274"/>
      <c r="AY356" s="274"/>
      <c r="AZ356" s="27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4"/>
      <c r="AX357" s="274"/>
      <c r="AY357" s="274"/>
      <c r="AZ357" s="27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4"/>
      <c r="AX358" s="274"/>
      <c r="AY358" s="274"/>
      <c r="AZ358" s="27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4"/>
      <c r="AX359" s="274"/>
      <c r="AY359" s="274"/>
      <c r="AZ359" s="27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4"/>
      <c r="AX360" s="274"/>
      <c r="AY360" s="274"/>
      <c r="AZ360" s="27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4"/>
      <c r="AX361" s="274"/>
      <c r="AY361" s="274"/>
      <c r="AZ361" s="27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4"/>
      <c r="AX362" s="274"/>
      <c r="AY362" s="274"/>
      <c r="AZ362" s="27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4"/>
      <c r="AX363" s="274"/>
      <c r="AY363" s="274"/>
      <c r="AZ363" s="27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4"/>
      <c r="AX364" s="274"/>
      <c r="AY364" s="274"/>
      <c r="AZ364" s="27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4"/>
      <c r="AX365" s="274"/>
      <c r="AY365" s="274"/>
      <c r="AZ365" s="27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4"/>
      <c r="AX366" s="274"/>
      <c r="AY366" s="274"/>
      <c r="AZ366" s="27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4"/>
      <c r="AX367" s="274"/>
      <c r="AY367" s="274"/>
      <c r="AZ367" s="27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4"/>
      <c r="AX368" s="274"/>
      <c r="AY368" s="274"/>
      <c r="AZ368" s="27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4"/>
      <c r="AX369" s="274"/>
      <c r="AY369" s="274"/>
      <c r="AZ369" s="27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4"/>
      <c r="AX370" s="274"/>
      <c r="AY370" s="274"/>
      <c r="AZ370" s="27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4"/>
      <c r="AX371" s="274"/>
      <c r="AY371" s="274"/>
      <c r="AZ371" s="27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4"/>
      <c r="AX372" s="274"/>
      <c r="AY372" s="274"/>
      <c r="AZ372" s="27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4"/>
      <c r="AX373" s="274"/>
      <c r="AY373" s="274"/>
      <c r="AZ373" s="27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4"/>
      <c r="AX374" s="274"/>
      <c r="AY374" s="274"/>
      <c r="AZ374" s="27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4"/>
      <c r="AX375" s="274"/>
      <c r="AY375" s="274"/>
      <c r="AZ375" s="27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4"/>
      <c r="AX376" s="274"/>
      <c r="AY376" s="274"/>
      <c r="AZ376" s="27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4"/>
      <c r="AX377" s="274"/>
      <c r="AY377" s="274"/>
      <c r="AZ377" s="27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4"/>
      <c r="AX378" s="274"/>
      <c r="AY378" s="274"/>
      <c r="AZ378" s="27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4"/>
      <c r="AX379" s="274"/>
      <c r="AY379" s="274"/>
      <c r="AZ379" s="27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4"/>
      <c r="AX380" s="274"/>
      <c r="AY380" s="274"/>
      <c r="AZ380" s="27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4"/>
      <c r="AX381" s="274"/>
      <c r="AY381" s="274"/>
      <c r="AZ381" s="27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4"/>
      <c r="AX382" s="274"/>
      <c r="AY382" s="274"/>
      <c r="AZ382" s="27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4"/>
      <c r="AX383" s="274"/>
      <c r="AY383" s="274"/>
      <c r="AZ383" s="27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4"/>
      <c r="AX384" s="274"/>
      <c r="AY384" s="274"/>
      <c r="AZ384" s="27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4"/>
      <c r="AX385" s="274"/>
      <c r="AY385" s="274"/>
      <c r="AZ385" s="27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4"/>
      <c r="AX386" s="274"/>
      <c r="AY386" s="274"/>
      <c r="AZ386" s="27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4"/>
      <c r="AX387" s="274"/>
      <c r="AY387" s="274"/>
      <c r="AZ387" s="27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4"/>
      <c r="AX388" s="274"/>
      <c r="AY388" s="274"/>
      <c r="AZ388" s="27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4"/>
      <c r="AX389" s="274"/>
      <c r="AY389" s="274"/>
      <c r="AZ389" s="27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4"/>
      <c r="AX390" s="274"/>
      <c r="AY390" s="274"/>
      <c r="AZ390" s="27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4"/>
      <c r="AX391" s="274"/>
      <c r="AY391" s="274"/>
      <c r="AZ391" s="27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4"/>
      <c r="AX392" s="274"/>
      <c r="AY392" s="274"/>
      <c r="AZ392" s="27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4"/>
      <c r="AX393" s="274"/>
      <c r="AY393" s="274"/>
      <c r="AZ393" s="27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4"/>
      <c r="AX394" s="274"/>
      <c r="AY394" s="274"/>
      <c r="AZ394" s="27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4"/>
      <c r="AX395" s="274"/>
      <c r="AY395" s="274"/>
      <c r="AZ395" s="27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4"/>
      <c r="AX396" s="274"/>
      <c r="AY396" s="274"/>
      <c r="AZ396" s="27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4"/>
      <c r="AX397" s="274"/>
      <c r="AY397" s="274"/>
      <c r="AZ397" s="27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4"/>
      <c r="AX398" s="274"/>
      <c r="AY398" s="274"/>
      <c r="AZ398" s="27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4"/>
      <c r="AX399" s="274"/>
      <c r="AY399" s="274"/>
      <c r="AZ399" s="27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4"/>
      <c r="AX400" s="274"/>
      <c r="AY400" s="274"/>
      <c r="AZ400" s="27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4"/>
      <c r="AX401" s="274"/>
      <c r="AY401" s="274"/>
      <c r="AZ401" s="27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4"/>
      <c r="AX402" s="274"/>
      <c r="AY402" s="274"/>
      <c r="AZ402" s="27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4"/>
      <c r="AX403" s="274"/>
      <c r="AY403" s="274"/>
      <c r="AZ403" s="27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4"/>
      <c r="AX404" s="274"/>
      <c r="AY404" s="274"/>
      <c r="AZ404" s="27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4"/>
      <c r="AX405" s="274"/>
      <c r="AY405" s="274"/>
      <c r="AZ405" s="27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4"/>
      <c r="AX406" s="274"/>
      <c r="AY406" s="274"/>
      <c r="AZ406" s="27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4"/>
      <c r="AX407" s="274"/>
      <c r="AY407" s="274"/>
      <c r="AZ407" s="27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4"/>
      <c r="AX408" s="274"/>
      <c r="AY408" s="274"/>
      <c r="AZ408" s="27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4"/>
      <c r="AX409" s="274"/>
      <c r="AY409" s="274"/>
      <c r="AZ409" s="27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4"/>
      <c r="AX410" s="274"/>
      <c r="AY410" s="274"/>
      <c r="AZ410" s="27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4"/>
      <c r="AX411" s="274"/>
      <c r="AY411" s="274"/>
      <c r="AZ411" s="27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4"/>
      <c r="AX412" s="274"/>
      <c r="AY412" s="274"/>
      <c r="AZ412" s="27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4"/>
      <c r="AX413" s="274"/>
      <c r="AY413" s="274"/>
      <c r="AZ413" s="27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4"/>
      <c r="AX414" s="274"/>
      <c r="AY414" s="274"/>
      <c r="AZ414" s="27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4"/>
      <c r="AX415" s="274"/>
      <c r="AY415" s="274"/>
      <c r="AZ415" s="27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4"/>
      <c r="AX416" s="274"/>
      <c r="AY416" s="274"/>
      <c r="AZ416" s="27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4"/>
      <c r="AX417" s="274"/>
      <c r="AY417" s="274"/>
      <c r="AZ417" s="27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4"/>
      <c r="AX418" s="274"/>
      <c r="AY418" s="274"/>
      <c r="AZ418" s="27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4"/>
      <c r="AX419" s="274"/>
      <c r="AY419" s="274"/>
      <c r="AZ419" s="27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4"/>
      <c r="AX420" s="274"/>
      <c r="AY420" s="274"/>
      <c r="AZ420" s="27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4"/>
      <c r="AX421" s="274"/>
      <c r="AY421" s="274"/>
      <c r="AZ421" s="27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4"/>
      <c r="AX422" s="274"/>
      <c r="AY422" s="274"/>
      <c r="AZ422" s="27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4"/>
      <c r="AX423" s="274"/>
      <c r="AY423" s="274"/>
      <c r="AZ423" s="27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4"/>
      <c r="AX424" s="274"/>
      <c r="AY424" s="274"/>
      <c r="AZ424" s="27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4"/>
      <c r="AX425" s="274"/>
      <c r="AY425" s="274"/>
      <c r="AZ425" s="27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4"/>
      <c r="AX426" s="274"/>
      <c r="AY426" s="274"/>
      <c r="AZ426" s="27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4"/>
      <c r="AX427" s="274"/>
      <c r="AY427" s="274"/>
      <c r="AZ427" s="27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4"/>
      <c r="AX428" s="274"/>
      <c r="AY428" s="274"/>
      <c r="AZ428" s="27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4"/>
      <c r="AX429" s="274"/>
      <c r="AY429" s="274"/>
      <c r="AZ429" s="27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4"/>
      <c r="AX430" s="274"/>
      <c r="AY430" s="274"/>
      <c r="AZ430" s="27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4"/>
      <c r="AX431" s="274"/>
      <c r="AY431" s="274"/>
      <c r="AZ431" s="27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4"/>
      <c r="AX432" s="274"/>
      <c r="AY432" s="274"/>
      <c r="AZ432" s="27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4"/>
      <c r="AX433" s="274"/>
      <c r="AY433" s="274"/>
      <c r="AZ433" s="27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4"/>
      <c r="AX434" s="274"/>
      <c r="AY434" s="274"/>
      <c r="AZ434" s="27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4"/>
      <c r="AX435" s="274"/>
      <c r="AY435" s="274"/>
      <c r="AZ435" s="27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4"/>
      <c r="AX436" s="274"/>
      <c r="AY436" s="274"/>
      <c r="AZ436" s="27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4"/>
      <c r="AX437" s="274"/>
      <c r="AY437" s="274"/>
      <c r="AZ437" s="27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4"/>
      <c r="AX438" s="274"/>
      <c r="AY438" s="274"/>
      <c r="AZ438" s="27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4"/>
      <c r="AX439" s="274"/>
      <c r="AY439" s="274"/>
      <c r="AZ439" s="27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4"/>
      <c r="AX440" s="274"/>
      <c r="AY440" s="274"/>
      <c r="AZ440" s="27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4"/>
      <c r="AX441" s="274"/>
      <c r="AY441" s="274"/>
      <c r="AZ441" s="27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4"/>
      <c r="AX442" s="274"/>
      <c r="AY442" s="274"/>
      <c r="AZ442" s="27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4"/>
      <c r="AX443" s="274"/>
      <c r="AY443" s="274"/>
      <c r="AZ443" s="27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4"/>
      <c r="AX444" s="274"/>
      <c r="AY444" s="274"/>
      <c r="AZ444" s="27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4"/>
      <c r="AX445" s="274"/>
      <c r="AY445" s="274"/>
      <c r="AZ445" s="27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4"/>
      <c r="AX446" s="274"/>
      <c r="AY446" s="274"/>
      <c r="AZ446" s="27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4"/>
      <c r="AX447" s="274"/>
      <c r="AY447" s="274"/>
      <c r="AZ447" s="27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4"/>
      <c r="AX448" s="274"/>
      <c r="AY448" s="274"/>
      <c r="AZ448" s="27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4"/>
      <c r="AX449" s="274"/>
      <c r="AY449" s="274"/>
      <c r="AZ449" s="27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4"/>
      <c r="AX450" s="274"/>
      <c r="AY450" s="274"/>
      <c r="AZ450" s="27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4"/>
      <c r="AX451" s="274"/>
      <c r="AY451" s="274"/>
      <c r="AZ451" s="27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4"/>
      <c r="AX452" s="274"/>
      <c r="AY452" s="274"/>
      <c r="AZ452" s="27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4"/>
      <c r="AX453" s="274"/>
      <c r="AY453" s="274"/>
      <c r="AZ453" s="27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4"/>
      <c r="AX454" s="274"/>
      <c r="AY454" s="274"/>
      <c r="AZ454" s="27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4"/>
      <c r="AX455" s="274"/>
      <c r="AY455" s="274"/>
      <c r="AZ455" s="27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4"/>
      <c r="AX456" s="274"/>
      <c r="AY456" s="274"/>
      <c r="AZ456" s="27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4"/>
      <c r="AX457" s="274"/>
      <c r="AY457" s="274"/>
      <c r="AZ457" s="27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4"/>
      <c r="AX458" s="274"/>
      <c r="AY458" s="274"/>
      <c r="AZ458" s="27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4"/>
      <c r="AX459" s="274"/>
      <c r="AY459" s="274"/>
      <c r="AZ459" s="27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4"/>
      <c r="AX460" s="274"/>
      <c r="AY460" s="274"/>
      <c r="AZ460" s="27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4"/>
      <c r="AX461" s="274"/>
      <c r="AY461" s="274"/>
      <c r="AZ461" s="27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4"/>
      <c r="AX462" s="274"/>
      <c r="AY462" s="274"/>
      <c r="AZ462" s="27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4"/>
      <c r="AX463" s="274"/>
      <c r="AY463" s="274"/>
      <c r="AZ463" s="27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4"/>
      <c r="AX464" s="274"/>
      <c r="AY464" s="274"/>
      <c r="AZ464" s="27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4"/>
      <c r="AX465" s="274"/>
      <c r="AY465" s="274"/>
      <c r="AZ465" s="27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4"/>
      <c r="AX466" s="274"/>
      <c r="AY466" s="274"/>
      <c r="AZ466" s="27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4"/>
      <c r="AX467" s="274"/>
      <c r="AY467" s="274"/>
      <c r="AZ467" s="27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4"/>
      <c r="AX468" s="274"/>
      <c r="AY468" s="274"/>
      <c r="AZ468" s="27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4"/>
      <c r="AX469" s="274"/>
      <c r="AY469" s="274"/>
      <c r="AZ469" s="27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4"/>
      <c r="AX470" s="274"/>
      <c r="AY470" s="274"/>
      <c r="AZ470" s="27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4"/>
      <c r="AX471" s="274"/>
      <c r="AY471" s="274"/>
      <c r="AZ471" s="27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4"/>
      <c r="AX472" s="274"/>
      <c r="AY472" s="274"/>
      <c r="AZ472" s="27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4"/>
      <c r="AX473" s="274"/>
      <c r="AY473" s="274"/>
      <c r="AZ473" s="27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4"/>
      <c r="AX474" s="274"/>
      <c r="AY474" s="274"/>
      <c r="AZ474" s="27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4"/>
      <c r="AX475" s="274"/>
      <c r="AY475" s="274"/>
      <c r="AZ475" s="27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4"/>
      <c r="AX476" s="274"/>
      <c r="AY476" s="274"/>
      <c r="AZ476" s="27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4"/>
      <c r="AX477" s="274"/>
      <c r="AY477" s="274"/>
      <c r="AZ477" s="27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4"/>
      <c r="AX478" s="274"/>
      <c r="AY478" s="274"/>
      <c r="AZ478" s="27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4"/>
      <c r="AX479" s="274"/>
      <c r="AY479" s="274"/>
      <c r="AZ479" s="27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4"/>
      <c r="AX480" s="274"/>
      <c r="AY480" s="274"/>
      <c r="AZ480" s="27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4"/>
      <c r="AX481" s="274"/>
      <c r="AY481" s="274"/>
      <c r="AZ481" s="27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4"/>
      <c r="AX482" s="274"/>
      <c r="AY482" s="274"/>
      <c r="AZ482" s="27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4"/>
      <c r="AX483" s="274"/>
      <c r="AY483" s="274"/>
      <c r="AZ483" s="27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4"/>
      <c r="AX484" s="274"/>
      <c r="AY484" s="274"/>
      <c r="AZ484" s="27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4"/>
      <c r="AX485" s="274"/>
      <c r="AY485" s="274"/>
      <c r="AZ485" s="27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4"/>
      <c r="AX486" s="274"/>
      <c r="AY486" s="274"/>
      <c r="AZ486" s="27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4"/>
      <c r="AX487" s="274"/>
      <c r="AY487" s="274"/>
      <c r="AZ487" s="27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4"/>
      <c r="AX488" s="274"/>
      <c r="AY488" s="274"/>
      <c r="AZ488" s="27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4"/>
      <c r="AX489" s="274"/>
      <c r="AY489" s="274"/>
      <c r="AZ489" s="27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4"/>
      <c r="AX490" s="274"/>
      <c r="AY490" s="274"/>
      <c r="AZ490" s="27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4"/>
      <c r="AX491" s="274"/>
      <c r="AY491" s="274"/>
      <c r="AZ491" s="27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4"/>
      <c r="AX492" s="274"/>
      <c r="AY492" s="274"/>
      <c r="AZ492" s="27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4"/>
      <c r="AX493" s="274"/>
      <c r="AY493" s="274"/>
      <c r="AZ493" s="27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4"/>
      <c r="AX494" s="274"/>
      <c r="AY494" s="274"/>
      <c r="AZ494" s="27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4"/>
      <c r="AX495" s="274"/>
      <c r="AY495" s="274"/>
      <c r="AZ495" s="27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4"/>
      <c r="AX496" s="274"/>
      <c r="AY496" s="274"/>
      <c r="AZ496" s="27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4"/>
      <c r="AX497" s="274"/>
      <c r="AY497" s="274"/>
      <c r="AZ497" s="27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4"/>
      <c r="AX498" s="274"/>
      <c r="AY498" s="274"/>
      <c r="AZ498" s="27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4"/>
      <c r="AX499" s="274"/>
      <c r="AY499" s="274"/>
      <c r="AZ499" s="27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4"/>
      <c r="AX500" s="274"/>
      <c r="AY500" s="274"/>
      <c r="AZ500" s="27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4"/>
      <c r="AX501" s="274"/>
      <c r="AY501" s="274"/>
      <c r="AZ501" s="27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4"/>
      <c r="AX502" s="274"/>
      <c r="AY502" s="274"/>
      <c r="AZ502" s="27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4"/>
      <c r="AX503" s="274"/>
      <c r="AY503" s="274"/>
      <c r="AZ503" s="27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4"/>
      <c r="AX504" s="274"/>
      <c r="AY504" s="274"/>
      <c r="AZ504" s="27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4"/>
      <c r="AX505" s="274"/>
      <c r="AY505" s="274"/>
      <c r="AZ505" s="27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4"/>
      <c r="AX506" s="274"/>
      <c r="AY506" s="274"/>
      <c r="AZ506" s="27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4"/>
      <c r="AX507" s="274"/>
      <c r="AY507" s="274"/>
      <c r="AZ507" s="27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4"/>
      <c r="AX508" s="274"/>
      <c r="AY508" s="274"/>
      <c r="AZ508" s="27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4"/>
      <c r="AX509" s="274"/>
      <c r="AY509" s="274"/>
      <c r="AZ509" s="27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4"/>
      <c r="AX510" s="274"/>
      <c r="AY510" s="274"/>
      <c r="AZ510" s="27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4"/>
      <c r="AX511" s="274"/>
      <c r="AY511" s="274"/>
      <c r="AZ511" s="27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4"/>
      <c r="AX512" s="274"/>
      <c r="AY512" s="274"/>
      <c r="AZ512" s="27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4"/>
      <c r="AX513" s="274"/>
      <c r="AY513" s="274"/>
      <c r="AZ513" s="27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4"/>
      <c r="AX514" s="274"/>
      <c r="AY514" s="274"/>
      <c r="AZ514" s="27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4"/>
      <c r="AX515" s="274"/>
      <c r="AY515" s="274"/>
      <c r="AZ515" s="27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4"/>
      <c r="AX516" s="274"/>
      <c r="AY516" s="274"/>
      <c r="AZ516" s="27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4"/>
      <c r="AX517" s="274"/>
      <c r="AY517" s="274"/>
      <c r="AZ517" s="27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4"/>
      <c r="AX518" s="274"/>
      <c r="AY518" s="274"/>
      <c r="AZ518" s="27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4"/>
      <c r="AX519" s="274"/>
      <c r="AY519" s="274"/>
      <c r="AZ519" s="27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4"/>
      <c r="AX520" s="274"/>
      <c r="AY520" s="274"/>
      <c r="AZ520" s="27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4"/>
      <c r="AX521" s="274"/>
      <c r="AY521" s="274"/>
      <c r="AZ521" s="27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4"/>
      <c r="AX522" s="274"/>
      <c r="AY522" s="274"/>
      <c r="AZ522" s="27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4"/>
      <c r="AX523" s="274"/>
      <c r="AY523" s="274"/>
      <c r="AZ523" s="27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4"/>
      <c r="AX524" s="274"/>
      <c r="AY524" s="274"/>
      <c r="AZ524" s="27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4"/>
      <c r="AX525" s="274"/>
      <c r="AY525" s="274"/>
      <c r="AZ525" s="27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4"/>
      <c r="AX526" s="274"/>
      <c r="AY526" s="274"/>
      <c r="AZ526" s="27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4"/>
      <c r="AX527" s="274"/>
      <c r="AY527" s="274"/>
      <c r="AZ527" s="27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4"/>
      <c r="AX528" s="274"/>
      <c r="AY528" s="274"/>
      <c r="AZ528" s="27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4"/>
      <c r="AX529" s="274"/>
      <c r="AY529" s="274"/>
      <c r="AZ529" s="27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4"/>
      <c r="AX530" s="274"/>
      <c r="AY530" s="274"/>
      <c r="AZ530" s="27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4"/>
      <c r="AX531" s="274"/>
      <c r="AY531" s="274"/>
      <c r="AZ531" s="27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4"/>
      <c r="AX532" s="274"/>
      <c r="AY532" s="274"/>
      <c r="AZ532" s="27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4"/>
      <c r="AX533" s="274"/>
      <c r="AY533" s="274"/>
      <c r="AZ533" s="27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4"/>
      <c r="AX534" s="274"/>
      <c r="AY534" s="274"/>
      <c r="AZ534" s="27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4"/>
      <c r="AX535" s="274"/>
      <c r="AY535" s="274"/>
      <c r="AZ535" s="27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4"/>
      <c r="AX536" s="274"/>
      <c r="AY536" s="274"/>
      <c r="AZ536" s="27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4"/>
      <c r="AX537" s="274"/>
      <c r="AY537" s="274"/>
      <c r="AZ537" s="27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4"/>
      <c r="AX538" s="274"/>
      <c r="AY538" s="274"/>
      <c r="AZ538" s="27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4"/>
      <c r="AX539" s="274"/>
      <c r="AY539" s="274"/>
      <c r="AZ539" s="27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4"/>
      <c r="AX540" s="274"/>
      <c r="AY540" s="274"/>
      <c r="AZ540" s="27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4"/>
      <c r="AX541" s="274"/>
      <c r="AY541" s="274"/>
      <c r="AZ541" s="27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4"/>
      <c r="AX542" s="274"/>
      <c r="AY542" s="274"/>
      <c r="AZ542" s="27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4"/>
      <c r="AX543" s="274"/>
      <c r="AY543" s="274"/>
      <c r="AZ543" s="27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4"/>
      <c r="AX544" s="274"/>
      <c r="AY544" s="274"/>
      <c r="AZ544" s="27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4"/>
      <c r="AX545" s="274"/>
      <c r="AY545" s="274"/>
      <c r="AZ545" s="27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4"/>
      <c r="AX546" s="274"/>
      <c r="AY546" s="274"/>
      <c r="AZ546" s="27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4"/>
      <c r="AX547" s="274"/>
      <c r="AY547" s="274"/>
      <c r="AZ547" s="27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4"/>
      <c r="AX548" s="274"/>
      <c r="AY548" s="274"/>
      <c r="AZ548" s="27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4"/>
      <c r="AX549" s="274"/>
      <c r="AY549" s="274"/>
      <c r="AZ549" s="27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4"/>
      <c r="AX550" s="274"/>
      <c r="AY550" s="274"/>
      <c r="AZ550" s="27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4"/>
      <c r="AX551" s="274"/>
      <c r="AY551" s="274"/>
      <c r="AZ551" s="27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4"/>
      <c r="AX552" s="274"/>
      <c r="AY552" s="274"/>
      <c r="AZ552" s="27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4"/>
      <c r="AX553" s="274"/>
      <c r="AY553" s="274"/>
      <c r="AZ553" s="27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4"/>
      <c r="AX554" s="274"/>
      <c r="AY554" s="274"/>
      <c r="AZ554" s="27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4"/>
      <c r="AX555" s="274"/>
      <c r="AY555" s="274"/>
      <c r="AZ555" s="27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4"/>
      <c r="AX556" s="274"/>
      <c r="AY556" s="274"/>
      <c r="AZ556" s="27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4"/>
      <c r="AX557" s="274"/>
      <c r="AY557" s="274"/>
      <c r="AZ557" s="27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4"/>
      <c r="AX558" s="274"/>
      <c r="AY558" s="274"/>
      <c r="AZ558" s="27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4"/>
      <c r="AX559" s="274"/>
      <c r="AY559" s="274"/>
      <c r="AZ559" s="27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4"/>
      <c r="AX560" s="274"/>
      <c r="AY560" s="274"/>
      <c r="AZ560" s="27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4"/>
      <c r="AX561" s="274"/>
      <c r="AY561" s="274"/>
      <c r="AZ561" s="27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4"/>
      <c r="AX562" s="274"/>
      <c r="AY562" s="274"/>
      <c r="AZ562" s="27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4"/>
      <c r="AX563" s="274"/>
      <c r="AY563" s="274"/>
      <c r="AZ563" s="27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4"/>
      <c r="AX564" s="274"/>
      <c r="AY564" s="274"/>
      <c r="AZ564" s="27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4"/>
      <c r="AX565" s="274"/>
      <c r="AY565" s="274"/>
      <c r="AZ565" s="27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4"/>
      <c r="AX566" s="274"/>
      <c r="AY566" s="274"/>
      <c r="AZ566" s="27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4"/>
      <c r="AX567" s="274"/>
      <c r="AY567" s="274"/>
      <c r="AZ567" s="27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4"/>
      <c r="AX568" s="274"/>
      <c r="AY568" s="274"/>
      <c r="AZ568" s="27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4"/>
      <c r="AX569" s="274"/>
      <c r="AY569" s="274"/>
      <c r="AZ569" s="27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4"/>
      <c r="AX570" s="274"/>
      <c r="AY570" s="274"/>
      <c r="AZ570" s="27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4"/>
      <c r="AX571" s="274"/>
      <c r="AY571" s="274"/>
      <c r="AZ571" s="27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4"/>
      <c r="AX572" s="274"/>
      <c r="AY572" s="274"/>
      <c r="AZ572" s="27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4"/>
      <c r="AX573" s="274"/>
      <c r="AY573" s="274"/>
      <c r="AZ573" s="27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4"/>
      <c r="AX574" s="274"/>
      <c r="AY574" s="274"/>
      <c r="AZ574" s="27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4"/>
      <c r="AX575" s="274"/>
      <c r="AY575" s="274"/>
      <c r="AZ575" s="27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4"/>
      <c r="AX576" s="274"/>
      <c r="AY576" s="274"/>
      <c r="AZ576" s="27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4"/>
      <c r="AX577" s="274"/>
      <c r="AY577" s="274"/>
      <c r="AZ577" s="27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4"/>
      <c r="AX578" s="274"/>
      <c r="AY578" s="274"/>
      <c r="AZ578" s="27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4"/>
      <c r="AX579" s="274"/>
      <c r="AY579" s="274"/>
      <c r="AZ579" s="27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4"/>
      <c r="AX580" s="274"/>
      <c r="AY580" s="274"/>
      <c r="AZ580" s="27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4"/>
      <c r="AX581" s="274"/>
      <c r="AY581" s="274"/>
      <c r="AZ581" s="27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4"/>
      <c r="AX582" s="274"/>
      <c r="AY582" s="274"/>
      <c r="AZ582" s="27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4"/>
      <c r="AX583" s="274"/>
      <c r="AY583" s="274"/>
      <c r="AZ583" s="27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4"/>
      <c r="AX584" s="274"/>
      <c r="AY584" s="274"/>
      <c r="AZ584" s="27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4"/>
      <c r="AX585" s="274"/>
      <c r="AY585" s="274"/>
      <c r="AZ585" s="27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4"/>
      <c r="AX586" s="274"/>
      <c r="AY586" s="274"/>
      <c r="AZ586" s="27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4"/>
      <c r="AX587" s="274"/>
      <c r="AY587" s="274"/>
      <c r="AZ587" s="27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4"/>
      <c r="AX588" s="274"/>
      <c r="AY588" s="274"/>
      <c r="AZ588" s="27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4"/>
      <c r="AX589" s="274"/>
      <c r="AY589" s="274"/>
      <c r="AZ589" s="27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4"/>
      <c r="AX590" s="274"/>
      <c r="AY590" s="274"/>
      <c r="AZ590" s="27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4"/>
      <c r="AX591" s="274"/>
      <c r="AY591" s="274"/>
      <c r="AZ591" s="27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4"/>
      <c r="AX592" s="274"/>
      <c r="AY592" s="274"/>
      <c r="AZ592" s="27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4"/>
      <c r="AX593" s="274"/>
      <c r="AY593" s="274"/>
      <c r="AZ593" s="27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4"/>
      <c r="AX594" s="274"/>
      <c r="AY594" s="274"/>
      <c r="AZ594" s="27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4"/>
      <c r="AX595" s="274"/>
      <c r="AY595" s="274"/>
      <c r="AZ595" s="27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4"/>
      <c r="AX596" s="274"/>
      <c r="AY596" s="274"/>
      <c r="AZ596" s="27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4"/>
      <c r="AX597" s="274"/>
      <c r="AY597" s="274"/>
      <c r="AZ597" s="27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4"/>
      <c r="AX598" s="274"/>
      <c r="AY598" s="274"/>
      <c r="AZ598" s="27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4"/>
      <c r="AX599" s="274"/>
      <c r="AY599" s="274"/>
      <c r="AZ599" s="27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4"/>
      <c r="AX600" s="274"/>
      <c r="AY600" s="274"/>
      <c r="AZ600" s="27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4"/>
      <c r="AX601" s="274"/>
      <c r="AY601" s="274"/>
      <c r="AZ601" s="27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4"/>
      <c r="AX602" s="274"/>
      <c r="AY602" s="274"/>
      <c r="AZ602" s="27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4"/>
      <c r="AX603" s="274"/>
      <c r="AY603" s="274"/>
      <c r="AZ603" s="27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4"/>
      <c r="AX604" s="274"/>
      <c r="AY604" s="274"/>
      <c r="AZ604" s="27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4"/>
      <c r="AX605" s="274"/>
      <c r="AY605" s="274"/>
      <c r="AZ605" s="27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4"/>
      <c r="AX606" s="274"/>
      <c r="AY606" s="274"/>
      <c r="AZ606" s="27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4"/>
      <c r="AX607" s="274"/>
      <c r="AY607" s="274"/>
      <c r="AZ607" s="27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4"/>
      <c r="AX608" s="274"/>
      <c r="AY608" s="274"/>
      <c r="AZ608" s="27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4"/>
      <c r="AX609" s="274"/>
      <c r="AY609" s="274"/>
      <c r="AZ609" s="27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4"/>
      <c r="AX610" s="274"/>
      <c r="AY610" s="274"/>
      <c r="AZ610" s="27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4"/>
      <c r="AX611" s="274"/>
      <c r="AY611" s="274"/>
      <c r="AZ611" s="27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4"/>
      <c r="AX612" s="274"/>
      <c r="AY612" s="274"/>
      <c r="AZ612" s="27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4"/>
      <c r="AX613" s="274"/>
      <c r="AY613" s="274"/>
      <c r="AZ613" s="27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4"/>
      <c r="AX614" s="274"/>
      <c r="AY614" s="274"/>
      <c r="AZ614" s="27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4"/>
      <c r="AX615" s="274"/>
      <c r="AY615" s="274"/>
      <c r="AZ615" s="27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4"/>
      <c r="AX616" s="274"/>
      <c r="AY616" s="274"/>
      <c r="AZ616" s="27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4"/>
      <c r="AX617" s="274"/>
      <c r="AY617" s="274"/>
      <c r="AZ617" s="27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4"/>
      <c r="AX618" s="274"/>
      <c r="AY618" s="274"/>
      <c r="AZ618" s="27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4"/>
      <c r="AX619" s="274"/>
      <c r="AY619" s="274"/>
      <c r="AZ619" s="27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4"/>
      <c r="AX620" s="274"/>
      <c r="AY620" s="274"/>
      <c r="AZ620" s="27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4"/>
      <c r="AX621" s="274"/>
      <c r="AY621" s="274"/>
      <c r="AZ621" s="27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4"/>
      <c r="AX622" s="274"/>
      <c r="AY622" s="274"/>
      <c r="AZ622" s="27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4"/>
      <c r="AX623" s="274"/>
      <c r="AY623" s="274"/>
      <c r="AZ623" s="27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4"/>
      <c r="AX624" s="274"/>
      <c r="AY624" s="274"/>
      <c r="AZ624" s="27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4"/>
      <c r="AX625" s="274"/>
      <c r="AY625" s="274"/>
      <c r="AZ625" s="27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4"/>
      <c r="AX626" s="274"/>
      <c r="AY626" s="274"/>
      <c r="AZ626" s="27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4"/>
      <c r="AX627" s="274"/>
      <c r="AY627" s="274"/>
      <c r="AZ627" s="27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4"/>
      <c r="AX628" s="274"/>
      <c r="AY628" s="274"/>
      <c r="AZ628" s="27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4"/>
      <c r="AX629" s="274"/>
      <c r="AY629" s="274"/>
      <c r="AZ629" s="27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4"/>
      <c r="AX630" s="274"/>
      <c r="AY630" s="274"/>
      <c r="AZ630" s="27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4"/>
      <c r="AX631" s="274"/>
      <c r="AY631" s="274"/>
      <c r="AZ631" s="27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4"/>
      <c r="AX632" s="274"/>
      <c r="AY632" s="274"/>
      <c r="AZ632" s="27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4"/>
      <c r="AX633" s="274"/>
      <c r="AY633" s="274"/>
      <c r="AZ633" s="27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4"/>
      <c r="AX634" s="274"/>
      <c r="AY634" s="274"/>
      <c r="AZ634" s="27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4"/>
      <c r="AX635" s="274"/>
      <c r="AY635" s="274"/>
      <c r="AZ635" s="27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4"/>
      <c r="AX636" s="274"/>
      <c r="AY636" s="274"/>
      <c r="AZ636" s="27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4"/>
      <c r="AX637" s="274"/>
      <c r="AY637" s="274"/>
      <c r="AZ637" s="27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4"/>
      <c r="AX638" s="274"/>
      <c r="AY638" s="274"/>
      <c r="AZ638" s="27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4"/>
      <c r="AX639" s="274"/>
      <c r="AY639" s="274"/>
      <c r="AZ639" s="27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4"/>
      <c r="AX640" s="274"/>
      <c r="AY640" s="274"/>
      <c r="AZ640" s="27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4"/>
      <c r="AX641" s="274"/>
      <c r="AY641" s="274"/>
      <c r="AZ641" s="27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4"/>
      <c r="AX642" s="274"/>
      <c r="AY642" s="274"/>
      <c r="AZ642" s="27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4"/>
      <c r="AX643" s="274"/>
      <c r="AY643" s="274"/>
      <c r="AZ643" s="27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4"/>
      <c r="AX644" s="274"/>
      <c r="AY644" s="274"/>
      <c r="AZ644" s="27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4"/>
      <c r="AX645" s="274"/>
      <c r="AY645" s="274"/>
      <c r="AZ645" s="27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4"/>
      <c r="AX646" s="274"/>
      <c r="AY646" s="274"/>
      <c r="AZ646" s="27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4"/>
      <c r="AX647" s="274"/>
      <c r="AY647" s="274"/>
      <c r="AZ647" s="27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4"/>
      <c r="AX648" s="274"/>
      <c r="AY648" s="274"/>
      <c r="AZ648" s="27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4"/>
      <c r="AX649" s="274"/>
      <c r="AY649" s="274"/>
      <c r="AZ649" s="27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4"/>
      <c r="AX650" s="274"/>
      <c r="AY650" s="274"/>
      <c r="AZ650" s="27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4"/>
      <c r="AX651" s="274"/>
      <c r="AY651" s="274"/>
      <c r="AZ651" s="27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4"/>
      <c r="AX652" s="274"/>
      <c r="AY652" s="274"/>
      <c r="AZ652" s="27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4"/>
      <c r="AX653" s="274"/>
      <c r="AY653" s="274"/>
      <c r="AZ653" s="27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4"/>
      <c r="AX654" s="274"/>
      <c r="AY654" s="274"/>
      <c r="AZ654" s="27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4"/>
      <c r="AX655" s="274"/>
      <c r="AY655" s="274"/>
      <c r="AZ655" s="27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4"/>
      <c r="AX656" s="274"/>
      <c r="AY656" s="274"/>
      <c r="AZ656" s="27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4"/>
      <c r="AX657" s="274"/>
      <c r="AY657" s="274"/>
      <c r="AZ657" s="27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4"/>
      <c r="AX658" s="274"/>
      <c r="AY658" s="274"/>
      <c r="AZ658" s="27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4"/>
      <c r="AX659" s="274"/>
      <c r="AY659" s="274"/>
      <c r="AZ659" s="27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4"/>
      <c r="AX660" s="274"/>
      <c r="AY660" s="274"/>
      <c r="AZ660" s="27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4"/>
      <c r="AX661" s="274"/>
      <c r="AY661" s="274"/>
      <c r="AZ661" s="27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4"/>
      <c r="AX662" s="274"/>
      <c r="AY662" s="274"/>
      <c r="AZ662" s="27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4"/>
      <c r="AX663" s="274"/>
      <c r="AY663" s="274"/>
      <c r="AZ663" s="27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4"/>
      <c r="AX664" s="274"/>
      <c r="AY664" s="274"/>
      <c r="AZ664" s="27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4"/>
      <c r="AX665" s="274"/>
      <c r="AY665" s="274"/>
      <c r="AZ665" s="27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4"/>
      <c r="AX666" s="274"/>
      <c r="AY666" s="274"/>
      <c r="AZ666" s="27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4"/>
      <c r="AX667" s="274"/>
      <c r="AY667" s="274"/>
      <c r="AZ667" s="27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4"/>
      <c r="AX668" s="274"/>
      <c r="AY668" s="274"/>
      <c r="AZ668" s="27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4"/>
      <c r="AX669" s="274"/>
      <c r="AY669" s="274"/>
      <c r="AZ669" s="27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4"/>
      <c r="AX670" s="274"/>
      <c r="AY670" s="274"/>
      <c r="AZ670" s="27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4"/>
      <c r="AX671" s="274"/>
      <c r="AY671" s="274"/>
      <c r="AZ671" s="27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4"/>
      <c r="AX672" s="274"/>
      <c r="AY672" s="274"/>
      <c r="AZ672" s="27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4"/>
      <c r="AX673" s="274"/>
      <c r="AY673" s="274"/>
      <c r="AZ673" s="27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4"/>
      <c r="AX674" s="274"/>
      <c r="AY674" s="274"/>
      <c r="AZ674" s="27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4"/>
      <c r="AX675" s="274"/>
      <c r="AY675" s="274"/>
      <c r="AZ675" s="27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4"/>
      <c r="AX676" s="274"/>
      <c r="AY676" s="274"/>
      <c r="AZ676" s="27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4"/>
      <c r="AX677" s="274"/>
      <c r="AY677" s="274"/>
      <c r="AZ677" s="27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4"/>
      <c r="AX678" s="274"/>
      <c r="AY678" s="274"/>
      <c r="AZ678" s="27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4"/>
      <c r="AX679" s="274"/>
      <c r="AY679" s="274"/>
      <c r="AZ679" s="27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4"/>
      <c r="AX680" s="274"/>
      <c r="AY680" s="274"/>
      <c r="AZ680" s="27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4"/>
      <c r="AX681" s="274"/>
      <c r="AY681" s="274"/>
      <c r="AZ681" s="27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4"/>
      <c r="AX682" s="274"/>
      <c r="AY682" s="274"/>
      <c r="AZ682" s="27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4"/>
      <c r="AX683" s="274"/>
      <c r="AY683" s="274"/>
      <c r="AZ683" s="27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4"/>
      <c r="AX684" s="274"/>
      <c r="AY684" s="274"/>
      <c r="AZ684" s="27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4"/>
      <c r="AX685" s="274"/>
      <c r="AY685" s="274"/>
      <c r="AZ685" s="27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4"/>
      <c r="AX686" s="274"/>
      <c r="AY686" s="274"/>
      <c r="AZ686" s="27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4"/>
      <c r="AX687" s="274"/>
      <c r="AY687" s="274"/>
      <c r="AZ687" s="27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4"/>
      <c r="AX688" s="274"/>
      <c r="AY688" s="274"/>
      <c r="AZ688" s="27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4"/>
      <c r="AX689" s="274"/>
      <c r="AY689" s="274"/>
      <c r="AZ689" s="27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4"/>
      <c r="AX690" s="274"/>
      <c r="AY690" s="274"/>
      <c r="AZ690" s="27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4"/>
      <c r="AX691" s="274"/>
      <c r="AY691" s="274"/>
      <c r="AZ691" s="27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4"/>
      <c r="AX692" s="274"/>
      <c r="AY692" s="274"/>
      <c r="AZ692" s="27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4"/>
      <c r="AX693" s="274"/>
      <c r="AY693" s="274"/>
      <c r="AZ693" s="27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4"/>
      <c r="AX694" s="274"/>
      <c r="AY694" s="274"/>
      <c r="AZ694" s="27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4"/>
      <c r="AX695" s="274"/>
      <c r="AY695" s="274"/>
      <c r="AZ695" s="27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4"/>
      <c r="AX696" s="274"/>
      <c r="AY696" s="274"/>
      <c r="AZ696" s="27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4"/>
      <c r="AX697" s="274"/>
      <c r="AY697" s="274"/>
      <c r="AZ697" s="27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4"/>
      <c r="AX698" s="274"/>
      <c r="AY698" s="274"/>
      <c r="AZ698" s="27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4"/>
      <c r="AX699" s="274"/>
      <c r="AY699" s="274"/>
      <c r="AZ699" s="27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4"/>
      <c r="AX700" s="274"/>
      <c r="AY700" s="274"/>
      <c r="AZ700" s="27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4"/>
      <c r="AX701" s="274"/>
      <c r="AY701" s="274"/>
      <c r="AZ701" s="27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4"/>
      <c r="AX702" s="274"/>
      <c r="AY702" s="274"/>
      <c r="AZ702" s="27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4"/>
      <c r="AX703" s="274"/>
      <c r="AY703" s="274"/>
      <c r="AZ703" s="27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4"/>
      <c r="AX704" s="274"/>
      <c r="AY704" s="274"/>
      <c r="AZ704" s="27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4"/>
      <c r="AX705" s="274"/>
      <c r="AY705" s="274"/>
      <c r="AZ705" s="27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4"/>
      <c r="AX706" s="274"/>
      <c r="AY706" s="274"/>
      <c r="AZ706" s="27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4"/>
      <c r="AX707" s="274"/>
      <c r="AY707" s="274"/>
      <c r="AZ707" s="27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4"/>
      <c r="AX708" s="274"/>
      <c r="AY708" s="274"/>
      <c r="AZ708" s="27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4"/>
      <c r="AX709" s="274"/>
      <c r="AY709" s="274"/>
      <c r="AZ709" s="27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4"/>
      <c r="AX710" s="274"/>
      <c r="AY710" s="274"/>
      <c r="AZ710" s="27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4"/>
      <c r="AX711" s="274"/>
      <c r="AY711" s="274"/>
      <c r="AZ711" s="27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4"/>
      <c r="AX712" s="274"/>
      <c r="AY712" s="274"/>
      <c r="AZ712" s="27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4"/>
      <c r="AX713" s="274"/>
      <c r="AY713" s="274"/>
      <c r="AZ713" s="27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4"/>
      <c r="AX714" s="274"/>
      <c r="AY714" s="274"/>
      <c r="AZ714" s="27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4"/>
      <c r="AX715" s="274"/>
      <c r="AY715" s="274"/>
      <c r="AZ715" s="27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4"/>
      <c r="AX716" s="274"/>
      <c r="AY716" s="274"/>
      <c r="AZ716" s="27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4"/>
      <c r="AX717" s="274"/>
      <c r="AY717" s="274"/>
      <c r="AZ717" s="27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4"/>
      <c r="AX718" s="274"/>
      <c r="AY718" s="274"/>
      <c r="AZ718" s="27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4"/>
      <c r="AX719" s="274"/>
      <c r="AY719" s="274"/>
      <c r="AZ719" s="27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4"/>
      <c r="AX720" s="274"/>
      <c r="AY720" s="274"/>
      <c r="AZ720" s="27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4"/>
      <c r="AX721" s="274"/>
      <c r="AY721" s="274"/>
      <c r="AZ721" s="27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4"/>
      <c r="AX722" s="274"/>
      <c r="AY722" s="274"/>
      <c r="AZ722" s="27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4"/>
      <c r="AX723" s="274"/>
      <c r="AY723" s="274"/>
      <c r="AZ723" s="27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4"/>
      <c r="AX724" s="274"/>
      <c r="AY724" s="274"/>
      <c r="AZ724" s="27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4"/>
      <c r="AX725" s="274"/>
      <c r="AY725" s="274"/>
      <c r="AZ725" s="27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4"/>
      <c r="AX726" s="274"/>
      <c r="AY726" s="274"/>
      <c r="AZ726" s="27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4"/>
      <c r="AX727" s="274"/>
      <c r="AY727" s="274"/>
      <c r="AZ727" s="27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4"/>
      <c r="AX728" s="274"/>
      <c r="AY728" s="274"/>
      <c r="AZ728" s="27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4"/>
      <c r="AX729" s="274"/>
      <c r="AY729" s="274"/>
      <c r="AZ729" s="27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4"/>
      <c r="AX730" s="274"/>
      <c r="AY730" s="274"/>
      <c r="AZ730" s="27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4"/>
      <c r="AX731" s="274"/>
      <c r="AY731" s="274"/>
      <c r="AZ731" s="27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4"/>
      <c r="AX732" s="274"/>
      <c r="AY732" s="274"/>
      <c r="AZ732" s="27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4"/>
      <c r="AX733" s="274"/>
      <c r="AY733" s="274"/>
      <c r="AZ733" s="27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4"/>
      <c r="AX734" s="274"/>
      <c r="AY734" s="274"/>
      <c r="AZ734" s="27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4"/>
      <c r="AX735" s="274"/>
      <c r="AY735" s="274"/>
      <c r="AZ735" s="27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4"/>
      <c r="AX736" s="274"/>
      <c r="AY736" s="274"/>
      <c r="AZ736" s="27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4"/>
      <c r="AX737" s="274"/>
      <c r="AY737" s="274"/>
      <c r="AZ737" s="27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4"/>
      <c r="AX738" s="274"/>
      <c r="AY738" s="274"/>
      <c r="AZ738" s="27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4"/>
      <c r="AX739" s="274"/>
      <c r="AY739" s="274"/>
      <c r="AZ739" s="27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4"/>
      <c r="AX740" s="274"/>
      <c r="AY740" s="274"/>
      <c r="AZ740" s="27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4"/>
      <c r="AX741" s="274"/>
      <c r="AY741" s="274"/>
      <c r="AZ741" s="27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4"/>
      <c r="AX742" s="274"/>
      <c r="AY742" s="274"/>
      <c r="AZ742" s="27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4"/>
      <c r="AX743" s="274"/>
      <c r="AY743" s="274"/>
      <c r="AZ743" s="27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4"/>
      <c r="AX744" s="274"/>
      <c r="AY744" s="274"/>
      <c r="AZ744" s="27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4"/>
      <c r="AX745" s="274"/>
      <c r="AY745" s="274"/>
      <c r="AZ745" s="27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4"/>
      <c r="AX746" s="274"/>
      <c r="AY746" s="274"/>
      <c r="AZ746" s="27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4"/>
      <c r="AX747" s="274"/>
      <c r="AY747" s="274"/>
      <c r="AZ747" s="27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4"/>
      <c r="AX748" s="274"/>
      <c r="AY748" s="274"/>
      <c r="AZ748" s="27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4"/>
      <c r="AX749" s="274"/>
      <c r="AY749" s="274"/>
      <c r="AZ749" s="27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4"/>
      <c r="AX750" s="274"/>
      <c r="AY750" s="274"/>
      <c r="AZ750" s="27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4"/>
      <c r="AX751" s="274"/>
      <c r="AY751" s="274"/>
      <c r="AZ751" s="27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4"/>
      <c r="AX752" s="274"/>
      <c r="AY752" s="274"/>
      <c r="AZ752" s="27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4"/>
      <c r="AX753" s="274"/>
      <c r="AY753" s="274"/>
      <c r="AZ753" s="27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4"/>
      <c r="AX754" s="274"/>
      <c r="AY754" s="274"/>
      <c r="AZ754" s="27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4"/>
      <c r="AX755" s="274"/>
      <c r="AY755" s="274"/>
      <c r="AZ755" s="27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4"/>
      <c r="AX756" s="274"/>
      <c r="AY756" s="274"/>
      <c r="AZ756" s="27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4"/>
      <c r="AX757" s="274"/>
      <c r="AY757" s="274"/>
      <c r="AZ757" s="27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4"/>
      <c r="AX758" s="274"/>
      <c r="AY758" s="274"/>
      <c r="AZ758" s="27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4"/>
      <c r="AX759" s="274"/>
      <c r="AY759" s="274"/>
      <c r="AZ759" s="27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4"/>
      <c r="AX760" s="274"/>
      <c r="AY760" s="274"/>
      <c r="AZ760" s="27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4"/>
      <c r="AX761" s="274"/>
      <c r="AY761" s="274"/>
      <c r="AZ761" s="27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4"/>
      <c r="AX762" s="274"/>
      <c r="AY762" s="274"/>
      <c r="AZ762" s="27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4"/>
      <c r="AX763" s="274"/>
      <c r="AY763" s="274"/>
      <c r="AZ763" s="27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4"/>
      <c r="AX764" s="274"/>
      <c r="AY764" s="274"/>
      <c r="AZ764" s="27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4"/>
      <c r="AX765" s="274"/>
      <c r="AY765" s="274"/>
      <c r="AZ765" s="27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4"/>
      <c r="AX766" s="274"/>
      <c r="AY766" s="274"/>
      <c r="AZ766" s="27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4"/>
      <c r="AX767" s="274"/>
      <c r="AY767" s="274"/>
      <c r="AZ767" s="27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4"/>
      <c r="AX768" s="274"/>
      <c r="AY768" s="274"/>
      <c r="AZ768" s="27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4"/>
      <c r="AX769" s="274"/>
      <c r="AY769" s="274"/>
      <c r="AZ769" s="27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4"/>
      <c r="AX770" s="274"/>
      <c r="AY770" s="274"/>
      <c r="AZ770" s="27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4"/>
      <c r="AX771" s="274"/>
      <c r="AY771" s="274"/>
      <c r="AZ771" s="27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4"/>
      <c r="AX772" s="274"/>
      <c r="AY772" s="274"/>
      <c r="AZ772" s="27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4"/>
      <c r="AX773" s="274"/>
      <c r="AY773" s="274"/>
      <c r="AZ773" s="27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4"/>
      <c r="AX774" s="274"/>
      <c r="AY774" s="274"/>
      <c r="AZ774" s="27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4"/>
      <c r="AX775" s="274"/>
      <c r="AY775" s="274"/>
      <c r="AZ775" s="27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4"/>
      <c r="AX776" s="274"/>
      <c r="AY776" s="274"/>
      <c r="AZ776" s="27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4"/>
      <c r="AX777" s="274"/>
      <c r="AY777" s="274"/>
      <c r="AZ777" s="27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4"/>
      <c r="AX778" s="274"/>
      <c r="AY778" s="274"/>
      <c r="AZ778" s="27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4"/>
      <c r="AX779" s="274"/>
      <c r="AY779" s="274"/>
      <c r="AZ779" s="27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4"/>
      <c r="AX780" s="274"/>
      <c r="AY780" s="274"/>
      <c r="AZ780" s="27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4"/>
      <c r="AX781" s="274"/>
      <c r="AY781" s="274"/>
      <c r="AZ781" s="27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4"/>
      <c r="AX782" s="274"/>
      <c r="AY782" s="274"/>
      <c r="AZ782" s="27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4"/>
      <c r="AX783" s="274"/>
      <c r="AY783" s="274"/>
      <c r="AZ783" s="27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4"/>
      <c r="AX784" s="274"/>
      <c r="AY784" s="274"/>
      <c r="AZ784" s="27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4"/>
      <c r="AX785" s="274"/>
      <c r="AY785" s="274"/>
      <c r="AZ785" s="27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4"/>
      <c r="AX786" s="274"/>
      <c r="AY786" s="274"/>
      <c r="AZ786" s="27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4"/>
      <c r="AX787" s="274"/>
      <c r="AY787" s="274"/>
      <c r="AZ787" s="27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4"/>
      <c r="AX788" s="274"/>
      <c r="AY788" s="274"/>
      <c r="AZ788" s="27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4"/>
      <c r="AX789" s="274"/>
      <c r="AY789" s="274"/>
      <c r="AZ789" s="27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4"/>
      <c r="AX790" s="274"/>
      <c r="AY790" s="274"/>
      <c r="AZ790" s="27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4"/>
      <c r="AX791" s="274"/>
      <c r="AY791" s="274"/>
      <c r="AZ791" s="27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4"/>
      <c r="AX792" s="274"/>
      <c r="AY792" s="274"/>
      <c r="AZ792" s="27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4"/>
      <c r="AX793" s="274"/>
      <c r="AY793" s="274"/>
      <c r="AZ793" s="27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4"/>
      <c r="AX794" s="274"/>
      <c r="AY794" s="274"/>
      <c r="AZ794" s="27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4"/>
      <c r="AX795" s="274"/>
      <c r="AY795" s="274"/>
      <c r="AZ795" s="27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4"/>
      <c r="AX796" s="274"/>
      <c r="AY796" s="274"/>
      <c r="AZ796" s="27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4"/>
      <c r="AX797" s="274"/>
      <c r="AY797" s="274"/>
      <c r="AZ797" s="27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4"/>
      <c r="AX798" s="274"/>
      <c r="AY798" s="274"/>
      <c r="AZ798" s="27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4"/>
      <c r="AX799" s="274"/>
      <c r="AY799" s="274"/>
      <c r="AZ799" s="27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4"/>
      <c r="AX800" s="274"/>
      <c r="AY800" s="274"/>
      <c r="AZ800" s="27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4"/>
      <c r="AX801" s="274"/>
      <c r="AY801" s="274"/>
      <c r="AZ801" s="27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4"/>
      <c r="AX802" s="274"/>
      <c r="AY802" s="274"/>
      <c r="AZ802" s="27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4"/>
      <c r="AX803" s="274"/>
      <c r="AY803" s="274"/>
      <c r="AZ803" s="27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4"/>
      <c r="AX804" s="274"/>
      <c r="AY804" s="274"/>
      <c r="AZ804" s="27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4"/>
      <c r="AX805" s="274"/>
      <c r="AY805" s="274"/>
      <c r="AZ805" s="27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4"/>
      <c r="AX806" s="274"/>
      <c r="AY806" s="274"/>
      <c r="AZ806" s="27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4"/>
      <c r="AX807" s="274"/>
      <c r="AY807" s="274"/>
      <c r="AZ807" s="27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4"/>
      <c r="AX808" s="274"/>
      <c r="AY808" s="274"/>
      <c r="AZ808" s="27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4"/>
      <c r="AX809" s="274"/>
      <c r="AY809" s="274"/>
      <c r="AZ809" s="27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4"/>
      <c r="AX810" s="274"/>
      <c r="AY810" s="274"/>
      <c r="AZ810" s="27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4"/>
      <c r="AX811" s="274"/>
      <c r="AY811" s="274"/>
      <c r="AZ811" s="27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4"/>
      <c r="AX812" s="274"/>
      <c r="AY812" s="274"/>
      <c r="AZ812" s="27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4"/>
      <c r="AX813" s="274"/>
      <c r="AY813" s="274"/>
      <c r="AZ813" s="27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4"/>
      <c r="AX814" s="274"/>
      <c r="AY814" s="274"/>
      <c r="AZ814" s="27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4"/>
      <c r="AX815" s="274"/>
      <c r="AY815" s="274"/>
      <c r="AZ815" s="27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4"/>
      <c r="AX816" s="274"/>
      <c r="AY816" s="274"/>
      <c r="AZ816" s="27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4"/>
      <c r="AX817" s="274"/>
      <c r="AY817" s="274"/>
      <c r="AZ817" s="27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4"/>
      <c r="AX818" s="274"/>
      <c r="AY818" s="274"/>
      <c r="AZ818" s="27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4"/>
      <c r="AX819" s="274"/>
      <c r="AY819" s="274"/>
      <c r="AZ819" s="27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4"/>
      <c r="AX820" s="274"/>
      <c r="AY820" s="274"/>
      <c r="AZ820" s="27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4"/>
      <c r="AX821" s="274"/>
      <c r="AY821" s="274"/>
      <c r="AZ821" s="27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4"/>
      <c r="AX822" s="274"/>
      <c r="AY822" s="274"/>
      <c r="AZ822" s="27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4"/>
      <c r="AX823" s="274"/>
      <c r="AY823" s="274"/>
      <c r="AZ823" s="27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4"/>
      <c r="AX824" s="274"/>
      <c r="AY824" s="274"/>
      <c r="AZ824" s="27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4"/>
      <c r="AX825" s="274"/>
      <c r="AY825" s="274"/>
      <c r="AZ825" s="27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4"/>
      <c r="AX826" s="274"/>
      <c r="AY826" s="274"/>
      <c r="AZ826" s="27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4"/>
      <c r="AX827" s="274"/>
      <c r="AY827" s="274"/>
      <c r="AZ827" s="27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4"/>
      <c r="AX828" s="274"/>
      <c r="AY828" s="274"/>
      <c r="AZ828" s="27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4"/>
      <c r="AX829" s="274"/>
      <c r="AY829" s="274"/>
      <c r="AZ829" s="27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4"/>
      <c r="AX830" s="274"/>
      <c r="AY830" s="274"/>
      <c r="AZ830" s="27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4"/>
      <c r="AX831" s="274"/>
      <c r="AY831" s="274"/>
      <c r="AZ831" s="27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4"/>
      <c r="AX832" s="274"/>
      <c r="AY832" s="274"/>
      <c r="AZ832" s="27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4"/>
      <c r="AX833" s="274"/>
      <c r="AY833" s="274"/>
      <c r="AZ833" s="27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4"/>
      <c r="AX834" s="274"/>
      <c r="AY834" s="274"/>
      <c r="AZ834" s="27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4"/>
      <c r="AX835" s="274"/>
      <c r="AY835" s="274"/>
      <c r="AZ835" s="27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4"/>
      <c r="AX836" s="274"/>
      <c r="AY836" s="274"/>
      <c r="AZ836" s="27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4"/>
      <c r="AX837" s="274"/>
      <c r="AY837" s="274"/>
      <c r="AZ837" s="27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4"/>
      <c r="AX838" s="274"/>
      <c r="AY838" s="274"/>
      <c r="AZ838" s="27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4"/>
      <c r="AX839" s="274"/>
      <c r="AY839" s="274"/>
      <c r="AZ839" s="27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4"/>
      <c r="AX840" s="274"/>
      <c r="AY840" s="274"/>
      <c r="AZ840" s="27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4"/>
      <c r="AX841" s="274"/>
      <c r="AY841" s="274"/>
      <c r="AZ841" s="27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4"/>
      <c r="AX842" s="274"/>
      <c r="AY842" s="274"/>
      <c r="AZ842" s="27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4"/>
      <c r="AX843" s="274"/>
      <c r="AY843" s="274"/>
      <c r="AZ843" s="27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4"/>
      <c r="AX844" s="274"/>
      <c r="AY844" s="274"/>
      <c r="AZ844" s="27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4"/>
      <c r="AX845" s="274"/>
      <c r="AY845" s="274"/>
      <c r="AZ845" s="27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4"/>
      <c r="AX846" s="274"/>
      <c r="AY846" s="274"/>
      <c r="AZ846" s="27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4"/>
      <c r="AX847" s="274"/>
      <c r="AY847" s="274"/>
      <c r="AZ847" s="27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4"/>
      <c r="AX848" s="274"/>
      <c r="AY848" s="274"/>
      <c r="AZ848" s="27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4"/>
      <c r="AX849" s="274"/>
      <c r="AY849" s="274"/>
      <c r="AZ849" s="27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4"/>
      <c r="AX850" s="274"/>
      <c r="AY850" s="274"/>
      <c r="AZ850" s="27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4"/>
      <c r="AX851" s="274"/>
      <c r="AY851" s="274"/>
      <c r="AZ851" s="27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4"/>
      <c r="AX852" s="274"/>
      <c r="AY852" s="274"/>
      <c r="AZ852" s="27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4"/>
      <c r="AX853" s="274"/>
      <c r="AY853" s="274"/>
      <c r="AZ853" s="27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4"/>
      <c r="AX854" s="274"/>
      <c r="AY854" s="274"/>
      <c r="AZ854" s="27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4"/>
      <c r="AX855" s="274"/>
      <c r="AY855" s="274"/>
      <c r="AZ855" s="27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4"/>
      <c r="AX856" s="274"/>
      <c r="AY856" s="274"/>
      <c r="AZ856" s="27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4"/>
      <c r="AX857" s="274"/>
      <c r="AY857" s="274"/>
      <c r="AZ857" s="27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4"/>
      <c r="AX858" s="274"/>
      <c r="AY858" s="274"/>
      <c r="AZ858" s="27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4"/>
      <c r="AX859" s="274"/>
      <c r="AY859" s="274"/>
      <c r="AZ859" s="27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4"/>
      <c r="AX860" s="274"/>
      <c r="AY860" s="274"/>
      <c r="AZ860" s="27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B5:B25"/>
    <mergeCell ref="C5:C6"/>
    <mergeCell ref="D5:H5"/>
    <mergeCell ref="I5:M5"/>
    <mergeCell ref="B28:B48"/>
    <mergeCell ref="C28:C29"/>
    <mergeCell ref="D28:I28"/>
    <mergeCell ref="J28:O28"/>
    <mergeCell ref="B51:B71"/>
    <mergeCell ref="C51:C52"/>
    <mergeCell ref="D51:I51"/>
    <mergeCell ref="J51:O51"/>
    <mergeCell ref="T29:W29"/>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5"/>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5" t="s">
        <v>284</v>
      </c>
      <c r="C3" s="1"/>
      <c r="D3" s="1"/>
      <c r="E3" s="1"/>
      <c r="F3" s="81"/>
      <c r="G3" s="81"/>
      <c r="H3" s="83"/>
      <c r="I3" s="83"/>
      <c r="J3" s="77"/>
      <c r="K3" s="77"/>
      <c r="L3" s="77"/>
      <c r="M3" s="299"/>
      <c r="N3" s="56" t="s">
        <v>285</v>
      </c>
      <c r="O3" s="77"/>
      <c r="P3" s="77"/>
      <c r="Q3" s="77"/>
      <c r="R3" s="77"/>
      <c r="S3" s="77"/>
      <c r="T3" s="77"/>
      <c r="U3" s="77"/>
      <c r="V3" s="84"/>
      <c r="W3" s="84"/>
      <c r="X3" s="84"/>
      <c r="Y3" s="84"/>
      <c r="Z3" s="84"/>
      <c r="AA3" s="84"/>
      <c r="AB3" s="84"/>
      <c r="AC3" s="84"/>
      <c r="AD3" s="84"/>
      <c r="AE3" s="84"/>
      <c r="AF3" s="1"/>
      <c r="AG3" s="1"/>
      <c r="AH3" s="1"/>
      <c r="AI3" s="1"/>
      <c r="AJ3" s="1"/>
      <c r="AK3" s="287"/>
      <c r="AL3" s="287"/>
      <c r="AM3" s="287"/>
      <c r="AN3" s="287"/>
      <c r="AO3" s="287"/>
      <c r="AP3" s="287"/>
      <c r="AQ3" s="287"/>
      <c r="AR3" s="51"/>
      <c r="AS3" s="51"/>
      <c r="AT3" s="52"/>
    </row>
    <row r="4" spans="1:49" ht="18.75" customHeight="1" thickBot="1">
      <c r="A4" s="56"/>
      <c r="B4" s="1"/>
      <c r="C4" s="300" t="s">
        <v>286</v>
      </c>
      <c r="D4" s="56"/>
      <c r="E4" s="301"/>
      <c r="F4" s="302">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7"/>
      <c r="AL4" s="287"/>
      <c r="AM4" s="287"/>
      <c r="AN4" s="287"/>
      <c r="AO4" s="287"/>
      <c r="AP4" s="287"/>
      <c r="AQ4" s="287"/>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7"/>
      <c r="AL5" s="287"/>
      <c r="AM5" s="287"/>
      <c r="AN5" s="287"/>
      <c r="AO5" s="287"/>
      <c r="AP5" s="287"/>
      <c r="AQ5" s="287"/>
      <c r="AR5" s="51"/>
      <c r="AS5" s="51"/>
      <c r="AT5" s="52"/>
    </row>
    <row r="6" spans="1:49" ht="24" customHeight="1">
      <c r="A6" s="1"/>
      <c r="B6" s="303"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7"/>
      <c r="AL6" s="287"/>
      <c r="AM6" s="287"/>
      <c r="AN6" s="287"/>
      <c r="AO6" s="287"/>
      <c r="AP6" s="287"/>
      <c r="AQ6" s="304"/>
      <c r="AR6" s="52"/>
      <c r="AS6" s="52"/>
      <c r="AU6" s="49"/>
      <c r="AV6" s="49"/>
      <c r="AW6" s="49"/>
    </row>
    <row r="7" spans="1:49" ht="14" customHeight="1">
      <c r="A7" s="1"/>
      <c r="B7" s="305" t="s">
        <v>155</v>
      </c>
      <c r="C7" s="637" t="b">
        <v>0</v>
      </c>
      <c r="D7" s="554" t="b">
        <v>0</v>
      </c>
      <c r="E7" s="637" t="b">
        <v>0</v>
      </c>
      <c r="F7" s="555" t="b">
        <v>1</v>
      </c>
      <c r="G7" s="555" t="b">
        <v>1</v>
      </c>
      <c r="H7" s="555" t="b">
        <v>1</v>
      </c>
      <c r="I7" s="555" t="b">
        <v>1</v>
      </c>
      <c r="J7" s="555" t="b">
        <v>1</v>
      </c>
      <c r="K7" s="556" t="b">
        <v>1</v>
      </c>
      <c r="L7" s="556" t="b">
        <v>1</v>
      </c>
      <c r="M7" s="556" t="b">
        <v>1</v>
      </c>
      <c r="N7" s="556" t="b">
        <v>1</v>
      </c>
      <c r="O7" s="556" t="b">
        <v>1</v>
      </c>
      <c r="P7" s="556" t="b">
        <v>1</v>
      </c>
      <c r="Q7" s="556" t="b">
        <v>1</v>
      </c>
      <c r="R7" s="556" t="b">
        <v>1</v>
      </c>
      <c r="S7" s="556" t="b">
        <v>1</v>
      </c>
      <c r="T7" s="556" t="b">
        <v>1</v>
      </c>
      <c r="U7" s="557" t="b">
        <v>1</v>
      </c>
      <c r="V7" s="84"/>
      <c r="W7" s="84"/>
      <c r="X7" s="84"/>
      <c r="Y7" s="84"/>
      <c r="Z7" s="84"/>
      <c r="AA7" s="84"/>
      <c r="AB7" s="84"/>
      <c r="AC7" s="84"/>
      <c r="AD7" s="84"/>
      <c r="AE7" s="84"/>
      <c r="AF7" s="1"/>
      <c r="AG7" s="1"/>
      <c r="AH7" s="1"/>
      <c r="AI7" s="1"/>
      <c r="AJ7" s="1"/>
      <c r="AK7" s="287"/>
      <c r="AL7" s="287"/>
      <c r="AM7" s="287"/>
      <c r="AN7" s="287"/>
      <c r="AO7" s="287"/>
      <c r="AP7" s="304"/>
      <c r="AQ7" s="306"/>
      <c r="AR7" s="53"/>
      <c r="AS7" s="53"/>
      <c r="AT7" s="49"/>
      <c r="AU7" s="49"/>
      <c r="AV7" s="49"/>
      <c r="AW7" s="49"/>
    </row>
    <row r="8" spans="1:49" ht="14" customHeight="1">
      <c r="A8" s="1"/>
      <c r="B8" s="305" t="s">
        <v>159</v>
      </c>
      <c r="C8" s="637" t="b">
        <v>0</v>
      </c>
      <c r="D8" s="554" t="b">
        <v>0</v>
      </c>
      <c r="E8" s="637" t="b">
        <v>0</v>
      </c>
      <c r="F8" s="555" t="b">
        <v>1</v>
      </c>
      <c r="G8" s="555" t="b">
        <v>1</v>
      </c>
      <c r="H8" s="555" t="b">
        <v>1</v>
      </c>
      <c r="I8" s="555" t="b">
        <v>1</v>
      </c>
      <c r="J8" s="555" t="b">
        <v>1</v>
      </c>
      <c r="K8" s="556" t="b">
        <v>1</v>
      </c>
      <c r="L8" s="556" t="b">
        <v>1</v>
      </c>
      <c r="M8" s="556" t="b">
        <v>1</v>
      </c>
      <c r="N8" s="556" t="b">
        <v>1</v>
      </c>
      <c r="O8" s="556" t="b">
        <v>1</v>
      </c>
      <c r="P8" s="556" t="b">
        <v>1</v>
      </c>
      <c r="Q8" s="556" t="b">
        <v>1</v>
      </c>
      <c r="R8" s="556" t="b">
        <v>1</v>
      </c>
      <c r="S8" s="556" t="b">
        <v>1</v>
      </c>
      <c r="T8" s="556" t="b">
        <v>1</v>
      </c>
      <c r="U8" s="557" t="b">
        <v>1</v>
      </c>
      <c r="V8" s="84"/>
      <c r="W8" s="84"/>
      <c r="X8" s="84"/>
      <c r="Y8" s="84"/>
      <c r="Z8" s="84"/>
      <c r="AA8" s="84"/>
      <c r="AB8" s="84"/>
      <c r="AC8" s="84"/>
      <c r="AD8" s="84"/>
      <c r="AE8" s="84"/>
      <c r="AF8" s="1"/>
      <c r="AG8" s="1"/>
      <c r="AH8" s="1"/>
      <c r="AI8" s="1"/>
      <c r="AJ8" s="1"/>
      <c r="AK8" s="287"/>
      <c r="AL8" s="287"/>
      <c r="AM8" s="287"/>
      <c r="AN8" s="304"/>
      <c r="AO8" s="304"/>
      <c r="AP8" s="304"/>
      <c r="AQ8" s="306"/>
      <c r="AT8" s="49"/>
      <c r="AU8" s="49"/>
      <c r="AV8" s="49"/>
      <c r="AW8" s="49"/>
    </row>
    <row r="9" spans="1:49" ht="14" customHeight="1">
      <c r="A9" s="1"/>
      <c r="B9" s="307" t="s">
        <v>157</v>
      </c>
      <c r="C9" s="637" t="b">
        <v>1</v>
      </c>
      <c r="D9" s="554" t="b">
        <v>1</v>
      </c>
      <c r="E9" s="637" t="b">
        <v>1</v>
      </c>
      <c r="F9" s="555" t="b">
        <v>1</v>
      </c>
      <c r="G9" s="555" t="b">
        <v>1</v>
      </c>
      <c r="H9" s="555" t="b">
        <v>1</v>
      </c>
      <c r="I9" s="555" t="b">
        <v>1</v>
      </c>
      <c r="J9" s="555" t="b">
        <v>1</v>
      </c>
      <c r="K9" s="556" t="b">
        <v>1</v>
      </c>
      <c r="L9" s="556" t="b">
        <v>1</v>
      </c>
      <c r="M9" s="558" t="b">
        <v>1</v>
      </c>
      <c r="N9" s="556" t="b">
        <v>1</v>
      </c>
      <c r="O9" s="556" t="b">
        <v>1</v>
      </c>
      <c r="P9" s="556" t="b">
        <v>1</v>
      </c>
      <c r="Q9" s="556" t="b">
        <v>1</v>
      </c>
      <c r="R9" s="556" t="b">
        <v>1</v>
      </c>
      <c r="S9" s="556" t="b">
        <v>1</v>
      </c>
      <c r="T9" s="556" t="b">
        <v>1</v>
      </c>
      <c r="U9" s="557" t="b">
        <v>1</v>
      </c>
      <c r="V9" s="84"/>
      <c r="W9" s="84"/>
      <c r="X9" s="84"/>
      <c r="Y9" s="84"/>
      <c r="Z9" s="84"/>
      <c r="AA9" s="84"/>
      <c r="AB9" s="84"/>
      <c r="AC9" s="84"/>
      <c r="AD9" s="84"/>
      <c r="AE9" s="84"/>
      <c r="AF9" s="1"/>
      <c r="AG9" s="1"/>
      <c r="AH9" s="1"/>
      <c r="AI9" s="1"/>
      <c r="AJ9" s="1"/>
      <c r="AK9" s="287"/>
      <c r="AL9" s="287"/>
      <c r="AM9" s="287"/>
      <c r="AN9" s="304"/>
      <c r="AO9" s="304"/>
      <c r="AP9" s="304"/>
      <c r="AQ9" s="306"/>
      <c r="AT9" s="49"/>
      <c r="AU9" s="49"/>
      <c r="AV9" s="49"/>
      <c r="AW9" s="49"/>
    </row>
    <row r="10" spans="1:49" ht="14" customHeight="1">
      <c r="A10" s="1"/>
      <c r="B10" s="307" t="s">
        <v>161</v>
      </c>
      <c r="C10" s="637" t="b">
        <v>1</v>
      </c>
      <c r="D10" s="554" t="b">
        <v>1</v>
      </c>
      <c r="E10" s="637" t="b">
        <v>1</v>
      </c>
      <c r="F10" s="555" t="b">
        <v>1</v>
      </c>
      <c r="G10" s="555" t="b">
        <v>1</v>
      </c>
      <c r="H10" s="555" t="b">
        <v>1</v>
      </c>
      <c r="I10" s="555" t="b">
        <v>1</v>
      </c>
      <c r="J10" s="555" t="b">
        <v>1</v>
      </c>
      <c r="K10" s="556" t="b">
        <v>1</v>
      </c>
      <c r="L10" s="556" t="b">
        <v>1</v>
      </c>
      <c r="M10" s="556" t="b">
        <v>1</v>
      </c>
      <c r="N10" s="556" t="b">
        <v>1</v>
      </c>
      <c r="O10" s="556" t="b">
        <v>1</v>
      </c>
      <c r="P10" s="556" t="b">
        <v>1</v>
      </c>
      <c r="Q10" s="556" t="b">
        <v>1</v>
      </c>
      <c r="R10" s="556" t="b">
        <v>1</v>
      </c>
      <c r="S10" s="556" t="b">
        <v>1</v>
      </c>
      <c r="T10" s="556" t="b">
        <v>1</v>
      </c>
      <c r="U10" s="557" t="b">
        <v>1</v>
      </c>
      <c r="V10" s="84"/>
      <c r="W10" s="84"/>
      <c r="X10" s="84"/>
      <c r="Y10" s="84"/>
      <c r="Z10" s="84"/>
      <c r="AA10" s="84"/>
      <c r="AB10" s="84"/>
      <c r="AC10" s="84"/>
      <c r="AD10" s="84"/>
      <c r="AE10" s="84"/>
      <c r="AF10" s="1"/>
      <c r="AG10" s="1"/>
      <c r="AH10" s="1"/>
      <c r="AI10" s="1"/>
      <c r="AJ10" s="1"/>
      <c r="AK10" s="287"/>
      <c r="AL10" s="287"/>
      <c r="AM10" s="287"/>
      <c r="AN10" s="287"/>
      <c r="AO10" s="287"/>
      <c r="AP10" s="287"/>
      <c r="AQ10" s="304"/>
      <c r="AR10" s="52"/>
      <c r="AS10" s="52"/>
      <c r="AT10" s="52"/>
      <c r="AU10" s="49"/>
      <c r="AV10" s="49"/>
      <c r="AW10" s="49"/>
    </row>
    <row r="11" spans="1:49" ht="14" customHeight="1">
      <c r="A11" s="1"/>
      <c r="B11" s="307" t="s">
        <v>163</v>
      </c>
      <c r="C11" s="637" t="b">
        <v>1</v>
      </c>
      <c r="D11" s="554" t="b">
        <v>1</v>
      </c>
      <c r="E11" s="637" t="b">
        <v>1</v>
      </c>
      <c r="F11" s="555" t="b">
        <v>1</v>
      </c>
      <c r="G11" s="555" t="b">
        <v>1</v>
      </c>
      <c r="H11" s="555" t="b">
        <v>1</v>
      </c>
      <c r="I11" s="555" t="b">
        <v>1</v>
      </c>
      <c r="J11" s="555" t="b">
        <v>1</v>
      </c>
      <c r="K11" s="556" t="b">
        <v>1</v>
      </c>
      <c r="L11" s="556" t="b">
        <v>1</v>
      </c>
      <c r="M11" s="556" t="b">
        <v>1</v>
      </c>
      <c r="N11" s="556" t="b">
        <v>1</v>
      </c>
      <c r="O11" s="556" t="b">
        <v>1</v>
      </c>
      <c r="P11" s="556" t="b">
        <v>1</v>
      </c>
      <c r="Q11" s="556" t="b">
        <v>1</v>
      </c>
      <c r="R11" s="556" t="b">
        <v>1</v>
      </c>
      <c r="S11" s="556" t="b">
        <v>1</v>
      </c>
      <c r="T11" s="556" t="b">
        <v>1</v>
      </c>
      <c r="U11" s="557" t="b">
        <v>1</v>
      </c>
      <c r="V11" s="84"/>
      <c r="W11" s="84"/>
      <c r="X11" s="84"/>
      <c r="Y11" s="84"/>
      <c r="Z11" s="84"/>
      <c r="AA11" s="84"/>
      <c r="AB11" s="84"/>
      <c r="AC11" s="84"/>
      <c r="AD11" s="84"/>
      <c r="AE11" s="84"/>
      <c r="AF11" s="1"/>
      <c r="AG11" s="1"/>
      <c r="AH11" s="1"/>
      <c r="AI11" s="1"/>
      <c r="AJ11" s="1"/>
      <c r="AK11" s="287"/>
      <c r="AL11" s="287"/>
      <c r="AM11" s="287"/>
      <c r="AN11" s="287"/>
      <c r="AO11" s="287"/>
      <c r="AP11" s="287"/>
      <c r="AQ11" s="287"/>
      <c r="AR11" s="52"/>
      <c r="AS11" s="52"/>
      <c r="AT11" s="52"/>
      <c r="AV11" s="49"/>
      <c r="AW11" s="49"/>
    </row>
    <row r="12" spans="1:49" ht="14" customHeight="1">
      <c r="A12" s="1"/>
      <c r="B12" s="307" t="s">
        <v>165</v>
      </c>
      <c r="C12" s="637" t="b">
        <v>1</v>
      </c>
      <c r="D12" s="554" t="b">
        <v>1</v>
      </c>
      <c r="E12" s="637" t="b">
        <v>1</v>
      </c>
      <c r="F12" s="555" t="b">
        <v>1</v>
      </c>
      <c r="G12" s="555" t="b">
        <v>1</v>
      </c>
      <c r="H12" s="555" t="b">
        <v>1</v>
      </c>
      <c r="I12" s="555" t="b">
        <v>1</v>
      </c>
      <c r="J12" s="555" t="b">
        <v>1</v>
      </c>
      <c r="K12" s="556" t="b">
        <v>1</v>
      </c>
      <c r="L12" s="556" t="b">
        <v>1</v>
      </c>
      <c r="M12" s="556" t="b">
        <v>1</v>
      </c>
      <c r="N12" s="556" t="b">
        <v>1</v>
      </c>
      <c r="O12" s="556" t="b">
        <v>1</v>
      </c>
      <c r="P12" s="556" t="b">
        <v>1</v>
      </c>
      <c r="Q12" s="556" t="b">
        <v>1</v>
      </c>
      <c r="R12" s="556" t="b">
        <v>1</v>
      </c>
      <c r="S12" s="556" t="b">
        <v>1</v>
      </c>
      <c r="T12" s="556" t="b">
        <v>1</v>
      </c>
      <c r="U12" s="557" t="b">
        <v>1</v>
      </c>
      <c r="V12" s="84"/>
      <c r="W12" s="84"/>
      <c r="X12" s="84"/>
      <c r="Y12" s="84"/>
      <c r="Z12" s="84"/>
      <c r="AA12" s="84"/>
      <c r="AB12" s="84"/>
      <c r="AC12" s="84"/>
      <c r="AD12" s="84"/>
      <c r="AE12" s="84"/>
      <c r="AF12" s="1"/>
      <c r="AG12" s="1"/>
      <c r="AH12" s="1"/>
      <c r="AI12" s="1"/>
      <c r="AJ12" s="1"/>
      <c r="AK12" s="287"/>
      <c r="AL12" s="287"/>
      <c r="AM12" s="287"/>
      <c r="AN12" s="287"/>
      <c r="AO12" s="287"/>
      <c r="AP12" s="287"/>
      <c r="AQ12" s="287"/>
      <c r="AR12" s="51"/>
      <c r="AS12" s="52"/>
      <c r="AT12" s="52"/>
      <c r="AW12" s="49"/>
    </row>
    <row r="13" spans="1:49" ht="14" customHeight="1">
      <c r="A13" s="1"/>
      <c r="B13" s="307" t="s">
        <v>169</v>
      </c>
      <c r="C13" s="637" t="b">
        <v>1</v>
      </c>
      <c r="D13" s="554" t="b">
        <v>1</v>
      </c>
      <c r="E13" s="637" t="b">
        <v>1</v>
      </c>
      <c r="F13" s="555" t="b">
        <v>1</v>
      </c>
      <c r="G13" s="555" t="b">
        <v>1</v>
      </c>
      <c r="H13" s="555" t="b">
        <v>1</v>
      </c>
      <c r="I13" s="555" t="b">
        <v>1</v>
      </c>
      <c r="J13" s="555" t="b">
        <v>1</v>
      </c>
      <c r="K13" s="556" t="b">
        <v>1</v>
      </c>
      <c r="L13" s="556" t="b">
        <v>1</v>
      </c>
      <c r="M13" s="556" t="b">
        <v>1</v>
      </c>
      <c r="N13" s="556" t="b">
        <v>1</v>
      </c>
      <c r="O13" s="556" t="b">
        <v>1</v>
      </c>
      <c r="P13" s="556" t="b">
        <v>1</v>
      </c>
      <c r="Q13" s="556" t="b">
        <v>1</v>
      </c>
      <c r="R13" s="556" t="b">
        <v>1</v>
      </c>
      <c r="S13" s="556" t="b">
        <v>1</v>
      </c>
      <c r="T13" s="556" t="b">
        <v>1</v>
      </c>
      <c r="U13" s="557"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7" t="s">
        <v>167</v>
      </c>
      <c r="C14" s="637" t="b">
        <v>1</v>
      </c>
      <c r="D14" s="554" t="b">
        <v>1</v>
      </c>
      <c r="E14" s="637" t="b">
        <v>1</v>
      </c>
      <c r="F14" s="555" t="b">
        <v>1</v>
      </c>
      <c r="G14" s="555" t="b">
        <v>1</v>
      </c>
      <c r="H14" s="555" t="b">
        <v>1</v>
      </c>
      <c r="I14" s="555" t="b">
        <v>1</v>
      </c>
      <c r="J14" s="555" t="b">
        <v>1</v>
      </c>
      <c r="K14" s="556" t="b">
        <v>1</v>
      </c>
      <c r="L14" s="556" t="b">
        <v>1</v>
      </c>
      <c r="M14" s="556" t="b">
        <v>1</v>
      </c>
      <c r="N14" s="556" t="b">
        <v>1</v>
      </c>
      <c r="O14" s="556" t="b">
        <v>1</v>
      </c>
      <c r="P14" s="556" t="b">
        <v>1</v>
      </c>
      <c r="Q14" s="556" t="b">
        <v>1</v>
      </c>
      <c r="R14" s="556" t="b">
        <v>1</v>
      </c>
      <c r="S14" s="556" t="b">
        <v>1</v>
      </c>
      <c r="T14" s="556" t="b">
        <v>1</v>
      </c>
      <c r="U14" s="557"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5" t="s">
        <v>171</v>
      </c>
      <c r="C15" s="637" t="b">
        <v>0</v>
      </c>
      <c r="D15" s="554" t="b">
        <v>0</v>
      </c>
      <c r="E15" s="637" t="b">
        <v>0</v>
      </c>
      <c r="F15" s="559" t="b">
        <v>1</v>
      </c>
      <c r="G15" s="559" t="b">
        <v>1</v>
      </c>
      <c r="H15" s="559" t="b">
        <v>1</v>
      </c>
      <c r="I15" s="559" t="b">
        <v>1</v>
      </c>
      <c r="J15" s="559" t="b">
        <v>1</v>
      </c>
      <c r="K15" s="560" t="b">
        <v>1</v>
      </c>
      <c r="L15" s="560" t="b">
        <v>1</v>
      </c>
      <c r="M15" s="560" t="b">
        <v>1</v>
      </c>
      <c r="N15" s="560" t="b">
        <v>1</v>
      </c>
      <c r="O15" s="560" t="b">
        <v>1</v>
      </c>
      <c r="P15" s="560" t="b">
        <v>1</v>
      </c>
      <c r="Q15" s="560" t="b">
        <v>1</v>
      </c>
      <c r="R15" s="560" t="b">
        <v>1</v>
      </c>
      <c r="S15" s="560" t="b">
        <v>1</v>
      </c>
      <c r="T15" s="560" t="b">
        <v>1</v>
      </c>
      <c r="U15" s="561"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5" t="s">
        <v>173</v>
      </c>
      <c r="C16" s="637" t="b">
        <v>0</v>
      </c>
      <c r="D16" s="554" t="b">
        <v>0</v>
      </c>
      <c r="E16" s="637" t="b">
        <v>0</v>
      </c>
      <c r="F16" s="559" t="b">
        <v>1</v>
      </c>
      <c r="G16" s="559" t="b">
        <v>1</v>
      </c>
      <c r="H16" s="559" t="b">
        <v>1</v>
      </c>
      <c r="I16" s="559" t="b">
        <v>1</v>
      </c>
      <c r="J16" s="559" t="b">
        <v>1</v>
      </c>
      <c r="K16" s="560" t="b">
        <v>1</v>
      </c>
      <c r="L16" s="560" t="b">
        <v>1</v>
      </c>
      <c r="M16" s="560" t="b">
        <v>1</v>
      </c>
      <c r="N16" s="560" t="b">
        <v>1</v>
      </c>
      <c r="O16" s="560" t="b">
        <v>1</v>
      </c>
      <c r="P16" s="560" t="b">
        <v>1</v>
      </c>
      <c r="Q16" s="560" t="b">
        <v>1</v>
      </c>
      <c r="R16" s="560" t="b">
        <v>1</v>
      </c>
      <c r="S16" s="560" t="b">
        <v>1</v>
      </c>
      <c r="T16" s="560" t="b">
        <v>1</v>
      </c>
      <c r="U16" s="5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5" t="s">
        <v>176</v>
      </c>
      <c r="C17" s="637" t="b">
        <v>0</v>
      </c>
      <c r="D17" s="554" t="b">
        <v>0</v>
      </c>
      <c r="E17" s="637" t="b">
        <v>0</v>
      </c>
      <c r="F17" s="559" t="b">
        <v>1</v>
      </c>
      <c r="G17" s="559" t="b">
        <v>1</v>
      </c>
      <c r="H17" s="559" t="b">
        <v>1</v>
      </c>
      <c r="I17" s="559" t="b">
        <v>1</v>
      </c>
      <c r="J17" s="559" t="b">
        <v>1</v>
      </c>
      <c r="K17" s="560" t="b">
        <v>1</v>
      </c>
      <c r="L17" s="560" t="b">
        <v>1</v>
      </c>
      <c r="M17" s="560" t="b">
        <v>1</v>
      </c>
      <c r="N17" s="560" t="b">
        <v>1</v>
      </c>
      <c r="O17" s="560" t="b">
        <v>1</v>
      </c>
      <c r="P17" s="560" t="b">
        <v>1</v>
      </c>
      <c r="Q17" s="560" t="b">
        <v>1</v>
      </c>
      <c r="R17" s="560" t="b">
        <v>1</v>
      </c>
      <c r="S17" s="560" t="b">
        <v>1</v>
      </c>
      <c r="T17" s="560" t="b">
        <v>1</v>
      </c>
      <c r="U17" s="5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5" t="s">
        <v>177</v>
      </c>
      <c r="C18" s="637" t="b">
        <v>0</v>
      </c>
      <c r="D18" s="554" t="b">
        <v>0</v>
      </c>
      <c r="E18" s="637" t="b">
        <v>0</v>
      </c>
      <c r="F18" s="560" t="b">
        <v>1</v>
      </c>
      <c r="G18" s="560" t="b">
        <v>1</v>
      </c>
      <c r="H18" s="560" t="b">
        <v>1</v>
      </c>
      <c r="I18" s="560" t="b">
        <v>1</v>
      </c>
      <c r="J18" s="560" t="b">
        <v>1</v>
      </c>
      <c r="K18" s="560" t="b">
        <v>1</v>
      </c>
      <c r="L18" s="560" t="b">
        <v>1</v>
      </c>
      <c r="M18" s="560" t="b">
        <v>1</v>
      </c>
      <c r="N18" s="560" t="b">
        <v>1</v>
      </c>
      <c r="O18" s="560" t="b">
        <v>1</v>
      </c>
      <c r="P18" s="560" t="b">
        <v>1</v>
      </c>
      <c r="Q18" s="560" t="b">
        <v>1</v>
      </c>
      <c r="R18" s="560" t="b">
        <v>1</v>
      </c>
      <c r="S18" s="560" t="b">
        <v>1</v>
      </c>
      <c r="T18" s="560" t="b">
        <v>1</v>
      </c>
      <c r="U18" s="5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7" t="s">
        <v>178</v>
      </c>
      <c r="C19" s="637" t="b">
        <v>1</v>
      </c>
      <c r="D19" s="554" t="b">
        <v>1</v>
      </c>
      <c r="E19" s="637" t="b">
        <v>1</v>
      </c>
      <c r="F19" s="560" t="b">
        <v>1</v>
      </c>
      <c r="G19" s="560" t="b">
        <v>1</v>
      </c>
      <c r="H19" s="560" t="b">
        <v>1</v>
      </c>
      <c r="I19" s="560" t="b">
        <v>1</v>
      </c>
      <c r="J19" s="560" t="b">
        <v>1</v>
      </c>
      <c r="K19" s="560" t="b">
        <v>1</v>
      </c>
      <c r="L19" s="560" t="b">
        <v>1</v>
      </c>
      <c r="M19" s="560" t="b">
        <v>1</v>
      </c>
      <c r="N19" s="560" t="b">
        <v>1</v>
      </c>
      <c r="O19" s="560" t="b">
        <v>1</v>
      </c>
      <c r="P19" s="560" t="b">
        <v>1</v>
      </c>
      <c r="Q19" s="560" t="b">
        <v>1</v>
      </c>
      <c r="R19" s="560" t="b">
        <v>1</v>
      </c>
      <c r="S19" s="560" t="b">
        <v>1</v>
      </c>
      <c r="T19" s="560" t="b">
        <v>1</v>
      </c>
      <c r="U19" s="5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5" t="s">
        <v>174</v>
      </c>
      <c r="C20" s="637" t="b">
        <v>0</v>
      </c>
      <c r="D20" s="554" t="b">
        <v>0</v>
      </c>
      <c r="E20" s="637" t="b">
        <v>0</v>
      </c>
      <c r="F20" s="560" t="b">
        <v>1</v>
      </c>
      <c r="G20" s="560" t="b">
        <v>1</v>
      </c>
      <c r="H20" s="560" t="b">
        <v>1</v>
      </c>
      <c r="I20" s="560" t="b">
        <v>1</v>
      </c>
      <c r="J20" s="560" t="b">
        <v>1</v>
      </c>
      <c r="K20" s="560" t="b">
        <v>1</v>
      </c>
      <c r="L20" s="560" t="b">
        <v>1</v>
      </c>
      <c r="M20" s="560" t="b">
        <v>1</v>
      </c>
      <c r="N20" s="560" t="b">
        <v>1</v>
      </c>
      <c r="O20" s="560" t="b">
        <v>1</v>
      </c>
      <c r="P20" s="560" t="b">
        <v>1</v>
      </c>
      <c r="Q20" s="560" t="b">
        <v>1</v>
      </c>
      <c r="R20" s="560" t="b">
        <v>1</v>
      </c>
      <c r="S20" s="560" t="b">
        <v>1</v>
      </c>
      <c r="T20" s="560" t="b">
        <v>1</v>
      </c>
      <c r="U20" s="5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5" t="s">
        <v>179</v>
      </c>
      <c r="C21" s="637" t="b">
        <v>0</v>
      </c>
      <c r="D21" s="554" t="b">
        <v>0</v>
      </c>
      <c r="E21" s="637" t="b">
        <v>0</v>
      </c>
      <c r="F21" s="560" t="b">
        <v>1</v>
      </c>
      <c r="G21" s="560" t="b">
        <v>1</v>
      </c>
      <c r="H21" s="560" t="b">
        <v>1</v>
      </c>
      <c r="I21" s="560" t="b">
        <v>1</v>
      </c>
      <c r="J21" s="560" t="b">
        <v>1</v>
      </c>
      <c r="K21" s="560" t="b">
        <v>1</v>
      </c>
      <c r="L21" s="560" t="b">
        <v>1</v>
      </c>
      <c r="M21" s="560" t="b">
        <v>1</v>
      </c>
      <c r="N21" s="560" t="b">
        <v>1</v>
      </c>
      <c r="O21" s="560" t="b">
        <v>1</v>
      </c>
      <c r="P21" s="560" t="b">
        <v>1</v>
      </c>
      <c r="Q21" s="560" t="b">
        <v>1</v>
      </c>
      <c r="R21" s="560" t="b">
        <v>1</v>
      </c>
      <c r="S21" s="560" t="b">
        <v>1</v>
      </c>
      <c r="T21" s="560" t="b">
        <v>1</v>
      </c>
      <c r="U21" s="5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5" t="s">
        <v>180</v>
      </c>
      <c r="C22" s="637" t="b">
        <v>0</v>
      </c>
      <c r="D22" s="554" t="b">
        <v>0</v>
      </c>
      <c r="E22" s="637" t="b">
        <v>0</v>
      </c>
      <c r="F22" s="560" t="b">
        <v>1</v>
      </c>
      <c r="G22" s="560" t="b">
        <v>1</v>
      </c>
      <c r="H22" s="560" t="b">
        <v>1</v>
      </c>
      <c r="I22" s="560" t="b">
        <v>1</v>
      </c>
      <c r="J22" s="560" t="b">
        <v>1</v>
      </c>
      <c r="K22" s="560" t="b">
        <v>1</v>
      </c>
      <c r="L22" s="560" t="b">
        <v>1</v>
      </c>
      <c r="M22" s="560" t="b">
        <v>1</v>
      </c>
      <c r="N22" s="560" t="b">
        <v>1</v>
      </c>
      <c r="O22" s="560" t="b">
        <v>1</v>
      </c>
      <c r="P22" s="560" t="b">
        <v>1</v>
      </c>
      <c r="Q22" s="560" t="b">
        <v>1</v>
      </c>
      <c r="R22" s="560" t="b">
        <v>1</v>
      </c>
      <c r="S22" s="560" t="b">
        <v>1</v>
      </c>
      <c r="T22" s="560" t="b">
        <v>1</v>
      </c>
      <c r="U22" s="5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5" t="s">
        <v>181</v>
      </c>
      <c r="C23" s="637" t="b">
        <v>0</v>
      </c>
      <c r="D23" s="554" t="b">
        <v>0</v>
      </c>
      <c r="E23" s="637" t="b">
        <v>0</v>
      </c>
      <c r="F23" s="560" t="b">
        <v>1</v>
      </c>
      <c r="G23" s="560" t="b">
        <v>1</v>
      </c>
      <c r="H23" s="560" t="b">
        <v>1</v>
      </c>
      <c r="I23" s="560" t="b">
        <v>1</v>
      </c>
      <c r="J23" s="560" t="b">
        <v>1</v>
      </c>
      <c r="K23" s="560" t="b">
        <v>1</v>
      </c>
      <c r="L23" s="560" t="b">
        <v>1</v>
      </c>
      <c r="M23" s="560" t="b">
        <v>1</v>
      </c>
      <c r="N23" s="560" t="b">
        <v>1</v>
      </c>
      <c r="O23" s="560" t="b">
        <v>1</v>
      </c>
      <c r="P23" s="560" t="b">
        <v>1</v>
      </c>
      <c r="Q23" s="560" t="b">
        <v>1</v>
      </c>
      <c r="R23" s="560" t="b">
        <v>1</v>
      </c>
      <c r="S23" s="560" t="b">
        <v>1</v>
      </c>
      <c r="T23" s="560" t="b">
        <v>1</v>
      </c>
      <c r="U23" s="5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7" t="s">
        <v>184</v>
      </c>
      <c r="C24" s="637" t="b">
        <v>1</v>
      </c>
      <c r="D24" s="554" t="b">
        <v>1</v>
      </c>
      <c r="E24" s="637" t="b">
        <v>1</v>
      </c>
      <c r="F24" s="560" t="b">
        <v>1</v>
      </c>
      <c r="G24" s="560" t="b">
        <v>1</v>
      </c>
      <c r="H24" s="560" t="b">
        <v>1</v>
      </c>
      <c r="I24" s="560" t="b">
        <v>1</v>
      </c>
      <c r="J24" s="560" t="b">
        <v>1</v>
      </c>
      <c r="K24" s="560" t="b">
        <v>1</v>
      </c>
      <c r="L24" s="560" t="b">
        <v>1</v>
      </c>
      <c r="M24" s="560" t="b">
        <v>1</v>
      </c>
      <c r="N24" s="560" t="b">
        <v>1</v>
      </c>
      <c r="O24" s="560" t="b">
        <v>1</v>
      </c>
      <c r="P24" s="560" t="b">
        <v>1</v>
      </c>
      <c r="Q24" s="560" t="b">
        <v>1</v>
      </c>
      <c r="R24" s="560" t="b">
        <v>1</v>
      </c>
      <c r="S24" s="560" t="b">
        <v>1</v>
      </c>
      <c r="T24" s="560" t="b">
        <v>1</v>
      </c>
      <c r="U24" s="5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7" t="s">
        <v>183</v>
      </c>
      <c r="C25" s="637" t="b">
        <v>1</v>
      </c>
      <c r="D25" s="554" t="b">
        <v>1</v>
      </c>
      <c r="E25" s="637" t="b">
        <v>1</v>
      </c>
      <c r="F25" s="560" t="b">
        <v>1</v>
      </c>
      <c r="G25" s="560" t="b">
        <v>1</v>
      </c>
      <c r="H25" s="560" t="b">
        <v>1</v>
      </c>
      <c r="I25" s="560" t="b">
        <v>1</v>
      </c>
      <c r="J25" s="560" t="b">
        <v>1</v>
      </c>
      <c r="K25" s="560" t="b">
        <v>1</v>
      </c>
      <c r="L25" s="560" t="b">
        <v>1</v>
      </c>
      <c r="M25" s="560" t="b">
        <v>1</v>
      </c>
      <c r="N25" s="560" t="b">
        <v>1</v>
      </c>
      <c r="O25" s="560" t="b">
        <v>1</v>
      </c>
      <c r="P25" s="560" t="b">
        <v>1</v>
      </c>
      <c r="Q25" s="560" t="b">
        <v>1</v>
      </c>
      <c r="R25" s="560" t="b">
        <v>1</v>
      </c>
      <c r="S25" s="560" t="b">
        <v>1</v>
      </c>
      <c r="T25" s="560" t="b">
        <v>1</v>
      </c>
      <c r="U25" s="5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5" t="s">
        <v>182</v>
      </c>
      <c r="C26" s="637" t="b">
        <v>0</v>
      </c>
      <c r="D26" s="554" t="b">
        <v>0</v>
      </c>
      <c r="E26" s="637" t="b">
        <v>0</v>
      </c>
      <c r="F26" s="560" t="b">
        <v>1</v>
      </c>
      <c r="G26" s="560" t="b">
        <v>1</v>
      </c>
      <c r="H26" s="560" t="b">
        <v>1</v>
      </c>
      <c r="I26" s="560" t="b">
        <v>1</v>
      </c>
      <c r="J26" s="560" t="b">
        <v>1</v>
      </c>
      <c r="K26" s="560" t="b">
        <v>1</v>
      </c>
      <c r="L26" s="560" t="b">
        <v>1</v>
      </c>
      <c r="M26" s="560" t="b">
        <v>1</v>
      </c>
      <c r="N26" s="560" t="b">
        <v>1</v>
      </c>
      <c r="O26" s="560" t="b">
        <v>1</v>
      </c>
      <c r="P26" s="560" t="b">
        <v>1</v>
      </c>
      <c r="Q26" s="560" t="b">
        <v>1</v>
      </c>
      <c r="R26" s="560" t="b">
        <v>1</v>
      </c>
      <c r="S26" s="560" t="b">
        <v>1</v>
      </c>
      <c r="T26" s="560" t="b">
        <v>1</v>
      </c>
      <c r="U26" s="5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7" t="s">
        <v>185</v>
      </c>
      <c r="C27" s="637" t="b">
        <v>1</v>
      </c>
      <c r="D27" s="554" t="b">
        <v>1</v>
      </c>
      <c r="E27" s="637" t="b">
        <v>1</v>
      </c>
      <c r="F27" s="560" t="b">
        <v>1</v>
      </c>
      <c r="G27" s="560" t="b">
        <v>1</v>
      </c>
      <c r="H27" s="560" t="b">
        <v>1</v>
      </c>
      <c r="I27" s="560" t="b">
        <v>1</v>
      </c>
      <c r="J27" s="560" t="b">
        <v>1</v>
      </c>
      <c r="K27" s="560" t="b">
        <v>1</v>
      </c>
      <c r="L27" s="560" t="b">
        <v>1</v>
      </c>
      <c r="M27" s="560" t="b">
        <v>1</v>
      </c>
      <c r="N27" s="560" t="b">
        <v>1</v>
      </c>
      <c r="O27" s="560" t="b">
        <v>1</v>
      </c>
      <c r="P27" s="560" t="b">
        <v>1</v>
      </c>
      <c r="Q27" s="560" t="b">
        <v>1</v>
      </c>
      <c r="R27" s="560" t="b">
        <v>1</v>
      </c>
      <c r="S27" s="560" t="b">
        <v>1</v>
      </c>
      <c r="T27" s="560" t="b">
        <v>1</v>
      </c>
      <c r="U27" s="5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5" t="s">
        <v>186</v>
      </c>
      <c r="C28" s="637" t="b">
        <v>0</v>
      </c>
      <c r="D28" s="554" t="b">
        <v>0</v>
      </c>
      <c r="E28" s="637" t="b">
        <v>0</v>
      </c>
      <c r="F28" s="560" t="b">
        <v>1</v>
      </c>
      <c r="G28" s="560" t="b">
        <v>1</v>
      </c>
      <c r="H28" s="560" t="b">
        <v>1</v>
      </c>
      <c r="I28" s="560" t="b">
        <v>1</v>
      </c>
      <c r="J28" s="560" t="b">
        <v>1</v>
      </c>
      <c r="K28" s="560" t="b">
        <v>1</v>
      </c>
      <c r="L28" s="560" t="b">
        <v>1</v>
      </c>
      <c r="M28" s="560" t="b">
        <v>1</v>
      </c>
      <c r="N28" s="560" t="b">
        <v>1</v>
      </c>
      <c r="O28" s="560" t="b">
        <v>1</v>
      </c>
      <c r="P28" s="560" t="b">
        <v>1</v>
      </c>
      <c r="Q28" s="560" t="b">
        <v>1</v>
      </c>
      <c r="R28" s="560" t="b">
        <v>1</v>
      </c>
      <c r="S28" s="560" t="b">
        <v>1</v>
      </c>
      <c r="T28" s="560" t="b">
        <v>1</v>
      </c>
      <c r="U28" s="5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5" t="s">
        <v>188</v>
      </c>
      <c r="C29" s="637" t="b">
        <v>0</v>
      </c>
      <c r="D29" s="554" t="b">
        <v>0</v>
      </c>
      <c r="E29" s="637" t="b">
        <v>0</v>
      </c>
      <c r="F29" s="560" t="b">
        <v>1</v>
      </c>
      <c r="G29" s="560" t="b">
        <v>1</v>
      </c>
      <c r="H29" s="560" t="b">
        <v>1</v>
      </c>
      <c r="I29" s="560" t="b">
        <v>1</v>
      </c>
      <c r="J29" s="560" t="b">
        <v>1</v>
      </c>
      <c r="K29" s="560" t="b">
        <v>1</v>
      </c>
      <c r="L29" s="560" t="b">
        <v>1</v>
      </c>
      <c r="M29" s="560" t="b">
        <v>1</v>
      </c>
      <c r="N29" s="560" t="b">
        <v>1</v>
      </c>
      <c r="O29" s="560" t="b">
        <v>1</v>
      </c>
      <c r="P29" s="560" t="b">
        <v>1</v>
      </c>
      <c r="Q29" s="560" t="b">
        <v>1</v>
      </c>
      <c r="R29" s="560" t="b">
        <v>1</v>
      </c>
      <c r="S29" s="560" t="b">
        <v>1</v>
      </c>
      <c r="T29" s="560" t="b">
        <v>1</v>
      </c>
      <c r="U29" s="5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5" t="s">
        <v>187</v>
      </c>
      <c r="C30" s="637" t="b">
        <v>0</v>
      </c>
      <c r="D30" s="554" t="b">
        <v>0</v>
      </c>
      <c r="E30" s="637" t="b">
        <v>0</v>
      </c>
      <c r="F30" s="560" t="b">
        <v>1</v>
      </c>
      <c r="G30" s="560" t="b">
        <v>1</v>
      </c>
      <c r="H30" s="560" t="b">
        <v>1</v>
      </c>
      <c r="I30" s="560" t="b">
        <v>1</v>
      </c>
      <c r="J30" s="560" t="b">
        <v>1</v>
      </c>
      <c r="K30" s="560" t="b">
        <v>1</v>
      </c>
      <c r="L30" s="560" t="b">
        <v>1</v>
      </c>
      <c r="M30" s="560" t="b">
        <v>1</v>
      </c>
      <c r="N30" s="560" t="b">
        <v>1</v>
      </c>
      <c r="O30" s="560" t="b">
        <v>1</v>
      </c>
      <c r="P30" s="560" t="b">
        <v>1</v>
      </c>
      <c r="Q30" s="560" t="b">
        <v>1</v>
      </c>
      <c r="R30" s="560" t="b">
        <v>1</v>
      </c>
      <c r="S30" s="560" t="b">
        <v>1</v>
      </c>
      <c r="T30" s="560" t="b">
        <v>1</v>
      </c>
      <c r="U30" s="561"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5" t="s">
        <v>189</v>
      </c>
      <c r="C31" s="637" t="b">
        <v>0</v>
      </c>
      <c r="D31" s="554" t="b">
        <v>0</v>
      </c>
      <c r="E31" s="637" t="b">
        <v>0</v>
      </c>
      <c r="F31" s="560" t="b">
        <v>1</v>
      </c>
      <c r="G31" s="560" t="b">
        <v>1</v>
      </c>
      <c r="H31" s="560" t="b">
        <v>1</v>
      </c>
      <c r="I31" s="560" t="b">
        <v>1</v>
      </c>
      <c r="J31" s="560" t="b">
        <v>1</v>
      </c>
      <c r="K31" s="560" t="b">
        <v>1</v>
      </c>
      <c r="L31" s="560" t="b">
        <v>1</v>
      </c>
      <c r="M31" s="560" t="b">
        <v>1</v>
      </c>
      <c r="N31" s="560" t="b">
        <v>1</v>
      </c>
      <c r="O31" s="560" t="b">
        <v>1</v>
      </c>
      <c r="P31" s="560" t="b">
        <v>1</v>
      </c>
      <c r="Q31" s="560" t="b">
        <v>1</v>
      </c>
      <c r="R31" s="560" t="b">
        <v>1</v>
      </c>
      <c r="S31" s="560" t="b">
        <v>1</v>
      </c>
      <c r="T31" s="560" t="b">
        <v>1</v>
      </c>
      <c r="U31" s="561"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5" t="s">
        <v>192</v>
      </c>
      <c r="C32" s="637" t="b">
        <v>0</v>
      </c>
      <c r="D32" s="554" t="b">
        <v>0</v>
      </c>
      <c r="E32" s="637" t="b">
        <v>0</v>
      </c>
      <c r="F32" s="560" t="b">
        <v>1</v>
      </c>
      <c r="G32" s="560" t="b">
        <v>1</v>
      </c>
      <c r="H32" s="560" t="b">
        <v>1</v>
      </c>
      <c r="I32" s="560" t="b">
        <v>1</v>
      </c>
      <c r="J32" s="560" t="b">
        <v>1</v>
      </c>
      <c r="K32" s="560" t="b">
        <v>1</v>
      </c>
      <c r="L32" s="560" t="b">
        <v>1</v>
      </c>
      <c r="M32" s="560" t="b">
        <v>1</v>
      </c>
      <c r="N32" s="560" t="b">
        <v>1</v>
      </c>
      <c r="O32" s="560" t="b">
        <v>1</v>
      </c>
      <c r="P32" s="560" t="b">
        <v>1</v>
      </c>
      <c r="Q32" s="560" t="b">
        <v>1</v>
      </c>
      <c r="R32" s="560" t="b">
        <v>1</v>
      </c>
      <c r="S32" s="560" t="b">
        <v>1</v>
      </c>
      <c r="T32" s="560" t="b">
        <v>1</v>
      </c>
      <c r="U32" s="561"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7"/>
      <c r="B33" s="305" t="s">
        <v>196</v>
      </c>
      <c r="C33" s="637" t="b">
        <v>0</v>
      </c>
      <c r="D33" s="554" t="b">
        <v>0</v>
      </c>
      <c r="E33" s="637" t="b">
        <v>0</v>
      </c>
      <c r="F33" s="560" t="b">
        <v>1</v>
      </c>
      <c r="G33" s="560" t="b">
        <v>1</v>
      </c>
      <c r="H33" s="560" t="b">
        <v>1</v>
      </c>
      <c r="I33" s="560" t="b">
        <v>1</v>
      </c>
      <c r="J33" s="560" t="b">
        <v>1</v>
      </c>
      <c r="K33" s="560" t="b">
        <v>1</v>
      </c>
      <c r="L33" s="560" t="b">
        <v>1</v>
      </c>
      <c r="M33" s="560" t="b">
        <v>1</v>
      </c>
      <c r="N33" s="560" t="b">
        <v>1</v>
      </c>
      <c r="O33" s="560" t="b">
        <v>1</v>
      </c>
      <c r="P33" s="560" t="b">
        <v>1</v>
      </c>
      <c r="Q33" s="560" t="b">
        <v>1</v>
      </c>
      <c r="R33" s="560" t="b">
        <v>1</v>
      </c>
      <c r="S33" s="560" t="b">
        <v>1</v>
      </c>
      <c r="T33" s="560" t="b">
        <v>1</v>
      </c>
      <c r="U33" s="561"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5" t="s">
        <v>193</v>
      </c>
      <c r="C34" s="637" t="b">
        <v>0</v>
      </c>
      <c r="D34" s="554" t="b">
        <v>0</v>
      </c>
      <c r="E34" s="637" t="b">
        <v>0</v>
      </c>
      <c r="F34" s="560" t="b">
        <v>1</v>
      </c>
      <c r="G34" s="560" t="b">
        <v>1</v>
      </c>
      <c r="H34" s="560" t="b">
        <v>1</v>
      </c>
      <c r="I34" s="560" t="b">
        <v>1</v>
      </c>
      <c r="J34" s="560" t="b">
        <v>1</v>
      </c>
      <c r="K34" s="560" t="b">
        <v>1</v>
      </c>
      <c r="L34" s="560" t="b">
        <v>1</v>
      </c>
      <c r="M34" s="560" t="b">
        <v>1</v>
      </c>
      <c r="N34" s="560" t="b">
        <v>1</v>
      </c>
      <c r="O34" s="560" t="b">
        <v>1</v>
      </c>
      <c r="P34" s="560" t="b">
        <v>1</v>
      </c>
      <c r="Q34" s="560" t="b">
        <v>1</v>
      </c>
      <c r="R34" s="560" t="b">
        <v>1</v>
      </c>
      <c r="S34" s="560" t="b">
        <v>1</v>
      </c>
      <c r="T34" s="560" t="b">
        <v>1</v>
      </c>
      <c r="U34" s="561"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7" t="s">
        <v>194</v>
      </c>
      <c r="C35" s="637" t="b">
        <v>1</v>
      </c>
      <c r="D35" s="554" t="b">
        <v>1</v>
      </c>
      <c r="E35" s="637" t="b">
        <v>1</v>
      </c>
      <c r="F35" s="560" t="b">
        <v>1</v>
      </c>
      <c r="G35" s="560" t="b">
        <v>1</v>
      </c>
      <c r="H35" s="560" t="b">
        <v>1</v>
      </c>
      <c r="I35" s="560" t="b">
        <v>1</v>
      </c>
      <c r="J35" s="560" t="b">
        <v>1</v>
      </c>
      <c r="K35" s="560" t="b">
        <v>1</v>
      </c>
      <c r="L35" s="560" t="b">
        <v>1</v>
      </c>
      <c r="M35" s="560" t="b">
        <v>1</v>
      </c>
      <c r="N35" s="560" t="b">
        <v>1</v>
      </c>
      <c r="O35" s="560" t="b">
        <v>1</v>
      </c>
      <c r="P35" s="560" t="b">
        <v>1</v>
      </c>
      <c r="Q35" s="560" t="b">
        <v>1</v>
      </c>
      <c r="R35" s="560" t="b">
        <v>1</v>
      </c>
      <c r="S35" s="560" t="b">
        <v>1</v>
      </c>
      <c r="T35" s="560" t="b">
        <v>1</v>
      </c>
      <c r="U35" s="561"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7" t="s">
        <v>195</v>
      </c>
      <c r="C36" s="637" t="b">
        <v>1</v>
      </c>
      <c r="D36" s="554" t="b">
        <v>1</v>
      </c>
      <c r="E36" s="637" t="b">
        <v>1</v>
      </c>
      <c r="F36" s="560" t="b">
        <v>1</v>
      </c>
      <c r="G36" s="560" t="b">
        <v>1</v>
      </c>
      <c r="H36" s="560" t="b">
        <v>1</v>
      </c>
      <c r="I36" s="560" t="b">
        <v>1</v>
      </c>
      <c r="J36" s="560" t="b">
        <v>1</v>
      </c>
      <c r="K36" s="560" t="b">
        <v>1</v>
      </c>
      <c r="L36" s="560" t="b">
        <v>1</v>
      </c>
      <c r="M36" s="560" t="b">
        <v>1</v>
      </c>
      <c r="N36" s="560" t="b">
        <v>1</v>
      </c>
      <c r="O36" s="560" t="b">
        <v>1</v>
      </c>
      <c r="P36" s="560" t="b">
        <v>1</v>
      </c>
      <c r="Q36" s="560" t="b">
        <v>1</v>
      </c>
      <c r="R36" s="560" t="b">
        <v>1</v>
      </c>
      <c r="S36" s="560" t="b">
        <v>1</v>
      </c>
      <c r="T36" s="560" t="b">
        <v>1</v>
      </c>
      <c r="U36" s="561"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7" t="s">
        <v>197</v>
      </c>
      <c r="C37" s="637" t="b">
        <v>1</v>
      </c>
      <c r="D37" s="554" t="b">
        <v>1</v>
      </c>
      <c r="E37" s="637" t="b">
        <v>1</v>
      </c>
      <c r="F37" s="560" t="b">
        <v>1</v>
      </c>
      <c r="G37" s="560" t="b">
        <v>1</v>
      </c>
      <c r="H37" s="560" t="b">
        <v>1</v>
      </c>
      <c r="I37" s="560" t="b">
        <v>1</v>
      </c>
      <c r="J37" s="560" t="b">
        <v>1</v>
      </c>
      <c r="K37" s="560" t="b">
        <v>1</v>
      </c>
      <c r="L37" s="560" t="b">
        <v>1</v>
      </c>
      <c r="M37" s="560" t="b">
        <v>1</v>
      </c>
      <c r="N37" s="560" t="b">
        <v>1</v>
      </c>
      <c r="O37" s="560" t="b">
        <v>1</v>
      </c>
      <c r="P37" s="560" t="b">
        <v>1</v>
      </c>
      <c r="Q37" s="560" t="b">
        <v>1</v>
      </c>
      <c r="R37" s="560" t="b">
        <v>1</v>
      </c>
      <c r="S37" s="560" t="b">
        <v>1</v>
      </c>
      <c r="T37" s="560" t="b">
        <v>1</v>
      </c>
      <c r="U37" s="561"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7" t="s">
        <v>190</v>
      </c>
      <c r="C38" s="637" t="b">
        <v>1</v>
      </c>
      <c r="D38" s="554" t="b">
        <v>1</v>
      </c>
      <c r="E38" s="637" t="b">
        <v>1</v>
      </c>
      <c r="F38" s="560" t="b">
        <v>1</v>
      </c>
      <c r="G38" s="560" t="b">
        <v>1</v>
      </c>
      <c r="H38" s="560" t="b">
        <v>1</v>
      </c>
      <c r="I38" s="560" t="b">
        <v>1</v>
      </c>
      <c r="J38" s="560" t="b">
        <v>1</v>
      </c>
      <c r="K38" s="560" t="b">
        <v>1</v>
      </c>
      <c r="L38" s="560" t="b">
        <v>1</v>
      </c>
      <c r="M38" s="560" t="b">
        <v>1</v>
      </c>
      <c r="N38" s="560" t="b">
        <v>1</v>
      </c>
      <c r="O38" s="560" t="b">
        <v>1</v>
      </c>
      <c r="P38" s="560" t="b">
        <v>1</v>
      </c>
      <c r="Q38" s="560" t="b">
        <v>1</v>
      </c>
      <c r="R38" s="560" t="b">
        <v>1</v>
      </c>
      <c r="S38" s="560" t="b">
        <v>1</v>
      </c>
      <c r="T38" s="560" t="b">
        <v>1</v>
      </c>
      <c r="U38" s="561"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7" t="s">
        <v>191</v>
      </c>
      <c r="C39" s="637" t="b">
        <v>1</v>
      </c>
      <c r="D39" s="554" t="b">
        <v>1</v>
      </c>
      <c r="E39" s="637" t="b">
        <v>1</v>
      </c>
      <c r="F39" s="560" t="b">
        <v>1</v>
      </c>
      <c r="G39" s="560" t="b">
        <v>1</v>
      </c>
      <c r="H39" s="560" t="b">
        <v>1</v>
      </c>
      <c r="I39" s="560" t="b">
        <v>1</v>
      </c>
      <c r="J39" s="560" t="b">
        <v>1</v>
      </c>
      <c r="K39" s="560" t="b">
        <v>1</v>
      </c>
      <c r="L39" s="560" t="b">
        <v>1</v>
      </c>
      <c r="M39" s="560" t="b">
        <v>1</v>
      </c>
      <c r="N39" s="560" t="b">
        <v>1</v>
      </c>
      <c r="O39" s="560" t="b">
        <v>1</v>
      </c>
      <c r="P39" s="560" t="b">
        <v>1</v>
      </c>
      <c r="Q39" s="560" t="b">
        <v>1</v>
      </c>
      <c r="R39" s="560" t="b">
        <v>1</v>
      </c>
      <c r="S39" s="560" t="b">
        <v>1</v>
      </c>
      <c r="T39" s="560" t="b">
        <v>1</v>
      </c>
      <c r="U39" s="561"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7" t="s">
        <v>198</v>
      </c>
      <c r="C40" s="637" t="b">
        <v>1</v>
      </c>
      <c r="D40" s="554" t="b">
        <v>1</v>
      </c>
      <c r="E40" s="637" t="b">
        <v>1</v>
      </c>
      <c r="F40" s="560" t="b">
        <v>1</v>
      </c>
      <c r="G40" s="560" t="b">
        <v>1</v>
      </c>
      <c r="H40" s="560" t="b">
        <v>1</v>
      </c>
      <c r="I40" s="560" t="b">
        <v>1</v>
      </c>
      <c r="J40" s="560" t="b">
        <v>1</v>
      </c>
      <c r="K40" s="560" t="b">
        <v>1</v>
      </c>
      <c r="L40" s="560" t="b">
        <v>1</v>
      </c>
      <c r="M40" s="560" t="b">
        <v>1</v>
      </c>
      <c r="N40" s="560" t="b">
        <v>1</v>
      </c>
      <c r="O40" s="560" t="b">
        <v>1</v>
      </c>
      <c r="P40" s="560" t="b">
        <v>1</v>
      </c>
      <c r="Q40" s="560" t="b">
        <v>1</v>
      </c>
      <c r="R40" s="560" t="b">
        <v>1</v>
      </c>
      <c r="S40" s="560" t="b">
        <v>1</v>
      </c>
      <c r="T40" s="560" t="b">
        <v>1</v>
      </c>
      <c r="U40" s="5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5" t="s">
        <v>199</v>
      </c>
      <c r="C41" s="637" t="b">
        <v>0</v>
      </c>
      <c r="D41" s="554" t="b">
        <v>0</v>
      </c>
      <c r="E41" s="637" t="b">
        <v>0</v>
      </c>
      <c r="F41" s="560" t="b">
        <v>1</v>
      </c>
      <c r="G41" s="560" t="b">
        <v>1</v>
      </c>
      <c r="H41" s="560" t="b">
        <v>1</v>
      </c>
      <c r="I41" s="560" t="b">
        <v>1</v>
      </c>
      <c r="J41" s="560" t="b">
        <v>1</v>
      </c>
      <c r="K41" s="560" t="b">
        <v>1</v>
      </c>
      <c r="L41" s="560" t="b">
        <v>1</v>
      </c>
      <c r="M41" s="560" t="b">
        <v>1</v>
      </c>
      <c r="N41" s="560" t="b">
        <v>1</v>
      </c>
      <c r="O41" s="560" t="b">
        <v>1</v>
      </c>
      <c r="P41" s="560" t="b">
        <v>1</v>
      </c>
      <c r="Q41" s="560" t="b">
        <v>1</v>
      </c>
      <c r="R41" s="560" t="b">
        <v>1</v>
      </c>
      <c r="S41" s="560" t="b">
        <v>1</v>
      </c>
      <c r="T41" s="560" t="b">
        <v>1</v>
      </c>
      <c r="U41" s="5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7" t="s">
        <v>200</v>
      </c>
      <c r="C42" s="638" t="b">
        <v>1</v>
      </c>
      <c r="D42" s="560" t="b">
        <v>1</v>
      </c>
      <c r="E42" s="639" t="b">
        <v>1</v>
      </c>
      <c r="F42" s="560" t="b">
        <v>1</v>
      </c>
      <c r="G42" s="560" t="b">
        <v>1</v>
      </c>
      <c r="H42" s="560" t="b">
        <v>1</v>
      </c>
      <c r="I42" s="560" t="b">
        <v>1</v>
      </c>
      <c r="J42" s="560" t="b">
        <v>1</v>
      </c>
      <c r="K42" s="560" t="b">
        <v>1</v>
      </c>
      <c r="L42" s="560" t="b">
        <v>1</v>
      </c>
      <c r="M42" s="560" t="b">
        <v>1</v>
      </c>
      <c r="N42" s="560" t="b">
        <v>1</v>
      </c>
      <c r="O42" s="560" t="b">
        <v>1</v>
      </c>
      <c r="P42" s="560" t="b">
        <v>1</v>
      </c>
      <c r="Q42" s="560" t="b">
        <v>1</v>
      </c>
      <c r="R42" s="560" t="b">
        <v>1</v>
      </c>
      <c r="S42" s="560" t="b">
        <v>1</v>
      </c>
      <c r="T42" s="560" t="b">
        <v>1</v>
      </c>
      <c r="U42" s="5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7" t="s">
        <v>201</v>
      </c>
      <c r="C43" s="560" t="b">
        <v>1</v>
      </c>
      <c r="D43" s="560" t="b">
        <v>1</v>
      </c>
      <c r="E43" s="560" t="b">
        <v>1</v>
      </c>
      <c r="F43" s="560" t="b">
        <v>1</v>
      </c>
      <c r="G43" s="560" t="b">
        <v>1</v>
      </c>
      <c r="H43" s="560" t="b">
        <v>1</v>
      </c>
      <c r="I43" s="560" t="b">
        <v>1</v>
      </c>
      <c r="J43" s="560" t="b">
        <v>1</v>
      </c>
      <c r="K43" s="560" t="b">
        <v>1</v>
      </c>
      <c r="L43" s="560" t="b">
        <v>1</v>
      </c>
      <c r="M43" s="560" t="b">
        <v>1</v>
      </c>
      <c r="N43" s="560" t="b">
        <v>1</v>
      </c>
      <c r="O43" s="560" t="b">
        <v>1</v>
      </c>
      <c r="P43" s="560" t="b">
        <v>1</v>
      </c>
      <c r="Q43" s="560" t="b">
        <v>1</v>
      </c>
      <c r="R43" s="560" t="b">
        <v>1</v>
      </c>
      <c r="S43" s="560" t="b">
        <v>1</v>
      </c>
      <c r="T43" s="560" t="b">
        <v>1</v>
      </c>
      <c r="U43" s="5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7" t="s">
        <v>202</v>
      </c>
      <c r="C44" s="560" t="b">
        <v>1</v>
      </c>
      <c r="D44" s="560" t="b">
        <v>1</v>
      </c>
      <c r="E44" s="560" t="b">
        <v>1</v>
      </c>
      <c r="F44" s="560" t="b">
        <v>1</v>
      </c>
      <c r="G44" s="560" t="b">
        <v>1</v>
      </c>
      <c r="H44" s="560" t="b">
        <v>1</v>
      </c>
      <c r="I44" s="560" t="b">
        <v>1</v>
      </c>
      <c r="J44" s="560" t="b">
        <v>1</v>
      </c>
      <c r="K44" s="560" t="b">
        <v>1</v>
      </c>
      <c r="L44" s="560" t="b">
        <v>1</v>
      </c>
      <c r="M44" s="560" t="b">
        <v>1</v>
      </c>
      <c r="N44" s="560" t="b">
        <v>1</v>
      </c>
      <c r="O44" s="560" t="b">
        <v>1</v>
      </c>
      <c r="P44" s="560" t="b">
        <v>1</v>
      </c>
      <c r="Q44" s="560" t="b">
        <v>1</v>
      </c>
      <c r="R44" s="560" t="b">
        <v>1</v>
      </c>
      <c r="S44" s="560" t="b">
        <v>1</v>
      </c>
      <c r="T44" s="560" t="b">
        <v>1</v>
      </c>
      <c r="U44" s="5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5" t="s">
        <v>203</v>
      </c>
      <c r="C45" s="560" t="b">
        <v>0</v>
      </c>
      <c r="D45" s="560" t="b">
        <v>0</v>
      </c>
      <c r="E45" s="560" t="b">
        <v>0</v>
      </c>
      <c r="F45" s="560" t="b">
        <v>1</v>
      </c>
      <c r="G45" s="560" t="b">
        <v>1</v>
      </c>
      <c r="H45" s="560" t="b">
        <v>1</v>
      </c>
      <c r="I45" s="560" t="b">
        <v>1</v>
      </c>
      <c r="J45" s="560" t="b">
        <v>1</v>
      </c>
      <c r="K45" s="560" t="b">
        <v>1</v>
      </c>
      <c r="L45" s="560" t="b">
        <v>1</v>
      </c>
      <c r="M45" s="560" t="b">
        <v>1</v>
      </c>
      <c r="N45" s="560" t="b">
        <v>1</v>
      </c>
      <c r="O45" s="560" t="b">
        <v>1</v>
      </c>
      <c r="P45" s="560" t="b">
        <v>1</v>
      </c>
      <c r="Q45" s="560" t="b">
        <v>1</v>
      </c>
      <c r="R45" s="560" t="b">
        <v>1</v>
      </c>
      <c r="S45" s="560" t="b">
        <v>1</v>
      </c>
      <c r="T45" s="560" t="b">
        <v>1</v>
      </c>
      <c r="U45" s="5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5" t="s">
        <v>204</v>
      </c>
      <c r="C46" s="560" t="b">
        <v>0</v>
      </c>
      <c r="D46" s="560" t="b">
        <v>0</v>
      </c>
      <c r="E46" s="560" t="b">
        <v>0</v>
      </c>
      <c r="F46" s="560" t="b">
        <v>1</v>
      </c>
      <c r="G46" s="560" t="b">
        <v>1</v>
      </c>
      <c r="H46" s="560" t="b">
        <v>1</v>
      </c>
      <c r="I46" s="560" t="b">
        <v>1</v>
      </c>
      <c r="J46" s="560" t="b">
        <v>1</v>
      </c>
      <c r="K46" s="560" t="b">
        <v>1</v>
      </c>
      <c r="L46" s="560" t="b">
        <v>1</v>
      </c>
      <c r="M46" s="560" t="b">
        <v>1</v>
      </c>
      <c r="N46" s="560" t="b">
        <v>1</v>
      </c>
      <c r="O46" s="560" t="b">
        <v>1</v>
      </c>
      <c r="P46" s="560" t="b">
        <v>1</v>
      </c>
      <c r="Q46" s="560" t="b">
        <v>1</v>
      </c>
      <c r="R46" s="560" t="b">
        <v>1</v>
      </c>
      <c r="S46" s="560" t="b">
        <v>1</v>
      </c>
      <c r="T46" s="560" t="b">
        <v>1</v>
      </c>
      <c r="U46" s="5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5" t="s">
        <v>205</v>
      </c>
      <c r="C47" s="560" t="b">
        <v>0</v>
      </c>
      <c r="D47" s="560" t="b">
        <v>0</v>
      </c>
      <c r="E47" s="560" t="b">
        <v>0</v>
      </c>
      <c r="F47" s="560" t="b">
        <v>1</v>
      </c>
      <c r="G47" s="560" t="b">
        <v>1</v>
      </c>
      <c r="H47" s="560" t="b">
        <v>1</v>
      </c>
      <c r="I47" s="560" t="b">
        <v>1</v>
      </c>
      <c r="J47" s="560" t="b">
        <v>1</v>
      </c>
      <c r="K47" s="560" t="b">
        <v>1</v>
      </c>
      <c r="L47" s="560" t="b">
        <v>1</v>
      </c>
      <c r="M47" s="560" t="b">
        <v>1</v>
      </c>
      <c r="N47" s="560" t="b">
        <v>1</v>
      </c>
      <c r="O47" s="560" t="b">
        <v>1</v>
      </c>
      <c r="P47" s="560" t="b">
        <v>1</v>
      </c>
      <c r="Q47" s="560" t="b">
        <v>1</v>
      </c>
      <c r="R47" s="560" t="b">
        <v>1</v>
      </c>
      <c r="S47" s="560" t="b">
        <v>1</v>
      </c>
      <c r="T47" s="560" t="b">
        <v>1</v>
      </c>
      <c r="U47" s="5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7" t="s">
        <v>206</v>
      </c>
      <c r="C48" s="560" t="b">
        <v>1</v>
      </c>
      <c r="D48" s="560" t="b">
        <v>1</v>
      </c>
      <c r="E48" s="560" t="b">
        <v>1</v>
      </c>
      <c r="F48" s="560" t="b">
        <v>1</v>
      </c>
      <c r="G48" s="560" t="b">
        <v>1</v>
      </c>
      <c r="H48" s="560" t="b">
        <v>1</v>
      </c>
      <c r="I48" s="560" t="b">
        <v>1</v>
      </c>
      <c r="J48" s="560" t="b">
        <v>1</v>
      </c>
      <c r="K48" s="560" t="b">
        <v>1</v>
      </c>
      <c r="L48" s="560" t="b">
        <v>1</v>
      </c>
      <c r="M48" s="560" t="b">
        <v>1</v>
      </c>
      <c r="N48" s="560" t="b">
        <v>1</v>
      </c>
      <c r="O48" s="560" t="b">
        <v>1</v>
      </c>
      <c r="P48" s="560" t="b">
        <v>1</v>
      </c>
      <c r="Q48" s="560" t="b">
        <v>1</v>
      </c>
      <c r="R48" s="560" t="b">
        <v>1</v>
      </c>
      <c r="S48" s="560" t="b">
        <v>1</v>
      </c>
      <c r="T48" s="560" t="b">
        <v>1</v>
      </c>
      <c r="U48" s="5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7" t="s">
        <v>207</v>
      </c>
      <c r="C49" s="560" t="b">
        <v>1</v>
      </c>
      <c r="D49" s="560" t="b">
        <v>1</v>
      </c>
      <c r="E49" s="560" t="b">
        <v>1</v>
      </c>
      <c r="F49" s="560" t="b">
        <v>1</v>
      </c>
      <c r="G49" s="560" t="b">
        <v>1</v>
      </c>
      <c r="H49" s="560" t="b">
        <v>1</v>
      </c>
      <c r="I49" s="560" t="b">
        <v>1</v>
      </c>
      <c r="J49" s="560" t="b">
        <v>1</v>
      </c>
      <c r="K49" s="560" t="b">
        <v>1</v>
      </c>
      <c r="L49" s="560" t="b">
        <v>1</v>
      </c>
      <c r="M49" s="560" t="b">
        <v>1</v>
      </c>
      <c r="N49" s="560" t="b">
        <v>1</v>
      </c>
      <c r="O49" s="560" t="b">
        <v>1</v>
      </c>
      <c r="P49" s="560" t="b">
        <v>1</v>
      </c>
      <c r="Q49" s="560" t="b">
        <v>1</v>
      </c>
      <c r="R49" s="560" t="b">
        <v>1</v>
      </c>
      <c r="S49" s="560" t="b">
        <v>1</v>
      </c>
      <c r="T49" s="560" t="b">
        <v>1</v>
      </c>
      <c r="U49" s="5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5" t="s">
        <v>209</v>
      </c>
      <c r="C50" s="560" t="b">
        <v>0</v>
      </c>
      <c r="D50" s="560" t="b">
        <v>0</v>
      </c>
      <c r="E50" s="560" t="b">
        <v>0</v>
      </c>
      <c r="F50" s="560" t="b">
        <v>1</v>
      </c>
      <c r="G50" s="560" t="b">
        <v>1</v>
      </c>
      <c r="H50" s="560" t="b">
        <v>1</v>
      </c>
      <c r="I50" s="560" t="b">
        <v>1</v>
      </c>
      <c r="J50" s="560" t="b">
        <v>1</v>
      </c>
      <c r="K50" s="560" t="b">
        <v>1</v>
      </c>
      <c r="L50" s="560" t="b">
        <v>1</v>
      </c>
      <c r="M50" s="560" t="b">
        <v>1</v>
      </c>
      <c r="N50" s="560" t="b">
        <v>1</v>
      </c>
      <c r="O50" s="560" t="b">
        <v>1</v>
      </c>
      <c r="P50" s="560" t="b">
        <v>1</v>
      </c>
      <c r="Q50" s="560" t="b">
        <v>1</v>
      </c>
      <c r="R50" s="560" t="b">
        <v>1</v>
      </c>
      <c r="S50" s="560" t="b">
        <v>1</v>
      </c>
      <c r="T50" s="560" t="b">
        <v>1</v>
      </c>
      <c r="U50" s="5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7" t="s">
        <v>208</v>
      </c>
      <c r="C51" s="560" t="b">
        <v>1</v>
      </c>
      <c r="D51" s="560" t="b">
        <v>1</v>
      </c>
      <c r="E51" s="560" t="b">
        <v>1</v>
      </c>
      <c r="F51" s="560" t="b">
        <v>1</v>
      </c>
      <c r="G51" s="560" t="b">
        <v>1</v>
      </c>
      <c r="H51" s="560" t="b">
        <v>1</v>
      </c>
      <c r="I51" s="560" t="b">
        <v>1</v>
      </c>
      <c r="J51" s="560" t="b">
        <v>1</v>
      </c>
      <c r="K51" s="560" t="b">
        <v>1</v>
      </c>
      <c r="L51" s="560" t="b">
        <v>1</v>
      </c>
      <c r="M51" s="560" t="b">
        <v>1</v>
      </c>
      <c r="N51" s="560" t="b">
        <v>1</v>
      </c>
      <c r="O51" s="560" t="b">
        <v>1</v>
      </c>
      <c r="P51" s="560" t="b">
        <v>1</v>
      </c>
      <c r="Q51" s="560" t="b">
        <v>1</v>
      </c>
      <c r="R51" s="560" t="b">
        <v>1</v>
      </c>
      <c r="S51" s="560" t="b">
        <v>1</v>
      </c>
      <c r="T51" s="560" t="b">
        <v>1</v>
      </c>
      <c r="U51" s="5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5" t="s">
        <v>210</v>
      </c>
      <c r="C52" s="560" t="b">
        <v>0</v>
      </c>
      <c r="D52" s="560" t="b">
        <v>0</v>
      </c>
      <c r="E52" s="560" t="b">
        <v>0</v>
      </c>
      <c r="F52" s="560" t="b">
        <v>1</v>
      </c>
      <c r="G52" s="560" t="b">
        <v>1</v>
      </c>
      <c r="H52" s="560" t="b">
        <v>1</v>
      </c>
      <c r="I52" s="560" t="b">
        <v>1</v>
      </c>
      <c r="J52" s="560" t="b">
        <v>1</v>
      </c>
      <c r="K52" s="560" t="b">
        <v>1</v>
      </c>
      <c r="L52" s="560" t="b">
        <v>1</v>
      </c>
      <c r="M52" s="560" t="b">
        <v>1</v>
      </c>
      <c r="N52" s="560" t="b">
        <v>1</v>
      </c>
      <c r="O52" s="560" t="b">
        <v>1</v>
      </c>
      <c r="P52" s="560" t="b">
        <v>1</v>
      </c>
      <c r="Q52" s="560" t="b">
        <v>1</v>
      </c>
      <c r="R52" s="560" t="b">
        <v>1</v>
      </c>
      <c r="S52" s="560" t="b">
        <v>1</v>
      </c>
      <c r="T52" s="560" t="b">
        <v>1</v>
      </c>
      <c r="U52" s="5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5" t="s">
        <v>212</v>
      </c>
      <c r="C53" s="560" t="b">
        <v>0</v>
      </c>
      <c r="D53" s="560" t="b">
        <v>0</v>
      </c>
      <c r="E53" s="560" t="b">
        <v>0</v>
      </c>
      <c r="F53" s="560" t="b">
        <v>1</v>
      </c>
      <c r="G53" s="560" t="b">
        <v>1</v>
      </c>
      <c r="H53" s="560" t="b">
        <v>1</v>
      </c>
      <c r="I53" s="560" t="b">
        <v>1</v>
      </c>
      <c r="J53" s="560" t="b">
        <v>1</v>
      </c>
      <c r="K53" s="560" t="b">
        <v>1</v>
      </c>
      <c r="L53" s="560" t="b">
        <v>1</v>
      </c>
      <c r="M53" s="560" t="b">
        <v>1</v>
      </c>
      <c r="N53" s="560" t="b">
        <v>1</v>
      </c>
      <c r="O53" s="560" t="b">
        <v>1</v>
      </c>
      <c r="P53" s="560" t="b">
        <v>1</v>
      </c>
      <c r="Q53" s="560" t="b">
        <v>1</v>
      </c>
      <c r="R53" s="560" t="b">
        <v>1</v>
      </c>
      <c r="S53" s="560" t="b">
        <v>1</v>
      </c>
      <c r="T53" s="560" t="b">
        <v>1</v>
      </c>
      <c r="U53" s="5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5" t="s">
        <v>211</v>
      </c>
      <c r="C54" s="560" t="b">
        <v>0</v>
      </c>
      <c r="D54" s="560" t="b">
        <v>0</v>
      </c>
      <c r="E54" s="560" t="b">
        <v>0</v>
      </c>
      <c r="F54" s="560" t="b">
        <v>1</v>
      </c>
      <c r="G54" s="560" t="b">
        <v>1</v>
      </c>
      <c r="H54" s="560" t="b">
        <v>1</v>
      </c>
      <c r="I54" s="560" t="b">
        <v>1</v>
      </c>
      <c r="J54" s="560" t="b">
        <v>1</v>
      </c>
      <c r="K54" s="560" t="b">
        <v>1</v>
      </c>
      <c r="L54" s="560" t="b">
        <v>1</v>
      </c>
      <c r="M54" s="560" t="b">
        <v>1</v>
      </c>
      <c r="N54" s="560" t="b">
        <v>1</v>
      </c>
      <c r="O54" s="560" t="b">
        <v>1</v>
      </c>
      <c r="P54" s="560" t="b">
        <v>1</v>
      </c>
      <c r="Q54" s="560" t="b">
        <v>1</v>
      </c>
      <c r="R54" s="560" t="b">
        <v>1</v>
      </c>
      <c r="S54" s="560" t="b">
        <v>1</v>
      </c>
      <c r="T54" s="560" t="b">
        <v>1</v>
      </c>
      <c r="U54" s="5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8" t="s">
        <v>213</v>
      </c>
      <c r="C55" s="564" t="b">
        <v>0</v>
      </c>
      <c r="D55" s="564" t="b">
        <v>0</v>
      </c>
      <c r="E55" s="564" t="b">
        <v>0</v>
      </c>
      <c r="F55" s="564" t="b">
        <v>1</v>
      </c>
      <c r="G55" s="564" t="b">
        <v>1</v>
      </c>
      <c r="H55" s="564" t="b">
        <v>1</v>
      </c>
      <c r="I55" s="564" t="b">
        <v>1</v>
      </c>
      <c r="J55" s="564" t="b">
        <v>1</v>
      </c>
      <c r="K55" s="564" t="b">
        <v>1</v>
      </c>
      <c r="L55" s="564" t="b">
        <v>1</v>
      </c>
      <c r="M55" s="564" t="b">
        <v>1</v>
      </c>
      <c r="N55" s="564" t="b">
        <v>1</v>
      </c>
      <c r="O55" s="564" t="b">
        <v>1</v>
      </c>
      <c r="P55" s="564" t="b">
        <v>1</v>
      </c>
      <c r="Q55" s="564" t="b">
        <v>1</v>
      </c>
      <c r="R55" s="564" t="b">
        <v>1</v>
      </c>
      <c r="S55" s="564" t="b">
        <v>1</v>
      </c>
      <c r="T55" s="564" t="b">
        <v>1</v>
      </c>
      <c r="U55" s="5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9"/>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9"/>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9"/>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9"/>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9"/>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9"/>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9"/>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9"/>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9"/>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9"/>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9"/>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9"/>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9"/>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0"/>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6"/>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6"/>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6"/>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6"/>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6"/>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6"/>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6"/>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6"/>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6"/>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6"/>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6"/>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6"/>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6"/>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6"/>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6"/>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6"/>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6"/>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6"/>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6"/>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6"/>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6"/>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6"/>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6"/>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6"/>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6"/>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6"/>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6"/>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6"/>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6"/>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6"/>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6"/>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6"/>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6"/>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6"/>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6"/>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6"/>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6"/>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6"/>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6"/>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6"/>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6"/>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6"/>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6"/>
      <c r="B129" s="84"/>
      <c r="C129" s="288"/>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6"/>
      <c r="B130" s="84"/>
      <c r="C130" s="288"/>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6"/>
      <c r="B131" s="84"/>
      <c r="C131" s="288"/>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6"/>
      <c r="B132" s="84"/>
      <c r="C132" s="288"/>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6"/>
      <c r="B133" s="84"/>
      <c r="C133" s="288"/>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6"/>
      <c r="B134" s="84"/>
      <c r="C134" s="288"/>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6"/>
      <c r="B135" s="84"/>
      <c r="C135" s="288"/>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6"/>
      <c r="B136" s="84"/>
      <c r="C136" s="288"/>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6"/>
      <c r="B137" s="84"/>
      <c r="C137" s="288"/>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6"/>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7"/>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7"/>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7"/>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7"/>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7"/>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7"/>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7"/>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7"/>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7"/>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7"/>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7"/>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7"/>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7"/>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7"/>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7"/>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7"/>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7"/>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7"/>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7"/>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B14" sqref="B14"/>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1" t="s">
        <v>422</v>
      </c>
      <c r="E2" s="1"/>
      <c r="F2" s="1"/>
      <c r="G2" s="1"/>
      <c r="H2" s="1"/>
      <c r="I2" s="5"/>
      <c r="J2" s="5"/>
      <c r="K2" s="55"/>
      <c r="L2" s="5"/>
      <c r="M2" s="311" t="s">
        <v>287</v>
      </c>
      <c r="N2" s="1"/>
      <c r="O2" s="1"/>
      <c r="P2" s="1"/>
      <c r="Q2" s="1"/>
      <c r="R2" s="5"/>
      <c r="S2" s="5"/>
      <c r="T2" s="5"/>
      <c r="U2" s="5"/>
      <c r="V2" s="1"/>
      <c r="W2" s="1"/>
      <c r="X2" s="1"/>
      <c r="Y2" s="1"/>
      <c r="Z2" s="1"/>
      <c r="AA2" s="84"/>
      <c r="AB2" s="84"/>
      <c r="AC2" s="84"/>
      <c r="AD2" s="56"/>
      <c r="AE2" s="28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9" t="s">
        <v>288</v>
      </c>
      <c r="N3" s="279"/>
      <c r="O3" s="279"/>
      <c r="P3" s="302" t="b">
        <v>0</v>
      </c>
      <c r="Q3" s="312" t="s">
        <v>289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3" t="s">
        <v>290</v>
      </c>
      <c r="D4" s="5"/>
      <c r="E4" s="1"/>
      <c r="F4" s="5"/>
      <c r="G4" s="1"/>
      <c r="H4" s="1"/>
      <c r="I4" s="55"/>
      <c r="J4" s="5"/>
      <c r="K4" s="1"/>
      <c r="L4" s="5"/>
      <c r="M4" s="314" t="s">
        <v>291</v>
      </c>
      <c r="N4" s="279"/>
      <c r="O4" s="279"/>
      <c r="P4" s="315">
        <v>2014</v>
      </c>
      <c r="Q4" s="316" t="s">
        <v>292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3" t="s">
        <v>293</v>
      </c>
      <c r="D5" s="5"/>
      <c r="E5" s="1"/>
      <c r="F5" s="5"/>
      <c r="G5" s="1"/>
      <c r="H5" s="1"/>
      <c r="I5" s="55"/>
      <c r="J5" s="5"/>
      <c r="K5" s="1"/>
      <c r="L5" s="5"/>
      <c r="M5" s="314" t="s">
        <v>294</v>
      </c>
      <c r="N5" s="279"/>
      <c r="O5" s="317"/>
      <c r="P5" s="302" t="s">
        <v>295</v>
      </c>
      <c r="Q5" s="318" t="s">
        <v>296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3" t="s">
        <v>297</v>
      </c>
      <c r="D6" s="5"/>
      <c r="E6" s="1"/>
      <c r="F6" s="5"/>
      <c r="G6" s="1"/>
      <c r="H6" s="1"/>
      <c r="I6" s="1"/>
      <c r="J6" s="1"/>
      <c r="K6" s="5"/>
      <c r="L6" s="56"/>
      <c r="M6" s="56"/>
      <c r="N6" s="276"/>
      <c r="O6" s="276"/>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8"/>
      <c r="C7" s="319"/>
      <c r="D7" s="320"/>
      <c r="E7" s="321" t="s">
        <v>219</v>
      </c>
      <c r="F7" s="322" t="s">
        <v>298</v>
      </c>
      <c r="G7" s="2"/>
      <c r="H7" s="291"/>
      <c r="I7" s="291"/>
      <c r="J7" s="291"/>
      <c r="K7" s="291"/>
      <c r="L7" s="291"/>
      <c r="M7" s="2"/>
      <c r="N7" s="2"/>
      <c r="O7" s="2"/>
      <c r="P7" s="2"/>
      <c r="Q7" s="2"/>
      <c r="R7" s="2"/>
      <c r="S7" s="1"/>
      <c r="T7" s="1"/>
      <c r="U7" s="1"/>
      <c r="V7" s="1"/>
      <c r="W7" s="1"/>
      <c r="X7" s="1"/>
      <c r="Y7" s="1"/>
      <c r="Z7" s="1"/>
      <c r="AA7" s="1"/>
      <c r="AB7" s="1"/>
      <c r="AC7" s="1"/>
      <c r="AD7" s="1"/>
      <c r="AE7" s="1"/>
      <c r="AF7" s="5"/>
      <c r="AG7" s="5"/>
      <c r="AH7" s="5"/>
      <c r="AI7" s="5"/>
      <c r="AJ7" s="566"/>
      <c r="AK7" s="566"/>
      <c r="AL7" s="566"/>
      <c r="AM7" s="5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9"/>
      <c r="D8" s="320"/>
      <c r="E8" s="323" t="s">
        <v>227</v>
      </c>
      <c r="F8" s="324" t="b">
        <v>1</v>
      </c>
      <c r="G8" s="2"/>
      <c r="H8" s="291"/>
      <c r="I8" s="291"/>
      <c r="J8" s="291"/>
      <c r="K8" s="291"/>
      <c r="L8" s="291"/>
      <c r="M8" s="2"/>
      <c r="N8" s="1"/>
      <c r="O8" s="2"/>
      <c r="P8" s="2"/>
      <c r="Q8" s="2"/>
      <c r="R8" s="2"/>
      <c r="S8" s="1"/>
      <c r="T8" s="1"/>
      <c r="U8" s="1"/>
      <c r="V8" s="1"/>
      <c r="W8" s="1"/>
      <c r="X8" s="1"/>
      <c r="Y8" s="1"/>
      <c r="Z8" s="1"/>
      <c r="AA8" s="1"/>
      <c r="AB8" s="1"/>
      <c r="AC8" s="1"/>
      <c r="AD8" s="1"/>
      <c r="AE8" s="1"/>
      <c r="AF8" s="5"/>
      <c r="AG8" s="5"/>
      <c r="AH8" s="5"/>
      <c r="AI8" s="5"/>
      <c r="AJ8" s="566"/>
      <c r="AK8" s="566"/>
      <c r="AL8" s="566"/>
      <c r="AM8" s="5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9"/>
      <c r="D9" s="320"/>
      <c r="E9" s="325" t="s">
        <v>228</v>
      </c>
      <c r="F9" s="326" t="b">
        <v>1</v>
      </c>
      <c r="G9" s="2"/>
      <c r="H9" s="291"/>
      <c r="I9" s="291"/>
      <c r="J9" s="291"/>
      <c r="K9" s="291"/>
      <c r="L9" s="291"/>
      <c r="M9" s="2"/>
      <c r="N9" s="1"/>
      <c r="O9" s="2"/>
      <c r="P9" s="2"/>
      <c r="Q9" s="2"/>
      <c r="R9" s="2"/>
      <c r="S9" s="1"/>
      <c r="T9" s="1"/>
      <c r="U9" s="1"/>
      <c r="V9" s="1"/>
      <c r="W9" s="1"/>
      <c r="X9" s="1"/>
      <c r="Y9" s="1"/>
      <c r="Z9" s="1"/>
      <c r="AA9" s="1"/>
      <c r="AB9" s="1"/>
      <c r="AC9" s="1"/>
      <c r="AD9" s="1"/>
      <c r="AE9" s="1"/>
      <c r="AF9" s="5"/>
      <c r="AG9" s="5"/>
      <c r="AH9" s="5"/>
      <c r="AI9" s="5"/>
      <c r="AJ9" s="566"/>
      <c r="AK9" s="566"/>
      <c r="AL9" s="566"/>
      <c r="AM9" s="5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9"/>
      <c r="D10" s="320"/>
      <c r="E10" s="325" t="s">
        <v>299</v>
      </c>
      <c r="F10" s="326" t="b">
        <v>1</v>
      </c>
      <c r="G10" s="2"/>
      <c r="H10" s="291"/>
      <c r="I10" s="291"/>
      <c r="J10" s="291"/>
      <c r="K10" s="291"/>
      <c r="L10" s="291"/>
      <c r="M10" s="2"/>
      <c r="N10" s="1"/>
      <c r="O10" s="1"/>
      <c r="P10" s="1"/>
      <c r="Q10" s="1"/>
      <c r="R10" s="1"/>
      <c r="S10" s="1"/>
      <c r="T10" s="1"/>
      <c r="U10" s="1"/>
      <c r="V10" s="1"/>
      <c r="W10" s="1"/>
      <c r="X10" s="1"/>
      <c r="Y10" s="1"/>
      <c r="Z10" s="1"/>
      <c r="AA10" s="1"/>
      <c r="AB10" s="1"/>
      <c r="AC10" s="1"/>
      <c r="AD10" s="1"/>
      <c r="AE10" s="1"/>
      <c r="AF10" s="5"/>
      <c r="AG10" s="5"/>
      <c r="AH10" s="5"/>
      <c r="AI10" s="5"/>
      <c r="AJ10" s="566"/>
      <c r="AK10" s="566"/>
      <c r="AL10" s="566"/>
      <c r="AM10" s="5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9"/>
      <c r="D11" s="320"/>
      <c r="E11" s="327" t="s">
        <v>230</v>
      </c>
      <c r="F11" s="328" t="b">
        <v>1</v>
      </c>
      <c r="G11" s="2"/>
      <c r="H11" s="291"/>
      <c r="I11" s="291"/>
      <c r="J11" s="291"/>
      <c r="K11" s="291"/>
      <c r="L11" s="291"/>
      <c r="M11" s="2"/>
      <c r="N11" s="1"/>
      <c r="O11" s="1"/>
      <c r="P11" s="1"/>
      <c r="Q11" s="1"/>
      <c r="R11" s="1"/>
      <c r="S11" s="1"/>
      <c r="T11" s="1"/>
      <c r="U11" s="1"/>
      <c r="V11" s="1"/>
      <c r="W11" s="1"/>
      <c r="X11" s="1"/>
      <c r="Y11" s="1"/>
      <c r="Z11" s="1"/>
      <c r="AA11" s="1"/>
      <c r="AB11" s="1"/>
      <c r="AC11" s="1"/>
      <c r="AD11" s="1"/>
      <c r="AE11" s="1"/>
      <c r="AF11" s="5"/>
      <c r="AG11" s="5"/>
      <c r="AH11" s="5"/>
      <c r="AI11" s="5"/>
      <c r="AJ11" s="566"/>
      <c r="AK11" s="566"/>
      <c r="AL11" s="566"/>
      <c r="AM11" s="5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9"/>
      <c r="D12" s="320"/>
      <c r="E12" s="2"/>
      <c r="F12" s="291"/>
      <c r="G12" s="2"/>
      <c r="H12" s="2"/>
      <c r="I12" s="2"/>
      <c r="J12" s="2"/>
      <c r="K12" s="291"/>
      <c r="L12" s="291"/>
      <c r="M12" s="291"/>
      <c r="N12" s="291"/>
      <c r="O12" s="291"/>
      <c r="P12" s="2"/>
      <c r="Q12" s="1"/>
      <c r="R12" s="1"/>
      <c r="S12" s="1"/>
      <c r="T12" s="1"/>
      <c r="U12" s="1"/>
      <c r="V12" s="1"/>
      <c r="W12" s="1"/>
      <c r="X12" s="1"/>
      <c r="Y12" s="1"/>
      <c r="Z12" s="1"/>
      <c r="AA12" s="1"/>
      <c r="AB12" s="1"/>
      <c r="AC12" s="1"/>
      <c r="AD12" s="1"/>
      <c r="AE12" s="1"/>
      <c r="AF12" s="1"/>
      <c r="AG12" s="1"/>
      <c r="AH12" s="1"/>
      <c r="AI12" s="5"/>
      <c r="AJ12" s="566"/>
      <c r="AK12" s="566"/>
      <c r="AL12" s="566"/>
      <c r="AM12" s="5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1" customFormat="1" ht="23.5" customHeight="1">
      <c r="A13" s="329"/>
      <c r="B13" s="54" t="s">
        <v>429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9"/>
      <c r="AE13" s="329"/>
      <c r="AF13" s="329"/>
      <c r="AG13" s="329"/>
      <c r="AH13" s="329"/>
      <c r="AI13" s="329"/>
      <c r="AJ13" s="566"/>
      <c r="AK13" s="566"/>
      <c r="AL13" s="566"/>
      <c r="AM13" s="566"/>
      <c r="AN13" s="1"/>
      <c r="AO13" s="1"/>
      <c r="AP13" s="1"/>
      <c r="AQ13" s="329"/>
      <c r="AR13" s="329"/>
      <c r="AS13" s="329"/>
      <c r="AT13" s="329"/>
      <c r="AU13" s="329"/>
      <c r="AV13" s="329"/>
      <c r="AW13" s="329"/>
      <c r="AX13" s="329"/>
      <c r="AY13" s="329"/>
      <c r="AZ13" s="329"/>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row>
    <row r="14" spans="1:85" s="49" customFormat="1" ht="32.25" customHeight="1" thickBot="1">
      <c r="A14" s="1"/>
      <c r="B14" s="598"/>
      <c r="C14" s="600" t="s">
        <v>301</v>
      </c>
      <c r="D14" s="601"/>
      <c r="E14" s="601"/>
      <c r="F14" s="601"/>
      <c r="G14" s="601"/>
      <c r="H14" s="601"/>
      <c r="I14" s="601"/>
      <c r="J14" s="601"/>
      <c r="K14" s="601"/>
      <c r="L14" s="600" t="s">
        <v>302</v>
      </c>
      <c r="M14" s="601"/>
      <c r="N14" s="601"/>
      <c r="O14" s="601"/>
      <c r="P14" s="601"/>
      <c r="Q14" s="601"/>
      <c r="R14" s="601"/>
      <c r="S14" s="601"/>
      <c r="T14" s="601"/>
      <c r="U14" s="600" t="s">
        <v>303</v>
      </c>
      <c r="V14" s="601"/>
      <c r="W14" s="601"/>
      <c r="X14" s="601"/>
      <c r="Y14" s="601"/>
      <c r="Z14" s="601"/>
      <c r="AA14" s="601"/>
      <c r="AB14" s="601"/>
      <c r="AC14" s="601"/>
      <c r="AD14" s="329"/>
      <c r="AE14" s="1"/>
      <c r="AF14" s="1"/>
      <c r="AG14" s="1"/>
      <c r="AH14" s="1"/>
      <c r="AI14" s="1"/>
      <c r="AJ14" s="566"/>
      <c r="AK14" s="566"/>
      <c r="AL14" s="566"/>
      <c r="AM14" s="5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9"/>
      <c r="C15" s="803" t="s">
        <v>149</v>
      </c>
      <c r="D15" s="804"/>
      <c r="E15" s="804"/>
      <c r="F15" s="804" t="s">
        <v>217</v>
      </c>
      <c r="G15" s="804"/>
      <c r="H15" s="804"/>
      <c r="I15" s="804" t="s">
        <v>218</v>
      </c>
      <c r="J15" s="806"/>
      <c r="K15" s="806"/>
      <c r="L15" s="803" t="s">
        <v>149</v>
      </c>
      <c r="M15" s="804"/>
      <c r="N15" s="804"/>
      <c r="O15" s="804" t="s">
        <v>217</v>
      </c>
      <c r="P15" s="804"/>
      <c r="Q15" s="804"/>
      <c r="R15" s="804" t="s">
        <v>218</v>
      </c>
      <c r="S15" s="806"/>
      <c r="T15" s="806"/>
      <c r="U15" s="803" t="s">
        <v>149</v>
      </c>
      <c r="V15" s="804"/>
      <c r="W15" s="804"/>
      <c r="X15" s="804" t="s">
        <v>217</v>
      </c>
      <c r="Y15" s="804"/>
      <c r="Z15" s="804"/>
      <c r="AA15" s="804" t="s">
        <v>218</v>
      </c>
      <c r="AB15" s="804"/>
      <c r="AC15" s="805"/>
      <c r="AD15" s="1"/>
      <c r="AE15" s="332"/>
      <c r="AF15" s="332"/>
      <c r="AG15" s="332"/>
      <c r="AH15" s="332"/>
      <c r="AI15" s="332"/>
      <c r="AJ15" s="566"/>
      <c r="AK15" s="566"/>
      <c r="AL15" s="566"/>
      <c r="AM15" s="5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2" t="s">
        <v>304</v>
      </c>
      <c r="C16" s="585" t="s">
        <v>305</v>
      </c>
      <c r="D16" s="586" t="s">
        <v>306</v>
      </c>
      <c r="E16" s="586" t="s">
        <v>307</v>
      </c>
      <c r="F16" s="587" t="s">
        <v>305</v>
      </c>
      <c r="G16" s="586" t="s">
        <v>306</v>
      </c>
      <c r="H16" s="586" t="s">
        <v>307</v>
      </c>
      <c r="I16" s="587" t="s">
        <v>305</v>
      </c>
      <c r="J16" s="586" t="s">
        <v>306</v>
      </c>
      <c r="K16" s="586" t="s">
        <v>307</v>
      </c>
      <c r="L16" s="588" t="s">
        <v>308</v>
      </c>
      <c r="M16" s="586" t="s">
        <v>309</v>
      </c>
      <c r="N16" s="589" t="s">
        <v>307</v>
      </c>
      <c r="O16" s="590" t="s">
        <v>308</v>
      </c>
      <c r="P16" s="586" t="s">
        <v>309</v>
      </c>
      <c r="Q16" s="586" t="s">
        <v>307</v>
      </c>
      <c r="R16" s="587" t="s">
        <v>308</v>
      </c>
      <c r="S16" s="586" t="s">
        <v>309</v>
      </c>
      <c r="T16" s="589" t="s">
        <v>307</v>
      </c>
      <c r="U16" s="588" t="s">
        <v>310</v>
      </c>
      <c r="V16" s="586" t="s">
        <v>306</v>
      </c>
      <c r="W16" s="589" t="s">
        <v>307</v>
      </c>
      <c r="X16" s="590" t="s">
        <v>310</v>
      </c>
      <c r="Y16" s="586" t="s">
        <v>306</v>
      </c>
      <c r="Z16" s="586" t="s">
        <v>307</v>
      </c>
      <c r="AA16" s="587" t="s">
        <v>310</v>
      </c>
      <c r="AB16" s="586" t="s">
        <v>306</v>
      </c>
      <c r="AC16" s="591" t="s">
        <v>307</v>
      </c>
      <c r="AD16" s="333" t="s">
        <v>304</v>
      </c>
      <c r="AE16" s="332"/>
      <c r="AF16" s="332"/>
      <c r="AG16" s="332"/>
      <c r="AH16" s="332"/>
      <c r="AI16" s="332"/>
      <c r="AJ16" s="566"/>
      <c r="AK16" s="566"/>
      <c r="AL16" s="566"/>
      <c r="AM16" s="5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2" t="s">
        <v>155</v>
      </c>
      <c r="C17" s="593"/>
      <c r="D17" s="594"/>
      <c r="E17" s="595"/>
      <c r="F17" s="596"/>
      <c r="G17" s="594"/>
      <c r="H17" s="595"/>
      <c r="I17" s="596"/>
      <c r="J17" s="594"/>
      <c r="K17" s="594"/>
      <c r="L17" s="594"/>
      <c r="M17" s="594"/>
      <c r="N17" s="594"/>
      <c r="O17" s="594"/>
      <c r="P17" s="594"/>
      <c r="Q17" s="594"/>
      <c r="R17" s="594"/>
      <c r="S17" s="594"/>
      <c r="T17" s="594"/>
      <c r="U17" s="594"/>
      <c r="V17" s="594"/>
      <c r="W17" s="594"/>
      <c r="X17" s="594"/>
      <c r="Y17" s="594"/>
      <c r="Z17" s="594"/>
      <c r="AA17" s="594"/>
      <c r="AB17" s="594"/>
      <c r="AC17" s="597"/>
      <c r="AD17" s="339" t="s">
        <v>41</v>
      </c>
      <c r="AE17" s="332"/>
      <c r="AF17" s="332"/>
      <c r="AG17" s="332"/>
      <c r="AH17" s="332"/>
      <c r="AI17" s="332"/>
      <c r="AJ17" s="566"/>
      <c r="AK17" s="566"/>
      <c r="AL17" s="566"/>
      <c r="AM17" s="5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34" t="s">
        <v>153</v>
      </c>
      <c r="C18" s="335"/>
      <c r="D18" s="336"/>
      <c r="E18" s="337"/>
      <c r="F18" s="338"/>
      <c r="G18" s="336"/>
      <c r="H18" s="337"/>
      <c r="I18" s="338"/>
      <c r="J18" s="336"/>
      <c r="K18" s="336"/>
      <c r="L18" s="336"/>
      <c r="M18" s="336"/>
      <c r="N18" s="336"/>
      <c r="O18" s="336"/>
      <c r="P18" s="336"/>
      <c r="Q18" s="336"/>
      <c r="R18" s="336"/>
      <c r="S18" s="336"/>
      <c r="T18" s="336"/>
      <c r="U18" s="336"/>
      <c r="V18" s="336"/>
      <c r="W18" s="336"/>
      <c r="X18" s="336"/>
      <c r="Y18" s="336"/>
      <c r="Z18" s="336"/>
      <c r="AA18" s="336"/>
      <c r="AB18" s="336"/>
      <c r="AC18" s="340"/>
      <c r="AD18" s="339" t="s">
        <v>311</v>
      </c>
      <c r="AE18" s="332"/>
      <c r="AF18" s="332"/>
      <c r="AG18" s="332"/>
      <c r="AH18" s="332"/>
      <c r="AI18" s="332"/>
      <c r="AJ18" s="566"/>
      <c r="AK18" s="566"/>
      <c r="AL18" s="566"/>
      <c r="AM18" s="5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34" t="s">
        <v>159</v>
      </c>
      <c r="C19" s="335"/>
      <c r="D19" s="336"/>
      <c r="E19" s="337"/>
      <c r="F19" s="338"/>
      <c r="G19" s="336"/>
      <c r="H19" s="337"/>
      <c r="I19" s="338"/>
      <c r="J19" s="336"/>
      <c r="K19" s="336"/>
      <c r="L19" s="336"/>
      <c r="M19" s="336"/>
      <c r="N19" s="336"/>
      <c r="O19" s="336"/>
      <c r="P19" s="336"/>
      <c r="Q19" s="336"/>
      <c r="R19" s="336"/>
      <c r="S19" s="336"/>
      <c r="T19" s="336"/>
      <c r="U19" s="336"/>
      <c r="V19" s="336"/>
      <c r="W19" s="336"/>
      <c r="X19" s="336"/>
      <c r="Y19" s="336"/>
      <c r="Z19" s="336"/>
      <c r="AA19" s="336"/>
      <c r="AB19" s="336"/>
      <c r="AC19" s="340"/>
      <c r="AD19" s="339" t="s">
        <v>44</v>
      </c>
      <c r="AE19" s="332"/>
      <c r="AF19" s="332"/>
      <c r="AG19" s="332"/>
      <c r="AH19" s="332"/>
      <c r="AI19" s="332"/>
      <c r="AJ19" s="566"/>
      <c r="AK19" s="566"/>
      <c r="AL19" s="566"/>
      <c r="AM19" s="5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34" t="s">
        <v>157</v>
      </c>
      <c r="C20" s="335"/>
      <c r="D20" s="336"/>
      <c r="E20" s="337"/>
      <c r="F20" s="338"/>
      <c r="G20" s="336"/>
      <c r="H20" s="337"/>
      <c r="I20" s="338"/>
      <c r="J20" s="336"/>
      <c r="K20" s="336"/>
      <c r="L20" s="336"/>
      <c r="M20" s="336"/>
      <c r="N20" s="336"/>
      <c r="O20" s="336"/>
      <c r="P20" s="336"/>
      <c r="Q20" s="336"/>
      <c r="R20" s="336"/>
      <c r="S20" s="336"/>
      <c r="T20" s="336"/>
      <c r="U20" s="336"/>
      <c r="V20" s="336"/>
      <c r="W20" s="336"/>
      <c r="X20" s="336"/>
      <c r="Y20" s="336"/>
      <c r="Z20" s="336"/>
      <c r="AA20" s="336"/>
      <c r="AB20" s="336"/>
      <c r="AC20" s="340"/>
      <c r="AD20" s="339" t="s">
        <v>46</v>
      </c>
      <c r="AE20" s="332"/>
      <c r="AF20" s="332"/>
      <c r="AG20" s="332"/>
      <c r="AH20" s="332"/>
      <c r="AI20" s="332"/>
      <c r="AJ20" s="566"/>
      <c r="AK20" s="566"/>
      <c r="AL20" s="566"/>
      <c r="AM20" s="5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34" t="s">
        <v>161</v>
      </c>
      <c r="C21" s="335"/>
      <c r="D21" s="336"/>
      <c r="E21" s="337"/>
      <c r="F21" s="338"/>
      <c r="G21" s="336"/>
      <c r="H21" s="337"/>
      <c r="I21" s="338"/>
      <c r="J21" s="336"/>
      <c r="K21" s="336"/>
      <c r="L21" s="336"/>
      <c r="M21" s="336"/>
      <c r="N21" s="336"/>
      <c r="O21" s="336"/>
      <c r="P21" s="336"/>
      <c r="Q21" s="336"/>
      <c r="R21" s="336"/>
      <c r="S21" s="336"/>
      <c r="T21" s="336"/>
      <c r="U21" s="336"/>
      <c r="V21" s="336"/>
      <c r="W21" s="336"/>
      <c r="X21" s="336"/>
      <c r="Y21" s="336"/>
      <c r="Z21" s="336"/>
      <c r="AA21" s="336"/>
      <c r="AB21" s="336"/>
      <c r="AC21" s="340"/>
      <c r="AD21" s="339" t="s">
        <v>47</v>
      </c>
      <c r="AE21" s="332"/>
      <c r="AF21" s="332"/>
      <c r="AG21" s="332"/>
      <c r="AH21" s="332"/>
      <c r="AI21" s="332"/>
      <c r="AJ21" s="566"/>
      <c r="AK21" s="566"/>
      <c r="AL21" s="566"/>
      <c r="AM21" s="5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34" t="s">
        <v>163</v>
      </c>
      <c r="C22" s="335"/>
      <c r="D22" s="336"/>
      <c r="E22" s="337"/>
      <c r="F22" s="338"/>
      <c r="G22" s="336"/>
      <c r="H22" s="337"/>
      <c r="I22" s="338"/>
      <c r="J22" s="336"/>
      <c r="K22" s="336"/>
      <c r="L22" s="336"/>
      <c r="M22" s="336"/>
      <c r="N22" s="336"/>
      <c r="O22" s="336"/>
      <c r="P22" s="336"/>
      <c r="Q22" s="336"/>
      <c r="R22" s="336"/>
      <c r="S22" s="336"/>
      <c r="T22" s="336"/>
      <c r="U22" s="336"/>
      <c r="V22" s="336"/>
      <c r="W22" s="336"/>
      <c r="X22" s="336"/>
      <c r="Y22" s="336"/>
      <c r="Z22" s="336"/>
      <c r="AA22" s="336"/>
      <c r="AB22" s="336"/>
      <c r="AC22" s="340"/>
      <c r="AD22" s="339" t="s">
        <v>49</v>
      </c>
      <c r="AE22" s="332"/>
      <c r="AF22" s="332"/>
      <c r="AG22" s="332"/>
      <c r="AH22" s="332"/>
      <c r="AI22" s="332"/>
      <c r="AJ22" s="566"/>
      <c r="AK22" s="566"/>
      <c r="AL22" s="566"/>
      <c r="AM22" s="5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34" t="s">
        <v>165</v>
      </c>
      <c r="C23" s="335"/>
      <c r="D23" s="336"/>
      <c r="E23" s="337"/>
      <c r="F23" s="338"/>
      <c r="G23" s="336"/>
      <c r="H23" s="337"/>
      <c r="I23" s="338"/>
      <c r="J23" s="336"/>
      <c r="K23" s="336"/>
      <c r="L23" s="336"/>
      <c r="M23" s="336"/>
      <c r="N23" s="336"/>
      <c r="O23" s="336"/>
      <c r="P23" s="336"/>
      <c r="Q23" s="336"/>
      <c r="R23" s="336"/>
      <c r="S23" s="336"/>
      <c r="T23" s="336"/>
      <c r="U23" s="336"/>
      <c r="V23" s="336"/>
      <c r="W23" s="336"/>
      <c r="X23" s="336"/>
      <c r="Y23" s="336"/>
      <c r="Z23" s="336"/>
      <c r="AA23" s="336"/>
      <c r="AB23" s="336"/>
      <c r="AC23" s="340"/>
      <c r="AD23" s="339" t="s">
        <v>51</v>
      </c>
      <c r="AE23" s="332"/>
      <c r="AF23" s="332"/>
      <c r="AG23" s="332"/>
      <c r="AH23" s="332"/>
      <c r="AI23" s="332"/>
      <c r="AJ23" s="566"/>
      <c r="AK23" s="566"/>
      <c r="AL23" s="566"/>
      <c r="AM23" s="5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34" t="s">
        <v>169</v>
      </c>
      <c r="C24" s="335"/>
      <c r="D24" s="336"/>
      <c r="E24" s="337"/>
      <c r="F24" s="338"/>
      <c r="G24" s="336"/>
      <c r="H24" s="337"/>
      <c r="I24" s="338"/>
      <c r="J24" s="336"/>
      <c r="K24" s="336"/>
      <c r="L24" s="336"/>
      <c r="M24" s="336"/>
      <c r="N24" s="336"/>
      <c r="O24" s="336"/>
      <c r="P24" s="336"/>
      <c r="Q24" s="336"/>
      <c r="R24" s="336"/>
      <c r="S24" s="336"/>
      <c r="T24" s="336"/>
      <c r="U24" s="336"/>
      <c r="V24" s="336"/>
      <c r="W24" s="336"/>
      <c r="X24" s="336"/>
      <c r="Y24" s="336"/>
      <c r="Z24" s="336"/>
      <c r="AA24" s="336"/>
      <c r="AB24" s="336"/>
      <c r="AC24" s="340"/>
      <c r="AD24" s="339" t="s">
        <v>53</v>
      </c>
      <c r="AE24" s="332"/>
      <c r="AF24" s="332"/>
      <c r="AG24" s="341"/>
      <c r="AH24" s="341"/>
      <c r="AI24" s="341"/>
      <c r="AJ24" s="566"/>
      <c r="AK24" s="566"/>
      <c r="AL24" s="566"/>
      <c r="AM24" s="5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34" t="s">
        <v>167</v>
      </c>
      <c r="C25" s="335"/>
      <c r="D25" s="336"/>
      <c r="E25" s="337"/>
      <c r="F25" s="338"/>
      <c r="G25" s="336"/>
      <c r="H25" s="337"/>
      <c r="I25" s="338"/>
      <c r="J25" s="336"/>
      <c r="K25" s="336"/>
      <c r="L25" s="336"/>
      <c r="M25" s="336"/>
      <c r="N25" s="336"/>
      <c r="O25" s="336"/>
      <c r="P25" s="336"/>
      <c r="Q25" s="336"/>
      <c r="R25" s="336"/>
      <c r="S25" s="336"/>
      <c r="T25" s="336"/>
      <c r="U25" s="336"/>
      <c r="V25" s="336"/>
      <c r="W25" s="336"/>
      <c r="X25" s="336"/>
      <c r="Y25" s="336"/>
      <c r="Z25" s="336"/>
      <c r="AA25" s="336"/>
      <c r="AB25" s="336"/>
      <c r="AC25" s="340"/>
      <c r="AD25" s="339" t="s">
        <v>167</v>
      </c>
      <c r="AE25" s="332"/>
      <c r="AF25" s="332"/>
      <c r="AG25" s="341"/>
      <c r="AH25" s="341"/>
      <c r="AI25" s="341"/>
      <c r="AJ25" s="566"/>
      <c r="AK25" s="566"/>
      <c r="AL25" s="566"/>
      <c r="AM25" s="5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34" t="s">
        <v>171</v>
      </c>
      <c r="C26" s="335"/>
      <c r="D26" s="336"/>
      <c r="E26" s="337"/>
      <c r="F26" s="338"/>
      <c r="G26" s="336"/>
      <c r="H26" s="337"/>
      <c r="I26" s="338"/>
      <c r="J26" s="336"/>
      <c r="K26" s="336"/>
      <c r="L26" s="336"/>
      <c r="M26" s="336"/>
      <c r="N26" s="336"/>
      <c r="O26" s="336"/>
      <c r="P26" s="336"/>
      <c r="Q26" s="336"/>
      <c r="R26" s="336"/>
      <c r="S26" s="336"/>
      <c r="T26" s="336"/>
      <c r="U26" s="336"/>
      <c r="V26" s="336"/>
      <c r="W26" s="336"/>
      <c r="X26" s="336"/>
      <c r="Y26" s="336"/>
      <c r="Z26" s="336"/>
      <c r="AA26" s="336"/>
      <c r="AB26" s="336"/>
      <c r="AC26" s="340"/>
      <c r="AD26" s="339" t="s">
        <v>57</v>
      </c>
      <c r="AE26" s="332"/>
      <c r="AF26" s="332"/>
      <c r="AG26" s="341"/>
      <c r="AH26" s="341"/>
      <c r="AI26" s="341"/>
      <c r="AJ26" s="566"/>
      <c r="AK26" s="566"/>
      <c r="AL26" s="566"/>
      <c r="AM26" s="5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34" t="s">
        <v>173</v>
      </c>
      <c r="C27" s="335"/>
      <c r="D27" s="336"/>
      <c r="E27" s="337"/>
      <c r="F27" s="338"/>
      <c r="G27" s="336"/>
      <c r="H27" s="337"/>
      <c r="I27" s="338"/>
      <c r="J27" s="336"/>
      <c r="K27" s="336"/>
      <c r="L27" s="336"/>
      <c r="M27" s="336"/>
      <c r="N27" s="336"/>
      <c r="O27" s="336"/>
      <c r="P27" s="336"/>
      <c r="Q27" s="336"/>
      <c r="R27" s="336"/>
      <c r="S27" s="336"/>
      <c r="T27" s="336"/>
      <c r="U27" s="336"/>
      <c r="V27" s="336"/>
      <c r="W27" s="336"/>
      <c r="X27" s="336"/>
      <c r="Y27" s="336"/>
      <c r="Z27" s="336"/>
      <c r="AA27" s="336"/>
      <c r="AB27" s="336"/>
      <c r="AC27" s="340"/>
      <c r="AD27" s="339" t="s">
        <v>58</v>
      </c>
      <c r="AE27" s="332"/>
      <c r="AF27" s="332"/>
      <c r="AG27" s="341"/>
      <c r="AH27" s="341"/>
      <c r="AI27" s="341"/>
      <c r="AJ27" s="566"/>
      <c r="AK27" s="566"/>
      <c r="AL27" s="566"/>
      <c r="AM27" s="5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34" t="s">
        <v>175</v>
      </c>
      <c r="C28" s="335"/>
      <c r="D28" s="336"/>
      <c r="E28" s="337"/>
      <c r="F28" s="338"/>
      <c r="G28" s="336"/>
      <c r="H28" s="337"/>
      <c r="I28" s="338"/>
      <c r="J28" s="336"/>
      <c r="K28" s="336"/>
      <c r="L28" s="336"/>
      <c r="M28" s="336"/>
      <c r="N28" s="336"/>
      <c r="O28" s="336"/>
      <c r="P28" s="336"/>
      <c r="Q28" s="336"/>
      <c r="R28" s="336"/>
      <c r="S28" s="336"/>
      <c r="T28" s="336"/>
      <c r="U28" s="336"/>
      <c r="V28" s="336"/>
      <c r="W28" s="336"/>
      <c r="X28" s="336"/>
      <c r="Y28" s="336"/>
      <c r="Z28" s="336"/>
      <c r="AA28" s="336"/>
      <c r="AB28" s="336"/>
      <c r="AC28" s="340"/>
      <c r="AD28" s="339" t="s">
        <v>312</v>
      </c>
      <c r="AE28" s="332"/>
      <c r="AF28" s="332"/>
      <c r="AG28" s="341"/>
      <c r="AH28" s="341"/>
      <c r="AI28" s="341"/>
      <c r="AJ28" s="566"/>
      <c r="AK28" s="566"/>
      <c r="AL28" s="566"/>
      <c r="AM28" s="5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34" t="s">
        <v>176</v>
      </c>
      <c r="C29" s="335"/>
      <c r="D29" s="336"/>
      <c r="E29" s="337"/>
      <c r="F29" s="338"/>
      <c r="G29" s="336"/>
      <c r="H29" s="337"/>
      <c r="I29" s="338"/>
      <c r="J29" s="336"/>
      <c r="K29" s="336"/>
      <c r="L29" s="336"/>
      <c r="M29" s="336"/>
      <c r="N29" s="336"/>
      <c r="O29" s="336"/>
      <c r="P29" s="336"/>
      <c r="Q29" s="336"/>
      <c r="R29" s="336"/>
      <c r="S29" s="336"/>
      <c r="T29" s="336"/>
      <c r="U29" s="336"/>
      <c r="V29" s="336"/>
      <c r="W29" s="336"/>
      <c r="X29" s="336"/>
      <c r="Y29" s="336"/>
      <c r="Z29" s="336"/>
      <c r="AA29" s="336"/>
      <c r="AB29" s="336"/>
      <c r="AC29" s="340"/>
      <c r="AD29" s="339" t="s">
        <v>60</v>
      </c>
      <c r="AE29" s="332"/>
      <c r="AF29" s="332"/>
      <c r="AG29" s="341"/>
      <c r="AH29" s="341"/>
      <c r="AI29" s="341"/>
      <c r="AJ29" s="566"/>
      <c r="AK29" s="566"/>
      <c r="AL29" s="566"/>
      <c r="AM29" s="5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4" t="s">
        <v>177</v>
      </c>
      <c r="C30" s="335"/>
      <c r="D30" s="336"/>
      <c r="E30" s="337"/>
      <c r="F30" s="338"/>
      <c r="G30" s="336"/>
      <c r="H30" s="337"/>
      <c r="I30" s="338"/>
      <c r="J30" s="336"/>
      <c r="K30" s="336"/>
      <c r="L30" s="336"/>
      <c r="M30" s="336"/>
      <c r="N30" s="336"/>
      <c r="O30" s="336"/>
      <c r="P30" s="336"/>
      <c r="Q30" s="336"/>
      <c r="R30" s="336"/>
      <c r="S30" s="336"/>
      <c r="T30" s="336"/>
      <c r="U30" s="336"/>
      <c r="V30" s="336"/>
      <c r="W30" s="336"/>
      <c r="X30" s="336"/>
      <c r="Y30" s="336"/>
      <c r="Z30" s="336"/>
      <c r="AA30" s="336"/>
      <c r="AB30" s="336"/>
      <c r="AC30" s="340"/>
      <c r="AD30" s="339" t="s">
        <v>62</v>
      </c>
      <c r="AE30" s="332"/>
      <c r="AF30" s="332"/>
      <c r="AG30" s="341"/>
      <c r="AH30" s="341"/>
      <c r="AI30" s="341"/>
      <c r="AJ30" s="332"/>
      <c r="AK30" s="332"/>
      <c r="AL30" s="332"/>
      <c r="AM30" s="332"/>
      <c r="AN30" s="332"/>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4" t="s">
        <v>178</v>
      </c>
      <c r="C31" s="335"/>
      <c r="D31" s="336"/>
      <c r="E31" s="337"/>
      <c r="F31" s="338"/>
      <c r="G31" s="336"/>
      <c r="H31" s="337"/>
      <c r="I31" s="338"/>
      <c r="J31" s="336"/>
      <c r="K31" s="336"/>
      <c r="L31" s="336"/>
      <c r="M31" s="336"/>
      <c r="N31" s="336"/>
      <c r="O31" s="336"/>
      <c r="P31" s="336"/>
      <c r="Q31" s="336"/>
      <c r="R31" s="336"/>
      <c r="S31" s="336"/>
      <c r="T31" s="336"/>
      <c r="U31" s="336"/>
      <c r="V31" s="336"/>
      <c r="W31" s="336"/>
      <c r="X31" s="336"/>
      <c r="Y31" s="336"/>
      <c r="Z31" s="336"/>
      <c r="AA31" s="336"/>
      <c r="AB31" s="336"/>
      <c r="AC31" s="340"/>
      <c r="AD31" s="339" t="s">
        <v>63</v>
      </c>
      <c r="AE31" s="332"/>
      <c r="AF31" s="332"/>
      <c r="AG31" s="341"/>
      <c r="AH31" s="341"/>
      <c r="AI31" s="341"/>
      <c r="AJ31" s="332"/>
      <c r="AK31" s="332"/>
      <c r="AL31" s="332"/>
      <c r="AM31" s="332"/>
      <c r="AN31" s="332"/>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4" t="s">
        <v>174</v>
      </c>
      <c r="C32" s="335"/>
      <c r="D32" s="336"/>
      <c r="E32" s="337"/>
      <c r="F32" s="338"/>
      <c r="G32" s="336"/>
      <c r="H32" s="337"/>
      <c r="I32" s="338"/>
      <c r="J32" s="336"/>
      <c r="K32" s="336"/>
      <c r="L32" s="336"/>
      <c r="M32" s="336"/>
      <c r="N32" s="336"/>
      <c r="O32" s="336"/>
      <c r="P32" s="336"/>
      <c r="Q32" s="336"/>
      <c r="R32" s="336"/>
      <c r="S32" s="336"/>
      <c r="T32" s="336"/>
      <c r="U32" s="336"/>
      <c r="V32" s="336"/>
      <c r="W32" s="336"/>
      <c r="X32" s="336"/>
      <c r="Y32" s="336"/>
      <c r="Z32" s="336"/>
      <c r="AA32" s="336"/>
      <c r="AB32" s="336"/>
      <c r="AC32" s="340"/>
      <c r="AD32" s="339" t="s">
        <v>64</v>
      </c>
      <c r="AE32" s="332"/>
      <c r="AF32" s="332"/>
      <c r="AG32" s="341"/>
      <c r="AH32" s="341"/>
      <c r="AI32" s="341"/>
      <c r="AJ32" s="332"/>
      <c r="AK32" s="332"/>
      <c r="AL32" s="332"/>
      <c r="AM32" s="332"/>
      <c r="AN32" s="332"/>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4" t="s">
        <v>179</v>
      </c>
      <c r="C33" s="335"/>
      <c r="D33" s="336"/>
      <c r="E33" s="337"/>
      <c r="F33" s="338"/>
      <c r="G33" s="336"/>
      <c r="H33" s="337"/>
      <c r="I33" s="338"/>
      <c r="J33" s="336"/>
      <c r="K33" s="336"/>
      <c r="L33" s="336"/>
      <c r="M33" s="336"/>
      <c r="N33" s="336"/>
      <c r="O33" s="336"/>
      <c r="P33" s="336"/>
      <c r="Q33" s="336"/>
      <c r="R33" s="336"/>
      <c r="S33" s="336"/>
      <c r="T33" s="336"/>
      <c r="U33" s="336"/>
      <c r="V33" s="336"/>
      <c r="W33" s="336"/>
      <c r="X33" s="336"/>
      <c r="Y33" s="336"/>
      <c r="Z33" s="336"/>
      <c r="AA33" s="336"/>
      <c r="AB33" s="336"/>
      <c r="AC33" s="340"/>
      <c r="AD33" s="339" t="s">
        <v>66</v>
      </c>
      <c r="AE33" s="332"/>
      <c r="AF33" s="332"/>
      <c r="AG33" s="341"/>
      <c r="AH33" s="341"/>
      <c r="AI33" s="341"/>
      <c r="AJ33" s="332"/>
      <c r="AK33" s="332"/>
      <c r="AL33" s="332"/>
      <c r="AM33" s="332"/>
      <c r="AN33" s="332"/>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4" t="s">
        <v>180</v>
      </c>
      <c r="C34" s="335"/>
      <c r="D34" s="336"/>
      <c r="E34" s="337"/>
      <c r="F34" s="338"/>
      <c r="G34" s="336"/>
      <c r="H34" s="337"/>
      <c r="I34" s="338"/>
      <c r="J34" s="336"/>
      <c r="K34" s="336"/>
      <c r="L34" s="336"/>
      <c r="M34" s="336"/>
      <c r="N34" s="336"/>
      <c r="O34" s="336"/>
      <c r="P34" s="336"/>
      <c r="Q34" s="336"/>
      <c r="R34" s="336"/>
      <c r="S34" s="336"/>
      <c r="T34" s="336"/>
      <c r="U34" s="336"/>
      <c r="V34" s="336"/>
      <c r="W34" s="336"/>
      <c r="X34" s="336"/>
      <c r="Y34" s="336"/>
      <c r="Z34" s="336"/>
      <c r="AA34" s="336"/>
      <c r="AB34" s="336"/>
      <c r="AC34" s="340"/>
      <c r="AD34" s="339" t="s">
        <v>67</v>
      </c>
      <c r="AE34" s="332"/>
      <c r="AF34" s="332"/>
      <c r="AG34" s="341"/>
      <c r="AH34" s="341"/>
      <c r="AI34" s="341"/>
      <c r="AJ34" s="332"/>
      <c r="AK34" s="332"/>
      <c r="AL34" s="332"/>
      <c r="AM34" s="332"/>
      <c r="AN34" s="332"/>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4" t="s">
        <v>181</v>
      </c>
      <c r="C35" s="335"/>
      <c r="D35" s="336"/>
      <c r="E35" s="337"/>
      <c r="F35" s="338"/>
      <c r="G35" s="336"/>
      <c r="H35" s="337"/>
      <c r="I35" s="338"/>
      <c r="J35" s="336"/>
      <c r="K35" s="336"/>
      <c r="L35" s="336"/>
      <c r="M35" s="336"/>
      <c r="N35" s="336"/>
      <c r="O35" s="336"/>
      <c r="P35" s="336"/>
      <c r="Q35" s="336"/>
      <c r="R35" s="336"/>
      <c r="S35" s="336"/>
      <c r="T35" s="336"/>
      <c r="U35" s="336"/>
      <c r="V35" s="336"/>
      <c r="W35" s="336"/>
      <c r="X35" s="336"/>
      <c r="Y35" s="336"/>
      <c r="Z35" s="336"/>
      <c r="AA35" s="336"/>
      <c r="AB35" s="336"/>
      <c r="AC35" s="340"/>
      <c r="AD35" s="339" t="s">
        <v>68</v>
      </c>
      <c r="AE35" s="332"/>
      <c r="AF35" s="332"/>
      <c r="AG35" s="341"/>
      <c r="AH35" s="341"/>
      <c r="AI35" s="341"/>
      <c r="AJ35" s="332"/>
      <c r="AK35" s="332"/>
      <c r="AL35" s="332"/>
      <c r="AM35" s="332"/>
      <c r="AN35" s="332"/>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4" t="s">
        <v>184</v>
      </c>
      <c r="C36" s="335"/>
      <c r="D36" s="336"/>
      <c r="E36" s="337"/>
      <c r="F36" s="338"/>
      <c r="G36" s="336"/>
      <c r="H36" s="337"/>
      <c r="I36" s="338"/>
      <c r="J36" s="336"/>
      <c r="K36" s="336"/>
      <c r="L36" s="336"/>
      <c r="M36" s="336"/>
      <c r="N36" s="336"/>
      <c r="O36" s="336"/>
      <c r="P36" s="336"/>
      <c r="Q36" s="336"/>
      <c r="R36" s="336"/>
      <c r="S36" s="336"/>
      <c r="T36" s="336"/>
      <c r="U36" s="336"/>
      <c r="V36" s="336"/>
      <c r="W36" s="336"/>
      <c r="X36" s="336"/>
      <c r="Y36" s="336"/>
      <c r="Z36" s="336"/>
      <c r="AA36" s="336"/>
      <c r="AB36" s="336"/>
      <c r="AC36" s="340"/>
      <c r="AD36" s="339" t="s">
        <v>70</v>
      </c>
      <c r="AE36" s="332"/>
      <c r="AF36" s="332"/>
      <c r="AG36" s="332"/>
      <c r="AH36" s="332"/>
      <c r="AI36" s="332"/>
      <c r="AJ36" s="332"/>
      <c r="AK36" s="332"/>
      <c r="AL36" s="332"/>
      <c r="AM36" s="332"/>
      <c r="AN36" s="332"/>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4" t="s">
        <v>183</v>
      </c>
      <c r="C37" s="335"/>
      <c r="D37" s="336"/>
      <c r="E37" s="337"/>
      <c r="F37" s="338"/>
      <c r="G37" s="336"/>
      <c r="H37" s="337"/>
      <c r="I37" s="338"/>
      <c r="J37" s="336"/>
      <c r="K37" s="336"/>
      <c r="L37" s="336"/>
      <c r="M37" s="336"/>
      <c r="N37" s="336"/>
      <c r="O37" s="336"/>
      <c r="P37" s="336"/>
      <c r="Q37" s="336"/>
      <c r="R37" s="336"/>
      <c r="S37" s="336"/>
      <c r="T37" s="336"/>
      <c r="U37" s="336"/>
      <c r="V37" s="336"/>
      <c r="W37" s="336"/>
      <c r="X37" s="336"/>
      <c r="Y37" s="336"/>
      <c r="Z37" s="336"/>
      <c r="AA37" s="336"/>
      <c r="AB37" s="336"/>
      <c r="AC37" s="340"/>
      <c r="AD37" s="339" t="s">
        <v>72</v>
      </c>
      <c r="AE37" s="332"/>
      <c r="AF37" s="332"/>
      <c r="AG37" s="332"/>
      <c r="AH37" s="332"/>
      <c r="AI37" s="332"/>
      <c r="AJ37" s="332"/>
      <c r="AK37" s="332"/>
      <c r="AL37" s="332"/>
      <c r="AM37" s="332"/>
      <c r="AN37" s="332"/>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4" t="s">
        <v>182</v>
      </c>
      <c r="C38" s="335"/>
      <c r="D38" s="336"/>
      <c r="E38" s="337"/>
      <c r="F38" s="338"/>
      <c r="G38" s="336"/>
      <c r="H38" s="337"/>
      <c r="I38" s="338"/>
      <c r="J38" s="336"/>
      <c r="K38" s="336"/>
      <c r="L38" s="336"/>
      <c r="M38" s="336"/>
      <c r="N38" s="336"/>
      <c r="O38" s="336"/>
      <c r="P38" s="336"/>
      <c r="Q38" s="336"/>
      <c r="R38" s="336"/>
      <c r="S38" s="336"/>
      <c r="T38" s="336"/>
      <c r="U38" s="336"/>
      <c r="V38" s="336"/>
      <c r="W38" s="336"/>
      <c r="X38" s="336"/>
      <c r="Y38" s="336"/>
      <c r="Z38" s="336"/>
      <c r="AA38" s="336"/>
      <c r="AB38" s="336"/>
      <c r="AC38" s="340"/>
      <c r="AD38" s="339" t="s">
        <v>74</v>
      </c>
      <c r="AE38" s="332"/>
      <c r="AF38" s="332"/>
      <c r="AG38" s="332"/>
      <c r="AH38" s="332"/>
      <c r="AI38" s="332"/>
      <c r="AJ38" s="332"/>
      <c r="AK38" s="332"/>
      <c r="AL38" s="332"/>
      <c r="AM38" s="332"/>
      <c r="AN38" s="332"/>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4" t="s">
        <v>185</v>
      </c>
      <c r="C39" s="335"/>
      <c r="D39" s="336"/>
      <c r="E39" s="337"/>
      <c r="F39" s="338"/>
      <c r="G39" s="336"/>
      <c r="H39" s="337"/>
      <c r="I39" s="338"/>
      <c r="J39" s="336"/>
      <c r="K39" s="336"/>
      <c r="L39" s="336"/>
      <c r="M39" s="336"/>
      <c r="N39" s="336"/>
      <c r="O39" s="336"/>
      <c r="P39" s="336"/>
      <c r="Q39" s="336"/>
      <c r="R39" s="336"/>
      <c r="S39" s="336"/>
      <c r="T39" s="336"/>
      <c r="U39" s="336"/>
      <c r="V39" s="336"/>
      <c r="W39" s="336"/>
      <c r="X39" s="336"/>
      <c r="Y39" s="336"/>
      <c r="Z39" s="336"/>
      <c r="AA39" s="336"/>
      <c r="AB39" s="336"/>
      <c r="AC39" s="340"/>
      <c r="AD39" s="339" t="s">
        <v>75</v>
      </c>
      <c r="AE39" s="332"/>
      <c r="AF39" s="332"/>
      <c r="AG39" s="332"/>
      <c r="AH39" s="332"/>
      <c r="AI39" s="332"/>
      <c r="AJ39" s="332"/>
      <c r="AK39" s="332"/>
      <c r="AL39" s="332"/>
      <c r="AM39" s="332"/>
      <c r="AN39" s="332"/>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4" t="s">
        <v>186</v>
      </c>
      <c r="C40" s="335"/>
      <c r="D40" s="336"/>
      <c r="E40" s="337"/>
      <c r="F40" s="338"/>
      <c r="G40" s="336"/>
      <c r="H40" s="337"/>
      <c r="I40" s="338"/>
      <c r="J40" s="336"/>
      <c r="K40" s="336"/>
      <c r="L40" s="336"/>
      <c r="M40" s="336"/>
      <c r="N40" s="336"/>
      <c r="O40" s="336"/>
      <c r="P40" s="336"/>
      <c r="Q40" s="336"/>
      <c r="R40" s="336"/>
      <c r="S40" s="336"/>
      <c r="T40" s="336"/>
      <c r="U40" s="336"/>
      <c r="V40" s="336"/>
      <c r="W40" s="336"/>
      <c r="X40" s="336"/>
      <c r="Y40" s="336"/>
      <c r="Z40" s="336"/>
      <c r="AA40" s="336"/>
      <c r="AB40" s="336"/>
      <c r="AC40" s="340"/>
      <c r="AD40" s="339" t="s">
        <v>77</v>
      </c>
      <c r="AE40" s="332"/>
      <c r="AF40" s="332"/>
      <c r="AG40" s="332"/>
      <c r="AH40" s="332"/>
      <c r="AI40" s="332"/>
      <c r="AJ40" s="332"/>
      <c r="AK40" s="332"/>
      <c r="AL40" s="332"/>
      <c r="AM40" s="332"/>
      <c r="AN40" s="332"/>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4" t="s">
        <v>188</v>
      </c>
      <c r="C41" s="335"/>
      <c r="D41" s="336"/>
      <c r="E41" s="337"/>
      <c r="F41" s="338"/>
      <c r="G41" s="336"/>
      <c r="H41" s="337"/>
      <c r="I41" s="338"/>
      <c r="J41" s="336"/>
      <c r="K41" s="336"/>
      <c r="L41" s="336"/>
      <c r="M41" s="336"/>
      <c r="N41" s="336"/>
      <c r="O41" s="336"/>
      <c r="P41" s="336"/>
      <c r="Q41" s="336"/>
      <c r="R41" s="336"/>
      <c r="S41" s="336"/>
      <c r="T41" s="336"/>
      <c r="U41" s="336"/>
      <c r="V41" s="336"/>
      <c r="W41" s="336"/>
      <c r="X41" s="336"/>
      <c r="Y41" s="336"/>
      <c r="Z41" s="336"/>
      <c r="AA41" s="336"/>
      <c r="AB41" s="336"/>
      <c r="AC41" s="340"/>
      <c r="AD41" s="339" t="s">
        <v>78</v>
      </c>
      <c r="AE41" s="332"/>
      <c r="AF41" s="332"/>
      <c r="AG41" s="332"/>
      <c r="AH41" s="332"/>
      <c r="AI41" s="332"/>
      <c r="AJ41" s="332"/>
      <c r="AK41" s="332"/>
      <c r="AL41" s="332"/>
      <c r="AM41" s="332"/>
      <c r="AN41" s="332"/>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4" t="s">
        <v>187</v>
      </c>
      <c r="C42" s="335"/>
      <c r="D42" s="336"/>
      <c r="E42" s="337"/>
      <c r="F42" s="338"/>
      <c r="G42" s="336"/>
      <c r="H42" s="337"/>
      <c r="I42" s="338"/>
      <c r="J42" s="336"/>
      <c r="K42" s="336"/>
      <c r="L42" s="336"/>
      <c r="M42" s="336"/>
      <c r="N42" s="336"/>
      <c r="O42" s="336"/>
      <c r="P42" s="336"/>
      <c r="Q42" s="336"/>
      <c r="R42" s="336"/>
      <c r="S42" s="336"/>
      <c r="T42" s="336"/>
      <c r="U42" s="336"/>
      <c r="V42" s="336"/>
      <c r="W42" s="336"/>
      <c r="X42" s="336"/>
      <c r="Y42" s="336"/>
      <c r="Z42" s="336"/>
      <c r="AA42" s="336"/>
      <c r="AB42" s="336"/>
      <c r="AC42" s="340"/>
      <c r="AD42" s="339" t="s">
        <v>80</v>
      </c>
      <c r="AE42" s="332"/>
      <c r="AF42" s="332"/>
      <c r="AG42" s="332"/>
      <c r="AH42" s="332"/>
      <c r="AI42" s="332"/>
      <c r="AJ42" s="332"/>
      <c r="AK42" s="332"/>
      <c r="AL42" s="332"/>
      <c r="AM42" s="332"/>
      <c r="AN42" s="332"/>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4" t="s">
        <v>189</v>
      </c>
      <c r="C43" s="335"/>
      <c r="D43" s="336"/>
      <c r="E43" s="337"/>
      <c r="F43" s="338"/>
      <c r="G43" s="336"/>
      <c r="H43" s="337"/>
      <c r="I43" s="338"/>
      <c r="J43" s="336"/>
      <c r="K43" s="336"/>
      <c r="L43" s="336"/>
      <c r="M43" s="336"/>
      <c r="N43" s="336"/>
      <c r="O43" s="336"/>
      <c r="P43" s="336"/>
      <c r="Q43" s="336"/>
      <c r="R43" s="336"/>
      <c r="S43" s="336"/>
      <c r="T43" s="336"/>
      <c r="U43" s="336"/>
      <c r="V43" s="336"/>
      <c r="W43" s="336"/>
      <c r="X43" s="336"/>
      <c r="Y43" s="336"/>
      <c r="Z43" s="336"/>
      <c r="AA43" s="336"/>
      <c r="AB43" s="336"/>
      <c r="AC43" s="340"/>
      <c r="AD43" s="339" t="s">
        <v>82</v>
      </c>
      <c r="AE43" s="332"/>
      <c r="AF43" s="332"/>
      <c r="AG43" s="332"/>
      <c r="AH43" s="332"/>
      <c r="AI43" s="332"/>
      <c r="AJ43" s="332"/>
      <c r="AK43" s="332"/>
      <c r="AL43" s="332"/>
      <c r="AM43" s="332"/>
      <c r="AN43" s="332"/>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4" t="s">
        <v>192</v>
      </c>
      <c r="C44" s="335"/>
      <c r="D44" s="336"/>
      <c r="E44" s="337"/>
      <c r="F44" s="338"/>
      <c r="G44" s="336"/>
      <c r="H44" s="337"/>
      <c r="I44" s="338"/>
      <c r="J44" s="336"/>
      <c r="K44" s="336"/>
      <c r="L44" s="336"/>
      <c r="M44" s="336"/>
      <c r="N44" s="336"/>
      <c r="O44" s="336"/>
      <c r="P44" s="336"/>
      <c r="Q44" s="336"/>
      <c r="R44" s="336"/>
      <c r="S44" s="336"/>
      <c r="T44" s="336"/>
      <c r="U44" s="336"/>
      <c r="V44" s="336"/>
      <c r="W44" s="336"/>
      <c r="X44" s="336"/>
      <c r="Y44" s="336"/>
      <c r="Z44" s="336"/>
      <c r="AA44" s="336"/>
      <c r="AB44" s="336"/>
      <c r="AC44" s="340"/>
      <c r="AD44" s="339" t="s">
        <v>83</v>
      </c>
      <c r="AE44" s="332"/>
      <c r="AF44" s="332"/>
      <c r="AG44" s="332"/>
      <c r="AH44" s="332"/>
      <c r="AI44" s="332"/>
      <c r="AJ44" s="332"/>
      <c r="AK44" s="332"/>
      <c r="AL44" s="332"/>
      <c r="AM44" s="332"/>
      <c r="AN44" s="332"/>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4" t="s">
        <v>196</v>
      </c>
      <c r="C45" s="335"/>
      <c r="D45" s="336"/>
      <c r="E45" s="337"/>
      <c r="F45" s="338"/>
      <c r="G45" s="336"/>
      <c r="H45" s="337"/>
      <c r="I45" s="338"/>
      <c r="J45" s="336"/>
      <c r="K45" s="336"/>
      <c r="L45" s="336"/>
      <c r="M45" s="336"/>
      <c r="N45" s="336"/>
      <c r="O45" s="336"/>
      <c r="P45" s="336"/>
      <c r="Q45" s="336"/>
      <c r="R45" s="336"/>
      <c r="S45" s="336"/>
      <c r="T45" s="336"/>
      <c r="U45" s="336"/>
      <c r="V45" s="336"/>
      <c r="W45" s="336"/>
      <c r="X45" s="336"/>
      <c r="Y45" s="336"/>
      <c r="Z45" s="336"/>
      <c r="AA45" s="336"/>
      <c r="AB45" s="336"/>
      <c r="AC45" s="340"/>
      <c r="AD45" s="339" t="s">
        <v>85</v>
      </c>
      <c r="AE45" s="332"/>
      <c r="AF45" s="332"/>
      <c r="AG45" s="332"/>
      <c r="AH45" s="332"/>
      <c r="AI45" s="332"/>
      <c r="AJ45" s="332"/>
      <c r="AK45" s="332"/>
      <c r="AL45" s="332"/>
      <c r="AM45" s="332"/>
      <c r="AN45" s="332"/>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4" t="s">
        <v>193</v>
      </c>
      <c r="C46" s="335"/>
      <c r="D46" s="336"/>
      <c r="E46" s="337"/>
      <c r="F46" s="338"/>
      <c r="G46" s="336"/>
      <c r="H46" s="337"/>
      <c r="I46" s="338"/>
      <c r="J46" s="336"/>
      <c r="K46" s="336"/>
      <c r="L46" s="336"/>
      <c r="M46" s="336"/>
      <c r="N46" s="336"/>
      <c r="O46" s="336"/>
      <c r="P46" s="336"/>
      <c r="Q46" s="336"/>
      <c r="R46" s="336"/>
      <c r="S46" s="336"/>
      <c r="T46" s="336"/>
      <c r="U46" s="336"/>
      <c r="V46" s="336"/>
      <c r="W46" s="336"/>
      <c r="X46" s="336"/>
      <c r="Y46" s="336"/>
      <c r="Z46" s="336"/>
      <c r="AA46" s="336"/>
      <c r="AB46" s="336"/>
      <c r="AC46" s="340"/>
      <c r="AD46" s="339" t="s">
        <v>86</v>
      </c>
      <c r="AE46" s="332"/>
      <c r="AF46" s="332"/>
      <c r="AG46" s="332"/>
      <c r="AH46" s="332"/>
      <c r="AI46" s="332"/>
      <c r="AJ46" s="332"/>
      <c r="AK46" s="332"/>
      <c r="AL46" s="332"/>
      <c r="AM46" s="332"/>
      <c r="AN46" s="332"/>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4" t="s">
        <v>194</v>
      </c>
      <c r="C47" s="335"/>
      <c r="D47" s="336"/>
      <c r="E47" s="337"/>
      <c r="F47" s="338"/>
      <c r="G47" s="336"/>
      <c r="H47" s="337"/>
      <c r="I47" s="338"/>
      <c r="J47" s="336"/>
      <c r="K47" s="336"/>
      <c r="L47" s="336"/>
      <c r="M47" s="336"/>
      <c r="N47" s="336"/>
      <c r="O47" s="336"/>
      <c r="P47" s="336"/>
      <c r="Q47" s="336"/>
      <c r="R47" s="336"/>
      <c r="S47" s="336"/>
      <c r="T47" s="336"/>
      <c r="U47" s="336"/>
      <c r="V47" s="336"/>
      <c r="W47" s="336"/>
      <c r="X47" s="336"/>
      <c r="Y47" s="336"/>
      <c r="Z47" s="336"/>
      <c r="AA47" s="336"/>
      <c r="AB47" s="336"/>
      <c r="AC47" s="340"/>
      <c r="AD47" s="339" t="s">
        <v>87</v>
      </c>
      <c r="AE47" s="332"/>
      <c r="AF47" s="332"/>
      <c r="AG47" s="332"/>
      <c r="AH47" s="332"/>
      <c r="AI47" s="332"/>
      <c r="AJ47" s="332"/>
      <c r="AK47" s="332"/>
      <c r="AL47" s="332"/>
      <c r="AM47" s="332"/>
      <c r="AN47" s="332"/>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4" t="s">
        <v>195</v>
      </c>
      <c r="C48" s="335"/>
      <c r="D48" s="336"/>
      <c r="E48" s="337"/>
      <c r="F48" s="338"/>
      <c r="G48" s="336"/>
      <c r="H48" s="337"/>
      <c r="I48" s="338"/>
      <c r="J48" s="336"/>
      <c r="K48" s="336"/>
      <c r="L48" s="336"/>
      <c r="M48" s="336"/>
      <c r="N48" s="336"/>
      <c r="O48" s="336"/>
      <c r="P48" s="336"/>
      <c r="Q48" s="336"/>
      <c r="R48" s="336"/>
      <c r="S48" s="336"/>
      <c r="T48" s="336"/>
      <c r="U48" s="336"/>
      <c r="V48" s="336"/>
      <c r="W48" s="336"/>
      <c r="X48" s="336"/>
      <c r="Y48" s="336"/>
      <c r="Z48" s="336"/>
      <c r="AA48" s="336"/>
      <c r="AB48" s="336"/>
      <c r="AC48" s="340"/>
      <c r="AD48" s="339" t="s">
        <v>88</v>
      </c>
      <c r="AE48" s="332"/>
      <c r="AF48" s="332"/>
      <c r="AG48" s="332"/>
      <c r="AH48" s="332"/>
      <c r="AI48" s="332"/>
      <c r="AJ48" s="332"/>
      <c r="AK48" s="332"/>
      <c r="AL48" s="332"/>
      <c r="AM48" s="332"/>
      <c r="AN48" s="332"/>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4" t="s">
        <v>197</v>
      </c>
      <c r="C49" s="335"/>
      <c r="D49" s="336"/>
      <c r="E49" s="337"/>
      <c r="F49" s="338"/>
      <c r="G49" s="336"/>
      <c r="H49" s="337"/>
      <c r="I49" s="338"/>
      <c r="J49" s="336"/>
      <c r="K49" s="336"/>
      <c r="L49" s="336"/>
      <c r="M49" s="336"/>
      <c r="N49" s="336"/>
      <c r="O49" s="336"/>
      <c r="P49" s="336"/>
      <c r="Q49" s="336"/>
      <c r="R49" s="336"/>
      <c r="S49" s="336"/>
      <c r="T49" s="336"/>
      <c r="U49" s="336"/>
      <c r="V49" s="336"/>
      <c r="W49" s="336"/>
      <c r="X49" s="336"/>
      <c r="Y49" s="336"/>
      <c r="Z49" s="336"/>
      <c r="AA49" s="336"/>
      <c r="AB49" s="336"/>
      <c r="AC49" s="340"/>
      <c r="AD49" s="339" t="s">
        <v>89</v>
      </c>
      <c r="AE49" s="332"/>
      <c r="AF49" s="332"/>
      <c r="AG49" s="332"/>
      <c r="AH49" s="332"/>
      <c r="AI49" s="332"/>
      <c r="AJ49" s="332"/>
      <c r="AK49" s="332"/>
      <c r="AL49" s="332"/>
      <c r="AM49" s="332"/>
      <c r="AN49" s="332"/>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4" t="s">
        <v>190</v>
      </c>
      <c r="C50" s="335"/>
      <c r="D50" s="336"/>
      <c r="E50" s="337"/>
      <c r="F50" s="338"/>
      <c r="G50" s="336"/>
      <c r="H50" s="337"/>
      <c r="I50" s="338"/>
      <c r="J50" s="336"/>
      <c r="K50" s="336"/>
      <c r="L50" s="336"/>
      <c r="M50" s="336"/>
      <c r="N50" s="336"/>
      <c r="O50" s="336"/>
      <c r="P50" s="336"/>
      <c r="Q50" s="336"/>
      <c r="R50" s="336"/>
      <c r="S50" s="336"/>
      <c r="T50" s="336"/>
      <c r="U50" s="336"/>
      <c r="V50" s="336"/>
      <c r="W50" s="336"/>
      <c r="X50" s="336"/>
      <c r="Y50" s="336"/>
      <c r="Z50" s="336"/>
      <c r="AA50" s="336"/>
      <c r="AB50" s="336"/>
      <c r="AC50" s="340"/>
      <c r="AD50" s="339" t="s">
        <v>90</v>
      </c>
      <c r="AE50" s="332"/>
      <c r="AF50" s="332"/>
      <c r="AG50" s="332"/>
      <c r="AH50" s="332"/>
      <c r="AI50" s="332"/>
      <c r="AJ50" s="332"/>
      <c r="AK50" s="332"/>
      <c r="AL50" s="332"/>
      <c r="AM50" s="332"/>
      <c r="AN50" s="332"/>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4" t="s">
        <v>191</v>
      </c>
      <c r="C51" s="335"/>
      <c r="D51" s="336"/>
      <c r="E51" s="337"/>
      <c r="F51" s="338"/>
      <c r="G51" s="336"/>
      <c r="H51" s="337"/>
      <c r="I51" s="338"/>
      <c r="J51" s="336"/>
      <c r="K51" s="336"/>
      <c r="L51" s="336"/>
      <c r="M51" s="336"/>
      <c r="N51" s="336"/>
      <c r="O51" s="336"/>
      <c r="P51" s="336"/>
      <c r="Q51" s="336"/>
      <c r="R51" s="336"/>
      <c r="S51" s="336"/>
      <c r="T51" s="336"/>
      <c r="U51" s="336"/>
      <c r="V51" s="336"/>
      <c r="W51" s="336"/>
      <c r="X51" s="336"/>
      <c r="Y51" s="336"/>
      <c r="Z51" s="336"/>
      <c r="AA51" s="336"/>
      <c r="AB51" s="336"/>
      <c r="AC51" s="340"/>
      <c r="AD51" s="339" t="s">
        <v>91</v>
      </c>
      <c r="AE51" s="332"/>
      <c r="AF51" s="332"/>
      <c r="AG51" s="332"/>
      <c r="AH51" s="332"/>
      <c r="AI51" s="332"/>
      <c r="AJ51" s="332"/>
      <c r="AK51" s="332"/>
      <c r="AL51" s="332"/>
      <c r="AM51" s="332"/>
      <c r="AN51" s="332"/>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4" t="s">
        <v>198</v>
      </c>
      <c r="C52" s="335"/>
      <c r="D52" s="336"/>
      <c r="E52" s="337"/>
      <c r="F52" s="338"/>
      <c r="G52" s="336"/>
      <c r="H52" s="337"/>
      <c r="I52" s="338"/>
      <c r="J52" s="336"/>
      <c r="K52" s="336"/>
      <c r="L52" s="336"/>
      <c r="M52" s="336"/>
      <c r="N52" s="336"/>
      <c r="O52" s="336"/>
      <c r="P52" s="336"/>
      <c r="Q52" s="336"/>
      <c r="R52" s="336"/>
      <c r="S52" s="336"/>
      <c r="T52" s="336"/>
      <c r="U52" s="336"/>
      <c r="V52" s="336"/>
      <c r="W52" s="336"/>
      <c r="X52" s="336"/>
      <c r="Y52" s="336"/>
      <c r="Z52" s="336"/>
      <c r="AA52" s="336"/>
      <c r="AB52" s="336"/>
      <c r="AC52" s="340"/>
      <c r="AD52" s="339" t="s">
        <v>92</v>
      </c>
      <c r="AE52" s="332"/>
      <c r="AF52" s="332"/>
      <c r="AG52" s="332"/>
      <c r="AH52" s="332"/>
      <c r="AI52" s="332"/>
      <c r="AJ52" s="332"/>
      <c r="AK52" s="332"/>
      <c r="AL52" s="332"/>
      <c r="AM52" s="332"/>
      <c r="AN52" s="332"/>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4" t="s">
        <v>199</v>
      </c>
      <c r="C53" s="335"/>
      <c r="D53" s="336"/>
      <c r="E53" s="337"/>
      <c r="F53" s="338"/>
      <c r="G53" s="336"/>
      <c r="H53" s="337"/>
      <c r="I53" s="338"/>
      <c r="J53" s="336"/>
      <c r="K53" s="336"/>
      <c r="L53" s="336"/>
      <c r="M53" s="336"/>
      <c r="N53" s="336"/>
      <c r="O53" s="336"/>
      <c r="P53" s="336"/>
      <c r="Q53" s="336"/>
      <c r="R53" s="336"/>
      <c r="S53" s="336"/>
      <c r="T53" s="336"/>
      <c r="U53" s="336"/>
      <c r="V53" s="336"/>
      <c r="W53" s="336"/>
      <c r="X53" s="336"/>
      <c r="Y53" s="336"/>
      <c r="Z53" s="336"/>
      <c r="AA53" s="336"/>
      <c r="AB53" s="336"/>
      <c r="AC53" s="340"/>
      <c r="AD53" s="339" t="s">
        <v>93</v>
      </c>
      <c r="AE53" s="332"/>
      <c r="AF53" s="332"/>
      <c r="AG53" s="332"/>
      <c r="AH53" s="332"/>
      <c r="AI53" s="332"/>
      <c r="AJ53" s="332"/>
      <c r="AK53" s="332"/>
      <c r="AL53" s="332"/>
      <c r="AM53" s="332"/>
      <c r="AN53" s="332"/>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4" t="s">
        <v>200</v>
      </c>
      <c r="C54" s="335"/>
      <c r="D54" s="336"/>
      <c r="E54" s="337"/>
      <c r="F54" s="338"/>
      <c r="G54" s="336"/>
      <c r="H54" s="337"/>
      <c r="I54" s="338"/>
      <c r="J54" s="336"/>
      <c r="K54" s="336"/>
      <c r="L54" s="336"/>
      <c r="M54" s="336"/>
      <c r="N54" s="336"/>
      <c r="O54" s="336"/>
      <c r="P54" s="336"/>
      <c r="Q54" s="336"/>
      <c r="R54" s="336"/>
      <c r="S54" s="336"/>
      <c r="T54" s="336"/>
      <c r="U54" s="336"/>
      <c r="V54" s="336"/>
      <c r="W54" s="336"/>
      <c r="X54" s="336"/>
      <c r="Y54" s="336"/>
      <c r="Z54" s="336"/>
      <c r="AA54" s="336"/>
      <c r="AB54" s="336"/>
      <c r="AC54" s="340"/>
      <c r="AD54" s="339" t="s">
        <v>95</v>
      </c>
      <c r="AE54" s="332"/>
      <c r="AF54" s="332"/>
      <c r="AG54" s="332"/>
      <c r="AH54" s="332"/>
      <c r="AI54" s="332"/>
      <c r="AJ54" s="332"/>
      <c r="AK54" s="332"/>
      <c r="AL54" s="332"/>
      <c r="AM54" s="332"/>
      <c r="AN54" s="332"/>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4" t="s">
        <v>201</v>
      </c>
      <c r="C55" s="335"/>
      <c r="D55" s="336"/>
      <c r="E55" s="337"/>
      <c r="F55" s="338"/>
      <c r="G55" s="336"/>
      <c r="H55" s="337"/>
      <c r="I55" s="338"/>
      <c r="J55" s="336"/>
      <c r="K55" s="336"/>
      <c r="L55" s="336"/>
      <c r="M55" s="336"/>
      <c r="N55" s="336"/>
      <c r="O55" s="336"/>
      <c r="P55" s="336"/>
      <c r="Q55" s="336"/>
      <c r="R55" s="336"/>
      <c r="S55" s="336"/>
      <c r="T55" s="336"/>
      <c r="U55" s="336"/>
      <c r="V55" s="336"/>
      <c r="W55" s="336"/>
      <c r="X55" s="336"/>
      <c r="Y55" s="336"/>
      <c r="Z55" s="336"/>
      <c r="AA55" s="336"/>
      <c r="AB55" s="336"/>
      <c r="AC55" s="340"/>
      <c r="AD55" s="339" t="s">
        <v>96</v>
      </c>
      <c r="AE55" s="332"/>
      <c r="AF55" s="332"/>
      <c r="AG55" s="332"/>
      <c r="AH55" s="332"/>
      <c r="AI55" s="332"/>
      <c r="AJ55" s="332"/>
      <c r="AK55" s="332"/>
      <c r="AL55" s="332"/>
      <c r="AM55" s="332"/>
      <c r="AN55" s="332"/>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4" t="s">
        <v>202</v>
      </c>
      <c r="C56" s="335"/>
      <c r="D56" s="336"/>
      <c r="E56" s="337"/>
      <c r="F56" s="338"/>
      <c r="G56" s="336"/>
      <c r="H56" s="337"/>
      <c r="I56" s="338"/>
      <c r="J56" s="336"/>
      <c r="K56" s="336"/>
      <c r="L56" s="336"/>
      <c r="M56" s="336"/>
      <c r="N56" s="336"/>
      <c r="O56" s="336"/>
      <c r="P56" s="336"/>
      <c r="Q56" s="336"/>
      <c r="R56" s="336"/>
      <c r="S56" s="336"/>
      <c r="T56" s="336"/>
      <c r="U56" s="336"/>
      <c r="V56" s="336"/>
      <c r="W56" s="336"/>
      <c r="X56" s="336"/>
      <c r="Y56" s="336"/>
      <c r="Z56" s="336"/>
      <c r="AA56" s="336"/>
      <c r="AB56" s="336"/>
      <c r="AC56" s="340"/>
      <c r="AD56" s="339" t="s">
        <v>97</v>
      </c>
      <c r="AE56" s="332"/>
      <c r="AF56" s="332"/>
      <c r="AG56" s="332"/>
      <c r="AH56" s="332"/>
      <c r="AI56" s="332"/>
      <c r="AJ56" s="332"/>
      <c r="AK56" s="332"/>
      <c r="AL56" s="332"/>
      <c r="AM56" s="332"/>
      <c r="AN56" s="332"/>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4" t="s">
        <v>203</v>
      </c>
      <c r="C57" s="335"/>
      <c r="D57" s="336"/>
      <c r="E57" s="337"/>
      <c r="F57" s="338"/>
      <c r="G57" s="336"/>
      <c r="H57" s="337"/>
      <c r="I57" s="338"/>
      <c r="J57" s="336"/>
      <c r="K57" s="336"/>
      <c r="L57" s="336"/>
      <c r="M57" s="336"/>
      <c r="N57" s="336"/>
      <c r="O57" s="336"/>
      <c r="P57" s="336"/>
      <c r="Q57" s="336"/>
      <c r="R57" s="336"/>
      <c r="S57" s="336"/>
      <c r="T57" s="336"/>
      <c r="U57" s="336"/>
      <c r="V57" s="336"/>
      <c r="W57" s="336"/>
      <c r="X57" s="336"/>
      <c r="Y57" s="336"/>
      <c r="Z57" s="336"/>
      <c r="AA57" s="336"/>
      <c r="AB57" s="336"/>
      <c r="AC57" s="340"/>
      <c r="AD57" s="339" t="s">
        <v>99</v>
      </c>
      <c r="AE57" s="332"/>
      <c r="AF57" s="332"/>
      <c r="AG57" s="332"/>
      <c r="AH57" s="332"/>
      <c r="AI57" s="332"/>
      <c r="AJ57" s="332"/>
      <c r="AK57" s="332"/>
      <c r="AL57" s="332"/>
      <c r="AM57" s="332"/>
      <c r="AN57" s="332"/>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4" t="s">
        <v>204</v>
      </c>
      <c r="C58" s="335"/>
      <c r="D58" s="336"/>
      <c r="E58" s="337"/>
      <c r="F58" s="338"/>
      <c r="G58" s="336"/>
      <c r="H58" s="337"/>
      <c r="I58" s="338"/>
      <c r="J58" s="336"/>
      <c r="K58" s="336"/>
      <c r="L58" s="336"/>
      <c r="M58" s="336"/>
      <c r="N58" s="336"/>
      <c r="O58" s="336"/>
      <c r="P58" s="336"/>
      <c r="Q58" s="336"/>
      <c r="R58" s="336"/>
      <c r="S58" s="336"/>
      <c r="T58" s="336"/>
      <c r="U58" s="336"/>
      <c r="V58" s="336"/>
      <c r="W58" s="336"/>
      <c r="X58" s="336"/>
      <c r="Y58" s="336"/>
      <c r="Z58" s="336"/>
      <c r="AA58" s="336"/>
      <c r="AB58" s="336"/>
      <c r="AC58" s="340"/>
      <c r="AD58" s="339" t="s">
        <v>101</v>
      </c>
      <c r="AE58" s="332"/>
      <c r="AF58" s="332"/>
      <c r="AG58" s="332"/>
      <c r="AH58" s="332"/>
      <c r="AI58" s="332"/>
      <c r="AJ58" s="332"/>
      <c r="AK58" s="332"/>
      <c r="AL58" s="332"/>
      <c r="AM58" s="332"/>
      <c r="AN58" s="332"/>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4" t="s">
        <v>205</v>
      </c>
      <c r="C59" s="335"/>
      <c r="D59" s="336"/>
      <c r="E59" s="337"/>
      <c r="F59" s="338"/>
      <c r="G59" s="336"/>
      <c r="H59" s="337"/>
      <c r="I59" s="338"/>
      <c r="J59" s="336"/>
      <c r="K59" s="336"/>
      <c r="L59" s="336"/>
      <c r="M59" s="336"/>
      <c r="N59" s="336"/>
      <c r="O59" s="336"/>
      <c r="P59" s="336"/>
      <c r="Q59" s="336"/>
      <c r="R59" s="336"/>
      <c r="S59" s="336"/>
      <c r="T59" s="336"/>
      <c r="U59" s="336"/>
      <c r="V59" s="336"/>
      <c r="W59" s="336"/>
      <c r="X59" s="336"/>
      <c r="Y59" s="336"/>
      <c r="Z59" s="336"/>
      <c r="AA59" s="336"/>
      <c r="AB59" s="336"/>
      <c r="AC59" s="340"/>
      <c r="AD59" s="339" t="s">
        <v>102</v>
      </c>
      <c r="AE59" s="332"/>
      <c r="AF59" s="332"/>
      <c r="AG59" s="332"/>
      <c r="AH59" s="332"/>
      <c r="AI59" s="332"/>
      <c r="AJ59" s="332"/>
      <c r="AK59" s="332"/>
      <c r="AL59" s="332"/>
      <c r="AM59" s="332"/>
      <c r="AN59" s="332"/>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4" t="s">
        <v>206</v>
      </c>
      <c r="C60" s="335"/>
      <c r="D60" s="336"/>
      <c r="E60" s="337"/>
      <c r="F60" s="338"/>
      <c r="G60" s="336"/>
      <c r="H60" s="337"/>
      <c r="I60" s="338"/>
      <c r="J60" s="336"/>
      <c r="K60" s="336"/>
      <c r="L60" s="336"/>
      <c r="M60" s="336"/>
      <c r="N60" s="336"/>
      <c r="O60" s="336"/>
      <c r="P60" s="336"/>
      <c r="Q60" s="336"/>
      <c r="R60" s="336"/>
      <c r="S60" s="336"/>
      <c r="T60" s="336"/>
      <c r="U60" s="336"/>
      <c r="V60" s="336"/>
      <c r="W60" s="336"/>
      <c r="X60" s="336"/>
      <c r="Y60" s="336"/>
      <c r="Z60" s="336"/>
      <c r="AA60" s="336"/>
      <c r="AB60" s="336"/>
      <c r="AC60" s="340"/>
      <c r="AD60" s="339" t="s">
        <v>104</v>
      </c>
      <c r="AE60" s="332"/>
      <c r="AF60" s="332"/>
      <c r="AG60" s="332"/>
      <c r="AH60" s="332"/>
      <c r="AI60" s="332"/>
      <c r="AJ60" s="332"/>
      <c r="AK60" s="332"/>
      <c r="AL60" s="332"/>
      <c r="AM60" s="332"/>
      <c r="AN60" s="332"/>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4" t="s">
        <v>207</v>
      </c>
      <c r="C61" s="335"/>
      <c r="D61" s="336"/>
      <c r="E61" s="337"/>
      <c r="F61" s="338"/>
      <c r="G61" s="336"/>
      <c r="H61" s="337"/>
      <c r="I61" s="338"/>
      <c r="J61" s="336"/>
      <c r="K61" s="336"/>
      <c r="L61" s="336"/>
      <c r="M61" s="336"/>
      <c r="N61" s="336"/>
      <c r="O61" s="336"/>
      <c r="P61" s="336"/>
      <c r="Q61" s="336"/>
      <c r="R61" s="336"/>
      <c r="S61" s="336"/>
      <c r="T61" s="336"/>
      <c r="U61" s="336"/>
      <c r="V61" s="336"/>
      <c r="W61" s="336"/>
      <c r="X61" s="336"/>
      <c r="Y61" s="336"/>
      <c r="Z61" s="336"/>
      <c r="AA61" s="336"/>
      <c r="AB61" s="336"/>
      <c r="AC61" s="340"/>
      <c r="AD61" s="339" t="s">
        <v>106</v>
      </c>
      <c r="AE61" s="332"/>
      <c r="AF61" s="332"/>
      <c r="AG61" s="332"/>
      <c r="AH61" s="332"/>
      <c r="AI61" s="332"/>
      <c r="AJ61" s="332"/>
      <c r="AK61" s="332"/>
      <c r="AL61" s="332"/>
      <c r="AM61" s="332"/>
      <c r="AN61" s="332"/>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4" t="s">
        <v>209</v>
      </c>
      <c r="C62" s="335"/>
      <c r="D62" s="336"/>
      <c r="E62" s="337"/>
      <c r="F62" s="338"/>
      <c r="G62" s="336"/>
      <c r="H62" s="337"/>
      <c r="I62" s="338"/>
      <c r="J62" s="336"/>
      <c r="K62" s="336"/>
      <c r="L62" s="336"/>
      <c r="M62" s="336"/>
      <c r="N62" s="336"/>
      <c r="O62" s="336"/>
      <c r="P62" s="336"/>
      <c r="Q62" s="336"/>
      <c r="R62" s="336"/>
      <c r="S62" s="336"/>
      <c r="T62" s="336"/>
      <c r="U62" s="336"/>
      <c r="V62" s="336"/>
      <c r="W62" s="336"/>
      <c r="X62" s="336"/>
      <c r="Y62" s="336"/>
      <c r="Z62" s="336"/>
      <c r="AA62" s="336"/>
      <c r="AB62" s="336"/>
      <c r="AC62" s="340"/>
      <c r="AD62" s="339" t="s">
        <v>107</v>
      </c>
      <c r="AE62" s="332"/>
      <c r="AF62" s="332"/>
      <c r="AG62" s="332"/>
      <c r="AH62" s="332"/>
      <c r="AI62" s="332"/>
      <c r="AJ62" s="332"/>
      <c r="AK62" s="332"/>
      <c r="AL62" s="332"/>
      <c r="AM62" s="332"/>
      <c r="AN62" s="332"/>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4" t="s">
        <v>208</v>
      </c>
      <c r="C63" s="335"/>
      <c r="D63" s="336"/>
      <c r="E63" s="337"/>
      <c r="F63" s="338"/>
      <c r="G63" s="336"/>
      <c r="H63" s="337"/>
      <c r="I63" s="338"/>
      <c r="J63" s="336"/>
      <c r="K63" s="336"/>
      <c r="L63" s="336"/>
      <c r="M63" s="336"/>
      <c r="N63" s="336"/>
      <c r="O63" s="336"/>
      <c r="P63" s="336"/>
      <c r="Q63" s="336"/>
      <c r="R63" s="336"/>
      <c r="S63" s="336"/>
      <c r="T63" s="336"/>
      <c r="U63" s="336"/>
      <c r="V63" s="336"/>
      <c r="W63" s="336"/>
      <c r="X63" s="336"/>
      <c r="Y63" s="336"/>
      <c r="Z63" s="336"/>
      <c r="AA63" s="336"/>
      <c r="AB63" s="336"/>
      <c r="AC63" s="340"/>
      <c r="AD63" s="339" t="s">
        <v>108</v>
      </c>
      <c r="AE63" s="332"/>
      <c r="AF63" s="332"/>
      <c r="AG63" s="332"/>
      <c r="AH63" s="332"/>
      <c r="AI63" s="332"/>
      <c r="AJ63" s="332"/>
      <c r="AK63" s="332"/>
      <c r="AL63" s="332"/>
      <c r="AM63" s="332"/>
      <c r="AN63" s="332"/>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4" t="s">
        <v>210</v>
      </c>
      <c r="C64" s="335"/>
      <c r="D64" s="336"/>
      <c r="E64" s="337"/>
      <c r="F64" s="338"/>
      <c r="G64" s="336"/>
      <c r="H64" s="337"/>
      <c r="I64" s="338"/>
      <c r="J64" s="336"/>
      <c r="K64" s="336"/>
      <c r="L64" s="336"/>
      <c r="M64" s="336"/>
      <c r="N64" s="336"/>
      <c r="O64" s="336"/>
      <c r="P64" s="336"/>
      <c r="Q64" s="336"/>
      <c r="R64" s="336"/>
      <c r="S64" s="336"/>
      <c r="T64" s="336"/>
      <c r="U64" s="336"/>
      <c r="V64" s="336"/>
      <c r="W64" s="336"/>
      <c r="X64" s="336"/>
      <c r="Y64" s="336"/>
      <c r="Z64" s="336"/>
      <c r="AA64" s="336"/>
      <c r="AB64" s="336"/>
      <c r="AC64" s="340"/>
      <c r="AD64" s="339" t="s">
        <v>110</v>
      </c>
      <c r="AE64" s="332"/>
      <c r="AF64" s="332"/>
      <c r="AG64" s="332"/>
      <c r="AH64" s="332"/>
      <c r="AI64" s="332"/>
      <c r="AJ64" s="332"/>
      <c r="AK64" s="332"/>
      <c r="AL64" s="332"/>
      <c r="AM64" s="332"/>
      <c r="AN64" s="332"/>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4" t="s">
        <v>212</v>
      </c>
      <c r="C65" s="335"/>
      <c r="D65" s="336"/>
      <c r="E65" s="337"/>
      <c r="F65" s="338"/>
      <c r="G65" s="336"/>
      <c r="H65" s="337"/>
      <c r="I65" s="338"/>
      <c r="J65" s="336"/>
      <c r="K65" s="336"/>
      <c r="L65" s="336"/>
      <c r="M65" s="336"/>
      <c r="N65" s="336"/>
      <c r="O65" s="336"/>
      <c r="P65" s="336"/>
      <c r="Q65" s="336"/>
      <c r="R65" s="336"/>
      <c r="S65" s="336"/>
      <c r="T65" s="336"/>
      <c r="U65" s="336"/>
      <c r="V65" s="336"/>
      <c r="W65" s="336"/>
      <c r="X65" s="336"/>
      <c r="Y65" s="336"/>
      <c r="Z65" s="336"/>
      <c r="AA65" s="336"/>
      <c r="AB65" s="336"/>
      <c r="AC65" s="340"/>
      <c r="AD65" s="339" t="s">
        <v>112</v>
      </c>
      <c r="AE65" s="332"/>
      <c r="AF65" s="332"/>
      <c r="AG65" s="332"/>
      <c r="AH65" s="332"/>
      <c r="AI65" s="332"/>
      <c r="AJ65" s="332"/>
      <c r="AK65" s="332"/>
      <c r="AL65" s="332"/>
      <c r="AM65" s="332"/>
      <c r="AN65" s="332"/>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4" t="s">
        <v>211</v>
      </c>
      <c r="C66" s="335"/>
      <c r="D66" s="336"/>
      <c r="E66" s="337"/>
      <c r="F66" s="338"/>
      <c r="G66" s="336"/>
      <c r="H66" s="337"/>
      <c r="I66" s="338"/>
      <c r="J66" s="336"/>
      <c r="K66" s="336"/>
      <c r="L66" s="336"/>
      <c r="M66" s="336"/>
      <c r="N66" s="336"/>
      <c r="O66" s="336"/>
      <c r="P66" s="336"/>
      <c r="Q66" s="336"/>
      <c r="R66" s="336"/>
      <c r="S66" s="336"/>
      <c r="T66" s="336"/>
      <c r="U66" s="336"/>
      <c r="V66" s="336"/>
      <c r="W66" s="336"/>
      <c r="X66" s="336"/>
      <c r="Y66" s="336"/>
      <c r="Z66" s="336"/>
      <c r="AA66" s="336"/>
      <c r="AB66" s="336"/>
      <c r="AC66" s="340"/>
      <c r="AD66" s="339" t="s">
        <v>113</v>
      </c>
      <c r="AE66" s="332"/>
      <c r="AF66" s="332"/>
      <c r="AG66" s="332"/>
      <c r="AH66" s="332"/>
      <c r="AI66" s="332"/>
      <c r="AJ66" s="332"/>
      <c r="AK66" s="332"/>
      <c r="AL66" s="332"/>
      <c r="AM66" s="332"/>
      <c r="AN66" s="332"/>
      <c r="AO66" s="332"/>
      <c r="AP66" s="332"/>
      <c r="AQ66" s="332"/>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3" t="s">
        <v>213</v>
      </c>
      <c r="C67" s="344"/>
      <c r="D67" s="345"/>
      <c r="E67" s="346"/>
      <c r="F67" s="347"/>
      <c r="G67" s="345"/>
      <c r="H67" s="346"/>
      <c r="I67" s="347"/>
      <c r="J67" s="345"/>
      <c r="K67" s="345"/>
      <c r="L67" s="345"/>
      <c r="M67" s="345"/>
      <c r="N67" s="345"/>
      <c r="O67" s="345"/>
      <c r="P67" s="345"/>
      <c r="Q67" s="345"/>
      <c r="R67" s="345"/>
      <c r="S67" s="345"/>
      <c r="T67" s="345"/>
      <c r="U67" s="345"/>
      <c r="V67" s="345"/>
      <c r="W67" s="345"/>
      <c r="X67" s="345"/>
      <c r="Y67" s="345"/>
      <c r="Z67" s="345"/>
      <c r="AA67" s="345"/>
      <c r="AB67" s="345"/>
      <c r="AC67" s="348"/>
      <c r="AD67" s="349" t="s">
        <v>115</v>
      </c>
      <c r="AE67" s="332"/>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0"/>
      <c r="C68" s="350"/>
      <c r="D68" s="350"/>
      <c r="E68" s="350"/>
      <c r="F68" s="350"/>
      <c r="G68" s="350"/>
      <c r="H68" s="350"/>
      <c r="I68" s="350"/>
      <c r="J68" s="350"/>
      <c r="K68" s="350"/>
      <c r="L68" s="350"/>
      <c r="M68" s="350"/>
      <c r="N68" s="332"/>
      <c r="O68" s="332"/>
      <c r="P68" s="351"/>
      <c r="Q68" s="332"/>
      <c r="R68" s="332"/>
      <c r="S68" s="351"/>
      <c r="T68" s="332"/>
      <c r="U68" s="332"/>
      <c r="V68" s="332"/>
      <c r="W68" s="332"/>
      <c r="X68" s="332"/>
      <c r="Y68" s="332"/>
      <c r="Z68" s="332"/>
      <c r="AA68" s="332"/>
      <c r="AB68" s="332"/>
      <c r="AC68" s="332"/>
      <c r="AD68" s="332"/>
      <c r="AE68" s="332"/>
      <c r="AF68" s="332"/>
      <c r="AG68" s="332"/>
      <c r="AH68" s="332"/>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0"/>
      <c r="C69" s="350"/>
      <c r="D69" s="350"/>
      <c r="E69" s="350"/>
      <c r="F69" s="350"/>
      <c r="G69" s="350"/>
      <c r="H69" s="350"/>
      <c r="I69" s="350"/>
      <c r="J69" s="350"/>
      <c r="K69" s="350"/>
      <c r="L69" s="350"/>
      <c r="M69" s="350"/>
      <c r="N69" s="332"/>
      <c r="O69" s="332"/>
      <c r="P69" s="351"/>
      <c r="Q69" s="332"/>
      <c r="R69" s="332"/>
      <c r="S69" s="352"/>
      <c r="T69" s="332"/>
      <c r="U69" s="332"/>
      <c r="V69" s="332"/>
      <c r="W69" s="332"/>
      <c r="X69" s="332"/>
      <c r="Y69" s="332"/>
      <c r="Z69" s="332"/>
      <c r="AA69" s="332"/>
      <c r="AB69" s="332"/>
      <c r="AC69" s="332"/>
      <c r="AD69" s="332"/>
      <c r="AE69" s="332"/>
      <c r="AF69" s="332"/>
      <c r="AG69" s="332"/>
      <c r="AH69" s="332"/>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0"/>
      <c r="C70" s="350"/>
      <c r="D70" s="350"/>
      <c r="E70" s="350"/>
      <c r="F70" s="350"/>
      <c r="G70" s="350"/>
      <c r="H70" s="350"/>
      <c r="I70" s="350"/>
      <c r="J70" s="350"/>
      <c r="K70" s="350"/>
      <c r="L70" s="350"/>
      <c r="M70" s="350"/>
      <c r="N70" s="332"/>
      <c r="O70" s="332"/>
      <c r="P70" s="351"/>
      <c r="Q70" s="332"/>
      <c r="R70" s="332"/>
      <c r="S70" s="352"/>
      <c r="T70" s="332"/>
      <c r="U70" s="353"/>
      <c r="V70" s="332"/>
      <c r="W70" s="332"/>
      <c r="X70" s="332"/>
      <c r="Y70" s="332"/>
      <c r="Z70" s="332"/>
      <c r="AA70" s="332"/>
      <c r="AB70" s="332"/>
      <c r="AC70" s="332"/>
      <c r="AD70" s="332"/>
      <c r="AE70" s="332"/>
      <c r="AF70" s="332"/>
      <c r="AG70" s="332"/>
      <c r="AH70" s="332"/>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0"/>
      <c r="C71" s="350"/>
      <c r="D71" s="350"/>
      <c r="E71" s="350"/>
      <c r="F71" s="350"/>
      <c r="G71" s="350"/>
      <c r="H71" s="350"/>
      <c r="I71" s="350"/>
      <c r="J71" s="350"/>
      <c r="K71" s="350"/>
      <c r="L71" s="350"/>
      <c r="M71" s="350"/>
      <c r="N71" s="332"/>
      <c r="O71" s="332"/>
      <c r="P71" s="351"/>
      <c r="Q71" s="332"/>
      <c r="R71" s="332"/>
      <c r="S71" s="352"/>
      <c r="T71" s="332"/>
      <c r="U71" s="332"/>
      <c r="V71" s="332"/>
      <c r="W71" s="332"/>
      <c r="X71" s="332"/>
      <c r="Y71" s="332"/>
      <c r="Z71" s="332"/>
      <c r="AA71" s="332"/>
      <c r="AB71" s="332"/>
      <c r="AC71" s="332"/>
      <c r="AD71" s="332"/>
      <c r="AE71" s="332"/>
      <c r="AF71" s="332"/>
      <c r="AG71" s="332"/>
      <c r="AH71" s="332"/>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0"/>
      <c r="C72" s="350"/>
      <c r="D72" s="350"/>
      <c r="E72" s="350"/>
      <c r="F72" s="350"/>
      <c r="G72" s="350"/>
      <c r="H72" s="350"/>
      <c r="I72" s="350"/>
      <c r="J72" s="350"/>
      <c r="K72" s="350"/>
      <c r="L72" s="350"/>
      <c r="M72" s="350"/>
      <c r="N72" s="332"/>
      <c r="O72" s="332"/>
      <c r="P72" s="351"/>
      <c r="Q72" s="332"/>
      <c r="R72" s="332"/>
      <c r="S72" s="352"/>
      <c r="T72" s="332"/>
      <c r="U72" s="332"/>
      <c r="V72" s="332"/>
      <c r="W72" s="332"/>
      <c r="X72" s="332"/>
      <c r="Y72" s="332"/>
      <c r="Z72" s="332"/>
      <c r="AA72" s="332"/>
      <c r="AB72" s="332"/>
      <c r="AC72" s="332"/>
      <c r="AD72" s="332"/>
      <c r="AE72" s="332"/>
      <c r="AF72" s="332"/>
      <c r="AG72" s="332"/>
      <c r="AH72" s="332"/>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0"/>
      <c r="C73" s="350"/>
      <c r="D73" s="350"/>
      <c r="E73" s="350"/>
      <c r="F73" s="350"/>
      <c r="G73" s="350"/>
      <c r="H73" s="350"/>
      <c r="I73" s="350"/>
      <c r="J73" s="350"/>
      <c r="K73" s="350"/>
      <c r="L73" s="350"/>
      <c r="M73" s="350"/>
      <c r="N73" s="332"/>
      <c r="O73" s="332"/>
      <c r="P73" s="351"/>
      <c r="Q73" s="332"/>
      <c r="R73" s="332"/>
      <c r="S73" s="352"/>
      <c r="T73" s="332"/>
      <c r="U73" s="332"/>
      <c r="V73" s="332"/>
      <c r="W73" s="332"/>
      <c r="X73" s="332"/>
      <c r="Y73" s="332"/>
      <c r="Z73" s="332"/>
      <c r="AA73" s="332"/>
      <c r="AB73" s="332"/>
      <c r="AC73" s="332"/>
      <c r="AD73" s="332"/>
      <c r="AE73" s="332"/>
      <c r="AF73" s="332"/>
      <c r="AG73" s="332"/>
      <c r="AH73" s="332"/>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0"/>
      <c r="C74" s="350"/>
      <c r="D74" s="350"/>
      <c r="E74" s="350"/>
      <c r="F74" s="350"/>
      <c r="G74" s="350"/>
      <c r="H74" s="350"/>
      <c r="I74" s="350"/>
      <c r="J74" s="350"/>
      <c r="K74" s="350"/>
      <c r="L74" s="350"/>
      <c r="M74" s="350"/>
      <c r="N74" s="332"/>
      <c r="O74" s="332"/>
      <c r="P74" s="351"/>
      <c r="Q74" s="332"/>
      <c r="R74" s="332"/>
      <c r="S74" s="351"/>
      <c r="T74" s="332"/>
      <c r="U74" s="332"/>
      <c r="V74" s="332"/>
      <c r="W74" s="332"/>
      <c r="X74" s="332"/>
      <c r="Y74" s="332"/>
      <c r="Z74" s="332"/>
      <c r="AA74" s="332"/>
      <c r="AB74" s="332"/>
      <c r="AC74" s="332"/>
      <c r="AD74" s="332"/>
      <c r="AE74" s="332"/>
      <c r="AF74" s="332"/>
      <c r="AG74" s="332"/>
      <c r="AH74" s="332"/>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0"/>
      <c r="C75" s="350"/>
      <c r="D75" s="350"/>
      <c r="E75" s="350"/>
      <c r="F75" s="350"/>
      <c r="G75" s="350"/>
      <c r="H75" s="350"/>
      <c r="I75" s="350"/>
      <c r="J75" s="350"/>
      <c r="K75" s="350"/>
      <c r="L75" s="350"/>
      <c r="M75" s="350"/>
      <c r="N75" s="332"/>
      <c r="O75" s="332"/>
      <c r="P75" s="351"/>
      <c r="Q75" s="332"/>
      <c r="R75" s="332"/>
      <c r="S75" s="352"/>
      <c r="T75" s="332"/>
      <c r="U75" s="332"/>
      <c r="V75" s="332"/>
      <c r="W75" s="332"/>
      <c r="X75" s="332"/>
      <c r="Y75" s="332"/>
      <c r="Z75" s="332"/>
      <c r="AA75" s="332"/>
      <c r="AB75" s="332"/>
      <c r="AC75" s="332"/>
      <c r="AD75" s="332"/>
      <c r="AE75" s="332"/>
      <c r="AF75" s="332"/>
      <c r="AG75" s="332"/>
      <c r="AH75" s="332"/>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0"/>
      <c r="C76" s="350"/>
      <c r="D76" s="350"/>
      <c r="E76" s="350"/>
      <c r="F76" s="350"/>
      <c r="G76" s="350"/>
      <c r="H76" s="350"/>
      <c r="I76" s="350"/>
      <c r="J76" s="350"/>
      <c r="K76" s="350"/>
      <c r="L76" s="350"/>
      <c r="M76" s="350"/>
      <c r="N76" s="332"/>
      <c r="O76" s="332"/>
      <c r="P76" s="351"/>
      <c r="Q76" s="332"/>
      <c r="R76" s="332"/>
      <c r="S76" s="352"/>
      <c r="T76" s="332"/>
      <c r="U76" s="332"/>
      <c r="V76" s="332"/>
      <c r="W76" s="332"/>
      <c r="X76" s="332"/>
      <c r="Y76" s="332"/>
      <c r="Z76" s="332"/>
      <c r="AA76" s="332"/>
      <c r="AB76" s="332"/>
      <c r="AC76" s="332"/>
      <c r="AD76" s="332"/>
      <c r="AE76" s="332"/>
      <c r="AF76" s="332"/>
      <c r="AG76" s="332"/>
      <c r="AH76" s="332"/>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0"/>
      <c r="C77" s="350"/>
      <c r="D77" s="350"/>
      <c r="E77" s="350"/>
      <c r="F77" s="350"/>
      <c r="G77" s="350"/>
      <c r="H77" s="350"/>
      <c r="I77" s="350"/>
      <c r="J77" s="350"/>
      <c r="K77" s="350"/>
      <c r="L77" s="350"/>
      <c r="M77" s="350"/>
      <c r="N77" s="332"/>
      <c r="O77" s="332"/>
      <c r="P77" s="351"/>
      <c r="Q77" s="332"/>
      <c r="R77" s="332"/>
      <c r="S77" s="352"/>
      <c r="T77" s="332"/>
      <c r="U77" s="332"/>
      <c r="V77" s="332"/>
      <c r="W77" s="332"/>
      <c r="X77" s="332"/>
      <c r="Y77" s="332"/>
      <c r="Z77" s="332"/>
      <c r="AA77" s="332"/>
      <c r="AB77" s="332"/>
      <c r="AC77" s="332"/>
      <c r="AD77" s="332"/>
      <c r="AE77" s="332"/>
      <c r="AF77" s="332"/>
      <c r="AG77" s="332"/>
      <c r="AH77" s="332"/>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0"/>
      <c r="C78" s="350"/>
      <c r="D78" s="350"/>
      <c r="E78" s="350"/>
      <c r="F78" s="350"/>
      <c r="G78" s="350"/>
      <c r="H78" s="350"/>
      <c r="I78" s="350"/>
      <c r="J78" s="350"/>
      <c r="K78" s="350"/>
      <c r="L78" s="350"/>
      <c r="M78" s="350"/>
      <c r="N78" s="332"/>
      <c r="O78" s="332"/>
      <c r="P78" s="351"/>
      <c r="Q78" s="332"/>
      <c r="R78" s="332"/>
      <c r="S78" s="352"/>
      <c r="T78" s="332"/>
      <c r="U78" s="332"/>
      <c r="V78" s="332"/>
      <c r="W78" s="332"/>
      <c r="X78" s="332"/>
      <c r="Y78" s="332"/>
      <c r="Z78" s="332"/>
      <c r="AA78" s="332"/>
      <c r="AB78" s="332"/>
      <c r="AC78" s="332"/>
      <c r="AD78" s="332"/>
      <c r="AE78" s="332"/>
      <c r="AF78" s="332"/>
      <c r="AG78" s="332"/>
      <c r="AH78" s="332"/>
      <c r="AI78" s="332"/>
      <c r="AJ78" s="332"/>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0"/>
      <c r="C79" s="350"/>
      <c r="D79" s="350"/>
      <c r="E79" s="350"/>
      <c r="F79" s="350"/>
      <c r="G79" s="350"/>
      <c r="H79" s="350"/>
      <c r="I79" s="350"/>
      <c r="J79" s="350"/>
      <c r="K79" s="350"/>
      <c r="L79" s="350"/>
      <c r="M79" s="350"/>
      <c r="N79" s="332"/>
      <c r="O79" s="332"/>
      <c r="P79" s="351"/>
      <c r="Q79" s="332"/>
      <c r="R79" s="332"/>
      <c r="S79" s="352"/>
      <c r="T79" s="332"/>
      <c r="U79" s="332"/>
      <c r="V79" s="332"/>
      <c r="W79" s="354"/>
      <c r="X79" s="354"/>
      <c r="Y79" s="354"/>
      <c r="Z79" s="354"/>
      <c r="AA79" s="354"/>
      <c r="AB79" s="354"/>
      <c r="AC79" s="354"/>
      <c r="AD79" s="332"/>
      <c r="AE79" s="332"/>
      <c r="AF79" s="332"/>
      <c r="AG79" s="332"/>
      <c r="AH79" s="332"/>
      <c r="AI79" s="332"/>
      <c r="AJ79" s="332"/>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0"/>
      <c r="C80" s="350"/>
      <c r="D80" s="350"/>
      <c r="E80" s="350"/>
      <c r="F80" s="350"/>
      <c r="G80" s="350"/>
      <c r="H80" s="350"/>
      <c r="I80" s="350"/>
      <c r="J80" s="350"/>
      <c r="K80" s="350"/>
      <c r="L80" s="350"/>
      <c r="M80" s="350"/>
      <c r="N80" s="354"/>
      <c r="O80" s="354"/>
      <c r="P80" s="355"/>
      <c r="Q80" s="354"/>
      <c r="R80" s="354"/>
      <c r="S80" s="355"/>
      <c r="T80" s="354"/>
      <c r="U80" s="354"/>
      <c r="V80" s="354"/>
      <c r="W80" s="332"/>
      <c r="X80" s="332"/>
      <c r="Y80" s="332"/>
      <c r="Z80" s="332"/>
      <c r="AA80" s="332"/>
      <c r="AB80" s="332"/>
      <c r="AC80" s="332"/>
      <c r="AD80" s="332"/>
      <c r="AE80" s="332"/>
      <c r="AF80" s="332"/>
      <c r="AG80" s="332"/>
      <c r="AH80" s="332"/>
      <c r="AI80" s="332"/>
      <c r="AJ80" s="332"/>
      <c r="AK80" s="278"/>
      <c r="AL80" s="278"/>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0"/>
      <c r="C81" s="350"/>
      <c r="D81" s="350"/>
      <c r="E81" s="350"/>
      <c r="F81" s="350"/>
      <c r="G81" s="350"/>
      <c r="H81" s="350"/>
      <c r="I81" s="350"/>
      <c r="J81" s="350"/>
      <c r="K81" s="350"/>
      <c r="L81" s="350"/>
      <c r="M81" s="350"/>
      <c r="N81" s="332"/>
      <c r="O81" s="332"/>
      <c r="P81" s="351"/>
      <c r="Q81" s="332"/>
      <c r="R81" s="332"/>
      <c r="S81" s="352"/>
      <c r="T81" s="332"/>
      <c r="U81" s="332"/>
      <c r="V81" s="332"/>
      <c r="W81" s="332"/>
      <c r="X81" s="332"/>
      <c r="Y81" s="332"/>
      <c r="Z81" s="332"/>
      <c r="AA81" s="332"/>
      <c r="AB81" s="332"/>
      <c r="AC81" s="332"/>
      <c r="AD81" s="332"/>
      <c r="AE81" s="332"/>
      <c r="AF81" s="332"/>
      <c r="AG81" s="332"/>
      <c r="AH81" s="332"/>
      <c r="AI81" s="332"/>
      <c r="AJ81" s="332"/>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0"/>
      <c r="C82" s="350"/>
      <c r="D82" s="350"/>
      <c r="E82" s="350"/>
      <c r="F82" s="350"/>
      <c r="G82" s="350"/>
      <c r="H82" s="350"/>
      <c r="I82" s="350"/>
      <c r="J82" s="350"/>
      <c r="K82" s="350"/>
      <c r="L82" s="350"/>
      <c r="M82" s="350"/>
      <c r="N82" s="332"/>
      <c r="O82" s="332"/>
      <c r="P82" s="351"/>
      <c r="Q82" s="332"/>
      <c r="R82" s="332"/>
      <c r="S82" s="352"/>
      <c r="T82" s="332"/>
      <c r="U82" s="332"/>
      <c r="V82" s="332"/>
      <c r="W82" s="332"/>
      <c r="X82" s="332"/>
      <c r="Y82" s="332"/>
      <c r="Z82" s="332"/>
      <c r="AA82" s="332"/>
      <c r="AB82" s="332"/>
      <c r="AC82" s="332"/>
      <c r="AD82" s="332"/>
      <c r="AE82" s="332"/>
      <c r="AF82" s="332"/>
      <c r="AG82" s="332"/>
      <c r="AH82" s="332"/>
      <c r="AI82" s="332"/>
      <c r="AJ82" s="332"/>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0"/>
      <c r="C83" s="350"/>
      <c r="D83" s="350"/>
      <c r="E83" s="350"/>
      <c r="F83" s="350"/>
      <c r="G83" s="350"/>
      <c r="H83" s="350"/>
      <c r="I83" s="350"/>
      <c r="J83" s="350"/>
      <c r="K83" s="350"/>
      <c r="L83" s="350"/>
      <c r="M83" s="350"/>
      <c r="N83" s="332"/>
      <c r="O83" s="332"/>
      <c r="P83" s="351"/>
      <c r="Q83" s="332"/>
      <c r="R83" s="332"/>
      <c r="S83" s="352"/>
      <c r="T83" s="332"/>
      <c r="U83" s="332"/>
      <c r="V83" s="332"/>
      <c r="W83" s="332"/>
      <c r="X83" s="332"/>
      <c r="Y83" s="332"/>
      <c r="Z83" s="332"/>
      <c r="AA83" s="332"/>
      <c r="AB83" s="332"/>
      <c r="AC83" s="332"/>
      <c r="AD83" s="332"/>
      <c r="AE83" s="332"/>
      <c r="AF83" s="332"/>
      <c r="AG83" s="332"/>
      <c r="AH83" s="332"/>
      <c r="AI83" s="332"/>
      <c r="AJ83" s="332"/>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0"/>
      <c r="C84" s="350"/>
      <c r="D84" s="350"/>
      <c r="E84" s="350"/>
      <c r="F84" s="350"/>
      <c r="G84" s="350"/>
      <c r="H84" s="350"/>
      <c r="I84" s="350"/>
      <c r="J84" s="350"/>
      <c r="K84" s="350"/>
      <c r="L84" s="350"/>
      <c r="M84" s="350"/>
      <c r="N84" s="332"/>
      <c r="O84" s="332"/>
      <c r="P84" s="351"/>
      <c r="Q84" s="332"/>
      <c r="R84" s="332"/>
      <c r="S84" s="352"/>
      <c r="T84" s="332"/>
      <c r="U84" s="332"/>
      <c r="V84" s="332"/>
      <c r="W84" s="332"/>
      <c r="X84" s="332"/>
      <c r="Y84" s="332"/>
      <c r="Z84" s="332"/>
      <c r="AA84" s="332"/>
      <c r="AB84" s="332"/>
      <c r="AC84" s="332"/>
      <c r="AD84" s="332"/>
      <c r="AE84" s="332"/>
      <c r="AF84" s="332"/>
      <c r="AG84" s="332"/>
      <c r="AH84" s="332"/>
      <c r="AI84" s="332"/>
      <c r="AJ84" s="332"/>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0"/>
      <c r="C85" s="350"/>
      <c r="D85" s="350"/>
      <c r="E85" s="350"/>
      <c r="F85" s="350"/>
      <c r="G85" s="350"/>
      <c r="H85" s="350"/>
      <c r="I85" s="350"/>
      <c r="J85" s="350"/>
      <c r="K85" s="350"/>
      <c r="L85" s="350"/>
      <c r="M85" s="350"/>
      <c r="N85" s="332"/>
      <c r="O85" s="332"/>
      <c r="P85" s="351"/>
      <c r="Q85" s="332"/>
      <c r="R85" s="332"/>
      <c r="S85" s="352"/>
      <c r="T85" s="332"/>
      <c r="U85" s="332"/>
      <c r="V85" s="332"/>
      <c r="W85" s="332"/>
      <c r="X85" s="332"/>
      <c r="Y85" s="332"/>
      <c r="Z85" s="332"/>
      <c r="AA85" s="332"/>
      <c r="AB85" s="332"/>
      <c r="AC85" s="332"/>
      <c r="AD85" s="332"/>
      <c r="AE85" s="332"/>
      <c r="AF85" s="332"/>
      <c r="AG85" s="332"/>
      <c r="AH85" s="332"/>
      <c r="AI85" s="332"/>
      <c r="AJ85" s="332"/>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0"/>
      <c r="C86" s="350"/>
      <c r="D86" s="350"/>
      <c r="E86" s="350"/>
      <c r="F86" s="350"/>
      <c r="G86" s="350"/>
      <c r="H86" s="350"/>
      <c r="I86" s="350"/>
      <c r="J86" s="350"/>
      <c r="K86" s="350"/>
      <c r="L86" s="350"/>
      <c r="M86" s="350"/>
      <c r="N86" s="332"/>
      <c r="O86" s="332"/>
      <c r="P86" s="351"/>
      <c r="Q86" s="332"/>
      <c r="R86" s="332"/>
      <c r="S86" s="351"/>
      <c r="T86" s="332"/>
      <c r="U86" s="332"/>
      <c r="V86" s="332"/>
      <c r="W86" s="332"/>
      <c r="X86" s="332"/>
      <c r="Y86" s="332"/>
      <c r="Z86" s="332"/>
      <c r="AA86" s="332"/>
      <c r="AB86" s="332"/>
      <c r="AC86" s="332"/>
      <c r="AD86" s="332"/>
      <c r="AE86" s="332"/>
      <c r="AF86" s="332"/>
      <c r="AG86" s="332"/>
      <c r="AH86" s="332"/>
      <c r="AI86" s="332"/>
      <c r="AJ86" s="332"/>
      <c r="AK86" s="1"/>
      <c r="AL86" s="1"/>
      <c r="AM86" s="278"/>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0"/>
      <c r="C87" s="350"/>
      <c r="D87" s="350"/>
      <c r="E87" s="350"/>
      <c r="F87" s="350"/>
      <c r="G87" s="350"/>
      <c r="H87" s="350"/>
      <c r="I87" s="350"/>
      <c r="J87" s="350"/>
      <c r="K87" s="350"/>
      <c r="L87" s="350"/>
      <c r="M87" s="350"/>
      <c r="N87" s="332"/>
      <c r="O87" s="332"/>
      <c r="P87" s="351"/>
      <c r="Q87" s="332"/>
      <c r="R87" s="332"/>
      <c r="S87" s="352"/>
      <c r="T87" s="332"/>
      <c r="U87" s="332"/>
      <c r="V87" s="332"/>
      <c r="W87" s="332"/>
      <c r="X87" s="332"/>
      <c r="Y87" s="332"/>
      <c r="Z87" s="332"/>
      <c r="AA87" s="332"/>
      <c r="AB87" s="332"/>
      <c r="AC87" s="332"/>
      <c r="AD87" s="332"/>
      <c r="AE87" s="332"/>
      <c r="AF87" s="332"/>
      <c r="AG87" s="332"/>
      <c r="AH87" s="332"/>
      <c r="AI87" s="332"/>
      <c r="AJ87" s="332"/>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0"/>
      <c r="C88" s="350"/>
      <c r="D88" s="350"/>
      <c r="E88" s="350"/>
      <c r="F88" s="350"/>
      <c r="G88" s="350"/>
      <c r="H88" s="350"/>
      <c r="I88" s="350"/>
      <c r="J88" s="350"/>
      <c r="K88" s="350"/>
      <c r="L88" s="350"/>
      <c r="M88" s="350"/>
      <c r="N88" s="332"/>
      <c r="O88" s="332"/>
      <c r="P88" s="351"/>
      <c r="Q88" s="332"/>
      <c r="R88" s="332"/>
      <c r="S88" s="352"/>
      <c r="T88" s="332"/>
      <c r="U88" s="332"/>
      <c r="V88" s="332"/>
      <c r="W88" s="332"/>
      <c r="X88" s="332"/>
      <c r="Y88" s="332"/>
      <c r="Z88" s="332"/>
      <c r="AA88" s="332"/>
      <c r="AB88" s="332"/>
      <c r="AC88" s="332"/>
      <c r="AD88" s="332"/>
      <c r="AE88" s="332"/>
      <c r="AF88" s="332"/>
      <c r="AG88" s="332"/>
      <c r="AH88" s="332"/>
      <c r="AI88" s="332"/>
      <c r="AJ88" s="332"/>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0"/>
      <c r="C89" s="350"/>
      <c r="D89" s="350"/>
      <c r="E89" s="350"/>
      <c r="F89" s="350"/>
      <c r="G89" s="350"/>
      <c r="H89" s="350"/>
      <c r="I89" s="350"/>
      <c r="J89" s="350"/>
      <c r="K89" s="350"/>
      <c r="L89" s="350"/>
      <c r="M89" s="350"/>
      <c r="N89" s="332"/>
      <c r="O89" s="332"/>
      <c r="P89" s="351"/>
      <c r="Q89" s="332"/>
      <c r="R89" s="332"/>
      <c r="S89" s="352"/>
      <c r="T89" s="332"/>
      <c r="U89" s="332"/>
      <c r="V89" s="332"/>
      <c r="W89" s="332"/>
      <c r="X89" s="332"/>
      <c r="Y89" s="332"/>
      <c r="Z89" s="332"/>
      <c r="AA89" s="332"/>
      <c r="AB89" s="332"/>
      <c r="AC89" s="332"/>
      <c r="AD89" s="332"/>
      <c r="AE89" s="332"/>
      <c r="AF89" s="332"/>
      <c r="AG89" s="332"/>
      <c r="AH89" s="332"/>
      <c r="AI89" s="332"/>
      <c r="AJ89" s="332"/>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0"/>
      <c r="C90" s="350"/>
      <c r="D90" s="350"/>
      <c r="E90" s="350"/>
      <c r="F90" s="350"/>
      <c r="G90" s="350"/>
      <c r="H90" s="350"/>
      <c r="I90" s="350"/>
      <c r="J90" s="350"/>
      <c r="K90" s="350"/>
      <c r="L90" s="350"/>
      <c r="M90" s="350"/>
      <c r="N90" s="332"/>
      <c r="O90" s="332"/>
      <c r="P90" s="351"/>
      <c r="Q90" s="332"/>
      <c r="R90" s="332"/>
      <c r="S90" s="352"/>
      <c r="T90" s="332"/>
      <c r="U90" s="332"/>
      <c r="V90" s="332"/>
      <c r="W90" s="332"/>
      <c r="X90" s="332"/>
      <c r="Y90" s="332"/>
      <c r="Z90" s="332"/>
      <c r="AA90" s="332"/>
      <c r="AB90" s="332"/>
      <c r="AC90" s="332"/>
      <c r="AD90" s="332"/>
      <c r="AE90" s="332"/>
      <c r="AF90" s="332"/>
      <c r="AG90" s="332"/>
      <c r="AH90" s="332"/>
      <c r="AI90" s="332"/>
      <c r="AJ90" s="332"/>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0"/>
      <c r="C91" s="350"/>
      <c r="D91" s="350"/>
      <c r="E91" s="350"/>
      <c r="F91" s="350"/>
      <c r="G91" s="350"/>
      <c r="H91" s="350"/>
      <c r="I91" s="350"/>
      <c r="J91" s="350"/>
      <c r="K91" s="350"/>
      <c r="L91" s="350"/>
      <c r="M91" s="350"/>
      <c r="N91" s="332"/>
      <c r="O91" s="332"/>
      <c r="P91" s="351"/>
      <c r="Q91" s="332"/>
      <c r="R91" s="332"/>
      <c r="S91" s="352"/>
      <c r="T91" s="332"/>
      <c r="U91" s="332"/>
      <c r="V91" s="332"/>
      <c r="W91" s="332"/>
      <c r="X91" s="332"/>
      <c r="Y91" s="332"/>
      <c r="Z91" s="332"/>
      <c r="AA91" s="332"/>
      <c r="AB91" s="332"/>
      <c r="AC91" s="332"/>
      <c r="AD91" s="332"/>
      <c r="AE91" s="332"/>
      <c r="AF91" s="332"/>
      <c r="AG91" s="332"/>
      <c r="AH91" s="332"/>
      <c r="AI91" s="332"/>
      <c r="AJ91" s="332"/>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0"/>
      <c r="C92" s="350"/>
      <c r="D92" s="350"/>
      <c r="E92" s="350"/>
      <c r="F92" s="350"/>
      <c r="G92" s="350"/>
      <c r="H92" s="350"/>
      <c r="I92" s="350"/>
      <c r="J92" s="350"/>
      <c r="K92" s="350"/>
      <c r="L92" s="350"/>
      <c r="M92" s="350"/>
      <c r="N92" s="332"/>
      <c r="O92" s="332"/>
      <c r="P92" s="351"/>
      <c r="Q92" s="332"/>
      <c r="R92" s="332"/>
      <c r="S92" s="351"/>
      <c r="T92" s="332"/>
      <c r="U92" s="332"/>
      <c r="V92" s="332"/>
      <c r="W92" s="332"/>
      <c r="X92" s="332"/>
      <c r="Y92" s="332"/>
      <c r="Z92" s="332"/>
      <c r="AA92" s="332"/>
      <c r="AB92" s="332"/>
      <c r="AC92" s="332"/>
      <c r="AD92" s="332"/>
      <c r="AE92" s="332"/>
      <c r="AF92" s="332"/>
      <c r="AG92" s="332"/>
      <c r="AH92" s="332"/>
      <c r="AI92" s="332"/>
      <c r="AJ92" s="332"/>
      <c r="AK92" s="1"/>
      <c r="AL92" s="1"/>
      <c r="AM92" s="278"/>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0"/>
      <c r="C93" s="350"/>
      <c r="D93" s="350"/>
      <c r="E93" s="350"/>
      <c r="F93" s="350"/>
      <c r="G93" s="350"/>
      <c r="H93" s="350"/>
      <c r="I93" s="350"/>
      <c r="J93" s="350"/>
      <c r="K93" s="350"/>
      <c r="L93" s="350"/>
      <c r="M93" s="350"/>
      <c r="N93" s="332"/>
      <c r="O93" s="332"/>
      <c r="P93" s="351"/>
      <c r="Q93" s="332"/>
      <c r="R93" s="332"/>
      <c r="S93" s="352"/>
      <c r="T93" s="332"/>
      <c r="U93" s="332"/>
      <c r="V93" s="332"/>
      <c r="W93" s="332"/>
      <c r="X93" s="332"/>
      <c r="Y93" s="332"/>
      <c r="Z93" s="332"/>
      <c r="AA93" s="332"/>
      <c r="AB93" s="332"/>
      <c r="AC93" s="332"/>
      <c r="AD93" s="332"/>
      <c r="AE93" s="332"/>
      <c r="AF93" s="332"/>
      <c r="AG93" s="332"/>
      <c r="AH93" s="332"/>
      <c r="AI93" s="332"/>
      <c r="AJ93" s="332"/>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0"/>
      <c r="C94" s="350"/>
      <c r="D94" s="350"/>
      <c r="E94" s="350"/>
      <c r="F94" s="350"/>
      <c r="G94" s="350"/>
      <c r="H94" s="350"/>
      <c r="I94" s="350"/>
      <c r="J94" s="350"/>
      <c r="K94" s="350"/>
      <c r="L94" s="350"/>
      <c r="M94" s="350"/>
      <c r="N94" s="332"/>
      <c r="O94" s="332"/>
      <c r="P94" s="351"/>
      <c r="Q94" s="332"/>
      <c r="R94" s="332"/>
      <c r="S94" s="352"/>
      <c r="T94" s="332"/>
      <c r="U94" s="332"/>
      <c r="V94" s="332"/>
      <c r="W94" s="332"/>
      <c r="X94" s="332"/>
      <c r="Y94" s="332"/>
      <c r="Z94" s="332"/>
      <c r="AA94" s="332"/>
      <c r="AB94" s="332"/>
      <c r="AC94" s="332"/>
      <c r="AD94" s="332"/>
      <c r="AE94" s="332"/>
      <c r="AF94" s="332"/>
      <c r="AG94" s="332"/>
      <c r="AH94" s="332"/>
      <c r="AI94" s="332"/>
      <c r="AJ94" s="332"/>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0"/>
      <c r="C95" s="350"/>
      <c r="D95" s="350"/>
      <c r="E95" s="350"/>
      <c r="F95" s="350"/>
      <c r="G95" s="350"/>
      <c r="H95" s="350"/>
      <c r="I95" s="350"/>
      <c r="J95" s="350"/>
      <c r="K95" s="350"/>
      <c r="L95" s="350"/>
      <c r="M95" s="350"/>
      <c r="N95" s="332"/>
      <c r="O95" s="332"/>
      <c r="P95" s="351"/>
      <c r="Q95" s="332"/>
      <c r="R95" s="332"/>
      <c r="S95" s="352"/>
      <c r="T95" s="332"/>
      <c r="U95" s="332"/>
      <c r="V95" s="332"/>
      <c r="W95" s="332"/>
      <c r="X95" s="332"/>
      <c r="Y95" s="332"/>
      <c r="Z95" s="332"/>
      <c r="AA95" s="332"/>
      <c r="AB95" s="332"/>
      <c r="AC95" s="332"/>
      <c r="AD95" s="332"/>
      <c r="AE95" s="332"/>
      <c r="AF95" s="332"/>
      <c r="AG95" s="332"/>
      <c r="AH95" s="332"/>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0"/>
      <c r="C96" s="350"/>
      <c r="D96" s="350"/>
      <c r="E96" s="350"/>
      <c r="F96" s="350"/>
      <c r="G96" s="350"/>
      <c r="H96" s="350"/>
      <c r="I96" s="350"/>
      <c r="J96" s="350"/>
      <c r="K96" s="350"/>
      <c r="L96" s="350"/>
      <c r="M96" s="350"/>
      <c r="N96" s="332"/>
      <c r="O96" s="332"/>
      <c r="P96" s="351"/>
      <c r="Q96" s="332"/>
      <c r="R96" s="332"/>
      <c r="S96" s="352"/>
      <c r="T96" s="332"/>
      <c r="U96" s="332"/>
      <c r="V96" s="332"/>
      <c r="W96" s="332"/>
      <c r="X96" s="332"/>
      <c r="Y96" s="332"/>
      <c r="Z96" s="332"/>
      <c r="AA96" s="332"/>
      <c r="AB96" s="332"/>
      <c r="AC96" s="332"/>
      <c r="AD96" s="332"/>
      <c r="AE96" s="332"/>
      <c r="AF96" s="332"/>
      <c r="AG96" s="332"/>
      <c r="AH96" s="332"/>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0"/>
      <c r="C97" s="350"/>
      <c r="D97" s="350"/>
      <c r="E97" s="350"/>
      <c r="F97" s="350"/>
      <c r="G97" s="350"/>
      <c r="H97" s="350"/>
      <c r="I97" s="350"/>
      <c r="J97" s="350"/>
      <c r="K97" s="350"/>
      <c r="L97" s="350"/>
      <c r="M97" s="350"/>
      <c r="N97" s="332"/>
      <c r="O97" s="332"/>
      <c r="P97" s="351"/>
      <c r="Q97" s="332"/>
      <c r="R97" s="332"/>
      <c r="S97" s="352"/>
      <c r="T97" s="332"/>
      <c r="U97" s="332"/>
      <c r="V97" s="332"/>
      <c r="W97" s="332"/>
      <c r="X97" s="332"/>
      <c r="Y97" s="332"/>
      <c r="Z97" s="332"/>
      <c r="AA97" s="332"/>
      <c r="AB97" s="332"/>
      <c r="AC97" s="332"/>
      <c r="AD97" s="332"/>
      <c r="AE97" s="332"/>
      <c r="AF97" s="332"/>
      <c r="AG97" s="332"/>
      <c r="AH97" s="332"/>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0"/>
      <c r="C98" s="350"/>
      <c r="D98" s="350"/>
      <c r="E98" s="350"/>
      <c r="F98" s="350"/>
      <c r="G98" s="350"/>
      <c r="H98" s="350"/>
      <c r="I98" s="350"/>
      <c r="J98" s="350"/>
      <c r="K98" s="350"/>
      <c r="L98" s="350"/>
      <c r="M98" s="350"/>
      <c r="N98" s="332"/>
      <c r="O98" s="332"/>
      <c r="P98" s="351"/>
      <c r="Q98" s="332"/>
      <c r="R98" s="332"/>
      <c r="S98" s="351"/>
      <c r="T98" s="332"/>
      <c r="U98" s="332"/>
      <c r="V98" s="332"/>
      <c r="W98" s="332"/>
      <c r="X98" s="332"/>
      <c r="Y98" s="332"/>
      <c r="Z98" s="332"/>
      <c r="AA98" s="332"/>
      <c r="AB98" s="332"/>
      <c r="AC98" s="332"/>
      <c r="AD98" s="332"/>
      <c r="AE98" s="332"/>
      <c r="AF98" s="332"/>
      <c r="AG98" s="332"/>
      <c r="AH98" s="332"/>
      <c r="AI98" s="2"/>
      <c r="AJ98" s="1"/>
      <c r="AK98" s="1"/>
      <c r="AL98" s="1"/>
      <c r="AM98" s="278"/>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0"/>
      <c r="C99" s="350"/>
      <c r="D99" s="350"/>
      <c r="E99" s="350"/>
      <c r="F99" s="350"/>
      <c r="G99" s="350"/>
      <c r="H99" s="350"/>
      <c r="I99" s="350"/>
      <c r="J99" s="350"/>
      <c r="K99" s="350"/>
      <c r="L99" s="350"/>
      <c r="M99" s="350"/>
      <c r="N99" s="332"/>
      <c r="O99" s="332"/>
      <c r="P99" s="351"/>
      <c r="Q99" s="332"/>
      <c r="R99" s="332"/>
      <c r="S99" s="352"/>
      <c r="T99" s="332"/>
      <c r="U99" s="332"/>
      <c r="V99" s="332"/>
      <c r="W99" s="332"/>
      <c r="X99" s="332"/>
      <c r="Y99" s="332"/>
      <c r="Z99" s="332"/>
      <c r="AA99" s="332"/>
      <c r="AB99" s="332"/>
      <c r="AC99" s="332"/>
      <c r="AD99" s="332"/>
      <c r="AE99" s="332"/>
      <c r="AF99" s="332"/>
      <c r="AG99" s="332"/>
      <c r="AH99" s="332"/>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0"/>
      <c r="C100" s="350"/>
      <c r="D100" s="350"/>
      <c r="E100" s="350"/>
      <c r="F100" s="350"/>
      <c r="G100" s="350"/>
      <c r="H100" s="350"/>
      <c r="I100" s="350"/>
      <c r="J100" s="350"/>
      <c r="K100" s="350"/>
      <c r="L100" s="350"/>
      <c r="M100" s="350"/>
      <c r="N100" s="332"/>
      <c r="O100" s="332"/>
      <c r="P100" s="351"/>
      <c r="Q100" s="332"/>
      <c r="R100" s="332"/>
      <c r="S100" s="352"/>
      <c r="T100" s="332"/>
      <c r="U100" s="332"/>
      <c r="V100" s="332"/>
      <c r="W100" s="332"/>
      <c r="X100" s="332"/>
      <c r="Y100" s="332"/>
      <c r="Z100" s="332"/>
      <c r="AA100" s="332"/>
      <c r="AB100" s="332"/>
      <c r="AC100" s="332"/>
      <c r="AD100" s="332"/>
      <c r="AE100" s="332"/>
      <c r="AF100" s="332"/>
      <c r="AG100" s="332"/>
      <c r="AH100" s="332"/>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0"/>
      <c r="C101" s="350"/>
      <c r="D101" s="350"/>
      <c r="E101" s="350"/>
      <c r="F101" s="350"/>
      <c r="G101" s="350"/>
      <c r="H101" s="350"/>
      <c r="I101" s="350"/>
      <c r="J101" s="350"/>
      <c r="K101" s="350"/>
      <c r="L101" s="350"/>
      <c r="M101" s="350"/>
      <c r="N101" s="332"/>
      <c r="O101" s="332"/>
      <c r="P101" s="351"/>
      <c r="Q101" s="332"/>
      <c r="R101" s="332"/>
      <c r="S101" s="352"/>
      <c r="T101" s="332"/>
      <c r="U101" s="332"/>
      <c r="V101" s="332"/>
      <c r="W101" s="332"/>
      <c r="X101" s="332"/>
      <c r="Y101" s="332"/>
      <c r="Z101" s="332"/>
      <c r="AA101" s="332"/>
      <c r="AB101" s="332"/>
      <c r="AC101" s="332"/>
      <c r="AD101" s="332"/>
      <c r="AE101" s="332"/>
      <c r="AF101" s="332"/>
      <c r="AG101" s="332"/>
      <c r="AH101" s="332"/>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0"/>
      <c r="C102" s="350"/>
      <c r="D102" s="350"/>
      <c r="E102" s="350"/>
      <c r="F102" s="350"/>
      <c r="G102" s="350"/>
      <c r="H102" s="350"/>
      <c r="I102" s="350"/>
      <c r="J102" s="350"/>
      <c r="K102" s="350"/>
      <c r="L102" s="350"/>
      <c r="M102" s="350"/>
      <c r="N102" s="332"/>
      <c r="O102" s="332"/>
      <c r="P102" s="351"/>
      <c r="Q102" s="332"/>
      <c r="R102" s="332"/>
      <c r="S102" s="352"/>
      <c r="T102" s="332"/>
      <c r="U102" s="332"/>
      <c r="V102" s="332"/>
      <c r="W102" s="332"/>
      <c r="X102" s="332"/>
      <c r="Y102" s="332"/>
      <c r="Z102" s="332"/>
      <c r="AA102" s="332"/>
      <c r="AB102" s="332"/>
      <c r="AC102" s="332"/>
      <c r="AD102" s="332"/>
      <c r="AE102" s="332"/>
      <c r="AF102" s="332"/>
      <c r="AG102" s="332"/>
      <c r="AH102" s="332"/>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0"/>
      <c r="C103" s="350"/>
      <c r="D103" s="350"/>
      <c r="E103" s="350"/>
      <c r="F103" s="350"/>
      <c r="G103" s="350"/>
      <c r="H103" s="350"/>
      <c r="I103" s="350"/>
      <c r="J103" s="350"/>
      <c r="K103" s="350"/>
      <c r="L103" s="350"/>
      <c r="M103" s="350"/>
      <c r="N103" s="332"/>
      <c r="O103" s="332"/>
      <c r="P103" s="351"/>
      <c r="Q103" s="332"/>
      <c r="R103" s="332"/>
      <c r="S103" s="352"/>
      <c r="T103" s="332"/>
      <c r="U103" s="332"/>
      <c r="V103" s="332"/>
      <c r="W103" s="332"/>
      <c r="X103" s="332"/>
      <c r="Y103" s="332"/>
      <c r="Z103" s="332"/>
      <c r="AA103" s="332"/>
      <c r="AB103" s="332"/>
      <c r="AC103" s="332"/>
      <c r="AD103" s="332"/>
      <c r="AE103" s="332"/>
      <c r="AF103" s="332"/>
      <c r="AG103" s="332"/>
      <c r="AH103" s="332"/>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0"/>
      <c r="C104" s="350"/>
      <c r="D104" s="350"/>
      <c r="E104" s="350"/>
      <c r="F104" s="350"/>
      <c r="G104" s="350"/>
      <c r="H104" s="350"/>
      <c r="I104" s="350"/>
      <c r="J104" s="350"/>
      <c r="K104" s="350"/>
      <c r="L104" s="350"/>
      <c r="M104" s="350"/>
      <c r="N104" s="332"/>
      <c r="O104" s="332"/>
      <c r="P104" s="351"/>
      <c r="Q104" s="332"/>
      <c r="R104" s="332"/>
      <c r="S104" s="351"/>
      <c r="T104" s="332"/>
      <c r="U104" s="332"/>
      <c r="V104" s="332"/>
      <c r="W104" s="332"/>
      <c r="X104" s="332"/>
      <c r="Y104" s="332"/>
      <c r="Z104" s="332"/>
      <c r="AA104" s="332"/>
      <c r="AB104" s="332"/>
      <c r="AC104" s="332"/>
      <c r="AD104" s="332"/>
      <c r="AE104" s="332"/>
      <c r="AF104" s="332"/>
      <c r="AG104" s="332"/>
      <c r="AH104" s="332"/>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0"/>
      <c r="C105" s="350"/>
      <c r="D105" s="350"/>
      <c r="E105" s="350"/>
      <c r="F105" s="350"/>
      <c r="G105" s="350"/>
      <c r="H105" s="350"/>
      <c r="I105" s="350"/>
      <c r="J105" s="350"/>
      <c r="K105" s="350"/>
      <c r="L105" s="350"/>
      <c r="M105" s="350"/>
      <c r="N105" s="332"/>
      <c r="O105" s="332"/>
      <c r="P105" s="351"/>
      <c r="Q105" s="332"/>
      <c r="R105" s="332"/>
      <c r="S105" s="352"/>
      <c r="T105" s="332"/>
      <c r="U105" s="332"/>
      <c r="V105" s="332"/>
      <c r="W105" s="332"/>
      <c r="X105" s="332"/>
      <c r="Y105" s="332"/>
      <c r="Z105" s="332"/>
      <c r="AA105" s="332"/>
      <c r="AB105" s="332"/>
      <c r="AC105" s="332"/>
      <c r="AD105" s="332"/>
      <c r="AE105" s="332"/>
      <c r="AF105" s="332"/>
      <c r="AG105" s="332"/>
      <c r="AH105" s="332"/>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0"/>
      <c r="C106" s="350"/>
      <c r="D106" s="350"/>
      <c r="E106" s="350"/>
      <c r="F106" s="350"/>
      <c r="G106" s="350"/>
      <c r="H106" s="350"/>
      <c r="I106" s="350"/>
      <c r="J106" s="350"/>
      <c r="K106" s="350"/>
      <c r="L106" s="350"/>
      <c r="M106" s="350"/>
      <c r="N106" s="332"/>
      <c r="O106" s="332"/>
      <c r="P106" s="351"/>
      <c r="Q106" s="332"/>
      <c r="R106" s="332"/>
      <c r="S106" s="352"/>
      <c r="T106" s="332"/>
      <c r="U106" s="332"/>
      <c r="V106" s="332"/>
      <c r="W106" s="332"/>
      <c r="X106" s="332"/>
      <c r="Y106" s="332"/>
      <c r="Z106" s="332"/>
      <c r="AA106" s="332"/>
      <c r="AB106" s="332"/>
      <c r="AC106" s="332"/>
      <c r="AD106" s="332"/>
      <c r="AE106" s="332"/>
      <c r="AF106" s="332"/>
      <c r="AG106" s="332"/>
      <c r="AH106" s="332"/>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0"/>
      <c r="C107" s="350"/>
      <c r="D107" s="350"/>
      <c r="E107" s="350"/>
      <c r="F107" s="350"/>
      <c r="G107" s="350"/>
      <c r="H107" s="350"/>
      <c r="I107" s="350"/>
      <c r="J107" s="350"/>
      <c r="K107" s="350"/>
      <c r="L107" s="350"/>
      <c r="M107" s="350"/>
      <c r="N107" s="332"/>
      <c r="O107" s="332"/>
      <c r="P107" s="351"/>
      <c r="Q107" s="332"/>
      <c r="R107" s="332"/>
      <c r="S107" s="352"/>
      <c r="T107" s="332"/>
      <c r="U107" s="332"/>
      <c r="V107" s="332"/>
      <c r="W107" s="332"/>
      <c r="X107" s="332"/>
      <c r="Y107" s="332"/>
      <c r="Z107" s="332"/>
      <c r="AA107" s="332"/>
      <c r="AB107" s="332"/>
      <c r="AC107" s="332"/>
      <c r="AD107" s="332"/>
      <c r="AE107" s="332"/>
      <c r="AF107" s="332"/>
      <c r="AG107" s="332"/>
      <c r="AH107" s="332"/>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0"/>
      <c r="C108" s="350"/>
      <c r="D108" s="350"/>
      <c r="E108" s="350"/>
      <c r="F108" s="350"/>
      <c r="G108" s="350"/>
      <c r="H108" s="350"/>
      <c r="I108" s="350"/>
      <c r="J108" s="350"/>
      <c r="K108" s="350"/>
      <c r="L108" s="350"/>
      <c r="M108" s="350"/>
      <c r="N108" s="332"/>
      <c r="O108" s="332"/>
      <c r="P108" s="351"/>
      <c r="Q108" s="332"/>
      <c r="R108" s="332"/>
      <c r="S108" s="352"/>
      <c r="T108" s="332"/>
      <c r="U108" s="332"/>
      <c r="V108" s="332"/>
      <c r="W108" s="332"/>
      <c r="X108" s="332"/>
      <c r="Y108" s="332"/>
      <c r="Z108" s="332"/>
      <c r="AA108" s="332"/>
      <c r="AB108" s="332"/>
      <c r="AC108" s="332"/>
      <c r="AD108" s="332"/>
      <c r="AE108" s="332"/>
      <c r="AF108" s="332"/>
      <c r="AG108" s="332"/>
      <c r="AH108" s="332"/>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0"/>
      <c r="C109" s="350"/>
      <c r="D109" s="350"/>
      <c r="E109" s="350"/>
      <c r="F109" s="350"/>
      <c r="G109" s="350"/>
      <c r="H109" s="350"/>
      <c r="I109" s="350"/>
      <c r="J109" s="350"/>
      <c r="K109" s="350"/>
      <c r="L109" s="350"/>
      <c r="M109" s="350"/>
      <c r="N109" s="332"/>
      <c r="O109" s="332"/>
      <c r="P109" s="351"/>
      <c r="Q109" s="332"/>
      <c r="R109" s="332"/>
      <c r="S109" s="352"/>
      <c r="T109" s="332"/>
      <c r="U109" s="332"/>
      <c r="V109" s="332"/>
      <c r="W109" s="332"/>
      <c r="X109" s="332"/>
      <c r="Y109" s="332"/>
      <c r="Z109" s="332"/>
      <c r="AA109" s="332"/>
      <c r="AB109" s="332"/>
      <c r="AC109" s="332"/>
      <c r="AD109" s="332"/>
      <c r="AE109" s="332"/>
      <c r="AF109" s="332"/>
      <c r="AG109" s="332"/>
      <c r="AH109" s="332"/>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0"/>
      <c r="C110" s="350"/>
      <c r="D110" s="350"/>
      <c r="E110" s="350"/>
      <c r="F110" s="350"/>
      <c r="G110" s="350"/>
      <c r="H110" s="350"/>
      <c r="I110" s="350"/>
      <c r="J110" s="350"/>
      <c r="K110" s="350"/>
      <c r="L110" s="350"/>
      <c r="M110" s="350"/>
      <c r="N110" s="332"/>
      <c r="O110" s="332"/>
      <c r="P110" s="351"/>
      <c r="Q110" s="332"/>
      <c r="R110" s="332"/>
      <c r="S110" s="351"/>
      <c r="T110" s="332"/>
      <c r="U110" s="332"/>
      <c r="V110" s="332"/>
      <c r="W110" s="332"/>
      <c r="X110" s="332"/>
      <c r="Y110" s="332"/>
      <c r="Z110" s="332"/>
      <c r="AA110" s="332"/>
      <c r="AB110" s="332"/>
      <c r="AC110" s="332"/>
      <c r="AD110" s="332"/>
      <c r="AE110" s="332"/>
      <c r="AF110" s="332"/>
      <c r="AG110" s="332"/>
      <c r="AH110" s="332"/>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0"/>
      <c r="C111" s="350"/>
      <c r="D111" s="350"/>
      <c r="E111" s="350"/>
      <c r="F111" s="350"/>
      <c r="G111" s="350"/>
      <c r="H111" s="350"/>
      <c r="I111" s="350"/>
      <c r="J111" s="350"/>
      <c r="K111" s="350"/>
      <c r="L111" s="350"/>
      <c r="M111" s="350"/>
      <c r="N111" s="332"/>
      <c r="O111" s="332"/>
      <c r="P111" s="351"/>
      <c r="Q111" s="332"/>
      <c r="R111" s="332"/>
      <c r="S111" s="352"/>
      <c r="T111" s="332"/>
      <c r="U111" s="332"/>
      <c r="V111" s="332"/>
      <c r="W111" s="332"/>
      <c r="X111" s="332"/>
      <c r="Y111" s="332"/>
      <c r="Z111" s="332"/>
      <c r="AA111" s="332"/>
      <c r="AB111" s="332"/>
      <c r="AC111" s="332"/>
      <c r="AD111" s="332"/>
      <c r="AE111" s="332"/>
      <c r="AF111" s="332"/>
      <c r="AG111" s="332"/>
      <c r="AH111" s="332"/>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0"/>
      <c r="C112" s="350"/>
      <c r="D112" s="350"/>
      <c r="E112" s="350"/>
      <c r="F112" s="350"/>
      <c r="G112" s="350"/>
      <c r="H112" s="350"/>
      <c r="I112" s="350"/>
      <c r="J112" s="350"/>
      <c r="K112" s="350"/>
      <c r="L112" s="350"/>
      <c r="M112" s="350"/>
      <c r="N112" s="332"/>
      <c r="O112" s="332"/>
      <c r="P112" s="351"/>
      <c r="Q112" s="332"/>
      <c r="R112" s="332"/>
      <c r="S112" s="352"/>
      <c r="T112" s="332"/>
      <c r="U112" s="332"/>
      <c r="V112" s="332"/>
      <c r="W112" s="332"/>
      <c r="X112" s="332"/>
      <c r="Y112" s="332"/>
      <c r="Z112" s="332"/>
      <c r="AA112" s="332"/>
      <c r="AB112" s="332"/>
      <c r="AC112" s="332"/>
      <c r="AD112" s="332"/>
      <c r="AE112" s="332"/>
      <c r="AF112" s="332"/>
      <c r="AG112" s="332"/>
      <c r="AH112" s="332"/>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0"/>
      <c r="C113" s="350"/>
      <c r="D113" s="350"/>
      <c r="E113" s="350"/>
      <c r="F113" s="350"/>
      <c r="G113" s="350"/>
      <c r="H113" s="350"/>
      <c r="I113" s="350"/>
      <c r="J113" s="350"/>
      <c r="K113" s="350"/>
      <c r="L113" s="350"/>
      <c r="M113" s="350"/>
      <c r="N113" s="332"/>
      <c r="O113" s="332"/>
      <c r="P113" s="351"/>
      <c r="Q113" s="332"/>
      <c r="R113" s="332"/>
      <c r="S113" s="352"/>
      <c r="T113" s="332"/>
      <c r="U113" s="332"/>
      <c r="V113" s="332"/>
      <c r="W113" s="332"/>
      <c r="X113" s="332"/>
      <c r="Y113" s="332"/>
      <c r="Z113" s="332"/>
      <c r="AA113" s="332"/>
      <c r="AB113" s="332"/>
      <c r="AC113" s="332"/>
      <c r="AD113" s="332"/>
      <c r="AE113" s="332"/>
      <c r="AF113" s="332"/>
      <c r="AG113" s="332"/>
      <c r="AH113" s="332"/>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0"/>
      <c r="C114" s="350"/>
      <c r="D114" s="350"/>
      <c r="E114" s="350"/>
      <c r="F114" s="350"/>
      <c r="G114" s="350"/>
      <c r="H114" s="350"/>
      <c r="I114" s="350"/>
      <c r="J114" s="350"/>
      <c r="K114" s="350"/>
      <c r="L114" s="350"/>
      <c r="M114" s="350"/>
      <c r="N114" s="332"/>
      <c r="O114" s="332"/>
      <c r="P114" s="351"/>
      <c r="Q114" s="332"/>
      <c r="R114" s="332"/>
      <c r="S114" s="352"/>
      <c r="T114" s="332"/>
      <c r="U114" s="332"/>
      <c r="V114" s="332"/>
      <c r="W114" s="332"/>
      <c r="X114" s="332"/>
      <c r="Y114" s="332"/>
      <c r="Z114" s="332"/>
      <c r="AA114" s="332"/>
      <c r="AB114" s="332"/>
      <c r="AC114" s="332"/>
      <c r="AD114" s="332"/>
      <c r="AE114" s="332"/>
      <c r="AF114" s="332"/>
      <c r="AG114" s="332"/>
      <c r="AH114" s="332"/>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0"/>
      <c r="C115" s="350"/>
      <c r="D115" s="350"/>
      <c r="E115" s="350"/>
      <c r="F115" s="350"/>
      <c r="G115" s="350"/>
      <c r="H115" s="350"/>
      <c r="I115" s="350"/>
      <c r="J115" s="350"/>
      <c r="K115" s="350"/>
      <c r="L115" s="350"/>
      <c r="M115" s="350"/>
      <c r="N115" s="332"/>
      <c r="O115" s="332"/>
      <c r="P115" s="351"/>
      <c r="Q115" s="332"/>
      <c r="R115" s="332"/>
      <c r="S115" s="352"/>
      <c r="T115" s="332"/>
      <c r="U115" s="332"/>
      <c r="V115" s="332"/>
      <c r="W115" s="332"/>
      <c r="X115" s="332"/>
      <c r="Y115" s="332"/>
      <c r="Z115" s="332"/>
      <c r="AA115" s="332"/>
      <c r="AB115" s="332"/>
      <c r="AC115" s="332"/>
      <c r="AD115" s="332"/>
      <c r="AE115" s="332"/>
      <c r="AF115" s="332"/>
      <c r="AG115" s="332"/>
      <c r="AH115" s="332"/>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0"/>
      <c r="C116" s="350"/>
      <c r="D116" s="350"/>
      <c r="E116" s="350"/>
      <c r="F116" s="350"/>
      <c r="G116" s="350"/>
      <c r="H116" s="350"/>
      <c r="I116" s="350"/>
      <c r="J116" s="350"/>
      <c r="K116" s="350"/>
      <c r="L116" s="350"/>
      <c r="M116" s="350"/>
      <c r="N116" s="332"/>
      <c r="O116" s="332"/>
      <c r="P116" s="351"/>
      <c r="Q116" s="332"/>
      <c r="R116" s="332"/>
      <c r="S116" s="351"/>
      <c r="T116" s="332"/>
      <c r="U116" s="332"/>
      <c r="V116" s="332"/>
      <c r="W116" s="332"/>
      <c r="X116" s="332"/>
      <c r="Y116" s="332"/>
      <c r="Z116" s="332"/>
      <c r="AA116" s="332"/>
      <c r="AB116" s="332"/>
      <c r="AC116" s="332"/>
      <c r="AD116" s="332"/>
      <c r="AE116" s="332"/>
      <c r="AF116" s="332"/>
      <c r="AG116" s="332"/>
      <c r="AH116" s="332"/>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0"/>
      <c r="C117" s="350"/>
      <c r="D117" s="350"/>
      <c r="E117" s="350"/>
      <c r="F117" s="350"/>
      <c r="G117" s="350"/>
      <c r="H117" s="350"/>
      <c r="I117" s="350"/>
      <c r="J117" s="350"/>
      <c r="K117" s="350"/>
      <c r="L117" s="350"/>
      <c r="M117" s="350"/>
      <c r="N117" s="332"/>
      <c r="O117" s="332"/>
      <c r="P117" s="351"/>
      <c r="Q117" s="332"/>
      <c r="R117" s="332"/>
      <c r="S117" s="352"/>
      <c r="T117" s="332"/>
      <c r="U117" s="332"/>
      <c r="V117" s="332"/>
      <c r="W117" s="332"/>
      <c r="X117" s="332"/>
      <c r="Y117" s="332"/>
      <c r="Z117" s="332"/>
      <c r="AA117" s="332"/>
      <c r="AB117" s="332"/>
      <c r="AC117" s="332"/>
      <c r="AD117" s="332"/>
      <c r="AE117" s="332"/>
      <c r="AF117" s="332"/>
      <c r="AG117" s="332"/>
      <c r="AH117" s="332"/>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0"/>
      <c r="C118" s="350"/>
      <c r="D118" s="350"/>
      <c r="E118" s="350"/>
      <c r="F118" s="350"/>
      <c r="G118" s="350"/>
      <c r="H118" s="350"/>
      <c r="I118" s="350"/>
      <c r="J118" s="350"/>
      <c r="K118" s="350"/>
      <c r="L118" s="350"/>
      <c r="M118" s="350"/>
      <c r="N118" s="332"/>
      <c r="O118" s="332"/>
      <c r="P118" s="351"/>
      <c r="Q118" s="332"/>
      <c r="R118" s="332"/>
      <c r="S118" s="352"/>
      <c r="T118" s="332"/>
      <c r="U118" s="332"/>
      <c r="V118" s="332"/>
      <c r="W118" s="332"/>
      <c r="X118" s="332"/>
      <c r="Y118" s="332"/>
      <c r="Z118" s="332"/>
      <c r="AA118" s="332"/>
      <c r="AB118" s="332"/>
      <c r="AC118" s="332"/>
      <c r="AD118" s="332"/>
      <c r="AE118" s="332"/>
      <c r="AF118" s="332"/>
      <c r="AG118" s="332"/>
      <c r="AH118" s="332"/>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0"/>
      <c r="C119" s="350"/>
      <c r="D119" s="350"/>
      <c r="E119" s="350"/>
      <c r="F119" s="350"/>
      <c r="G119" s="350"/>
      <c r="H119" s="350"/>
      <c r="I119" s="350"/>
      <c r="J119" s="350"/>
      <c r="K119" s="350"/>
      <c r="L119" s="350"/>
      <c r="M119" s="350"/>
      <c r="N119" s="332"/>
      <c r="O119" s="332"/>
      <c r="P119" s="351"/>
      <c r="Q119" s="332"/>
      <c r="R119" s="332"/>
      <c r="S119" s="352"/>
      <c r="T119" s="332"/>
      <c r="U119" s="332"/>
      <c r="V119" s="332"/>
      <c r="W119" s="332"/>
      <c r="X119" s="332"/>
      <c r="Y119" s="332"/>
      <c r="Z119" s="332"/>
      <c r="AA119" s="332"/>
      <c r="AB119" s="332"/>
      <c r="AC119" s="332"/>
      <c r="AD119" s="332"/>
      <c r="AE119" s="332"/>
      <c r="AF119" s="332"/>
      <c r="AG119" s="332"/>
      <c r="AH119" s="332"/>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0"/>
      <c r="C120" s="350"/>
      <c r="D120" s="350"/>
      <c r="E120" s="350"/>
      <c r="F120" s="350"/>
      <c r="G120" s="350"/>
      <c r="H120" s="350"/>
      <c r="I120" s="350"/>
      <c r="J120" s="350"/>
      <c r="K120" s="350"/>
      <c r="L120" s="350"/>
      <c r="M120" s="350"/>
      <c r="N120" s="332"/>
      <c r="O120" s="332"/>
      <c r="P120" s="351"/>
      <c r="Q120" s="332"/>
      <c r="R120" s="332"/>
      <c r="S120" s="352"/>
      <c r="T120" s="332"/>
      <c r="U120" s="332"/>
      <c r="V120" s="332"/>
      <c r="W120" s="332"/>
      <c r="X120" s="332"/>
      <c r="Y120" s="332"/>
      <c r="Z120" s="332"/>
      <c r="AA120" s="332"/>
      <c r="AB120" s="332"/>
      <c r="AC120" s="332"/>
      <c r="AD120" s="332"/>
      <c r="AE120" s="332"/>
      <c r="AF120" s="332"/>
      <c r="AG120" s="332"/>
      <c r="AH120" s="332"/>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0"/>
      <c r="C121" s="350"/>
      <c r="D121" s="350"/>
      <c r="E121" s="350"/>
      <c r="F121" s="350"/>
      <c r="G121" s="350"/>
      <c r="H121" s="350"/>
      <c r="I121" s="350"/>
      <c r="J121" s="350"/>
      <c r="K121" s="350"/>
      <c r="L121" s="350"/>
      <c r="M121" s="350"/>
      <c r="N121" s="332"/>
      <c r="O121" s="332"/>
      <c r="P121" s="351"/>
      <c r="Q121" s="332"/>
      <c r="R121" s="332"/>
      <c r="S121" s="352"/>
      <c r="T121" s="332"/>
      <c r="U121" s="332"/>
      <c r="V121" s="332"/>
      <c r="W121" s="332"/>
      <c r="X121" s="332"/>
      <c r="Y121" s="332"/>
      <c r="Z121" s="332"/>
      <c r="AA121" s="332"/>
      <c r="AB121" s="332"/>
      <c r="AC121" s="332"/>
      <c r="AD121" s="332"/>
      <c r="AE121" s="332"/>
      <c r="AF121" s="332"/>
      <c r="AG121" s="332"/>
      <c r="AH121" s="332"/>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0"/>
      <c r="C122" s="350"/>
      <c r="D122" s="350"/>
      <c r="E122" s="350"/>
      <c r="F122" s="350"/>
      <c r="G122" s="350"/>
      <c r="H122" s="350"/>
      <c r="I122" s="350"/>
      <c r="J122" s="350"/>
      <c r="K122" s="350"/>
      <c r="L122" s="350"/>
      <c r="M122" s="350"/>
      <c r="N122" s="332"/>
      <c r="O122" s="332"/>
      <c r="P122" s="351"/>
      <c r="Q122" s="332"/>
      <c r="R122" s="332"/>
      <c r="S122" s="351"/>
      <c r="T122" s="332"/>
      <c r="U122" s="332"/>
      <c r="V122" s="332"/>
      <c r="W122" s="332"/>
      <c r="X122" s="332"/>
      <c r="Y122" s="332"/>
      <c r="Z122" s="332"/>
      <c r="AA122" s="332"/>
      <c r="AB122" s="332"/>
      <c r="AC122" s="332"/>
      <c r="AD122" s="332"/>
      <c r="AE122" s="332"/>
      <c r="AF122" s="332"/>
      <c r="AG122" s="332"/>
      <c r="AH122" s="332"/>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0"/>
      <c r="C123" s="350"/>
      <c r="D123" s="350"/>
      <c r="E123" s="350"/>
      <c r="F123" s="350"/>
      <c r="G123" s="350"/>
      <c r="H123" s="350"/>
      <c r="I123" s="350"/>
      <c r="J123" s="350"/>
      <c r="K123" s="350"/>
      <c r="L123" s="350"/>
      <c r="M123" s="350"/>
      <c r="N123" s="332"/>
      <c r="O123" s="332"/>
      <c r="P123" s="351"/>
      <c r="Q123" s="332"/>
      <c r="R123" s="332"/>
      <c r="S123" s="352"/>
      <c r="T123" s="332"/>
      <c r="U123" s="332"/>
      <c r="V123" s="332"/>
      <c r="W123" s="332"/>
      <c r="X123" s="332"/>
      <c r="Y123" s="332"/>
      <c r="Z123" s="332"/>
      <c r="AA123" s="332"/>
      <c r="AB123" s="332"/>
      <c r="AC123" s="332"/>
      <c r="AD123" s="332"/>
      <c r="AE123" s="332"/>
      <c r="AF123" s="332"/>
      <c r="AG123" s="332"/>
      <c r="AH123" s="332"/>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0"/>
      <c r="C124" s="350"/>
      <c r="D124" s="350"/>
      <c r="E124" s="350"/>
      <c r="F124" s="350"/>
      <c r="G124" s="350"/>
      <c r="H124" s="350"/>
      <c r="I124" s="350"/>
      <c r="J124" s="350"/>
      <c r="K124" s="350"/>
      <c r="L124" s="350"/>
      <c r="M124" s="350"/>
      <c r="N124" s="332"/>
      <c r="O124" s="332"/>
      <c r="P124" s="351"/>
      <c r="Q124" s="332"/>
      <c r="R124" s="332"/>
      <c r="S124" s="352"/>
      <c r="T124" s="332"/>
      <c r="U124" s="332"/>
      <c r="V124" s="332"/>
      <c r="W124" s="332"/>
      <c r="X124" s="332"/>
      <c r="Y124" s="332"/>
      <c r="Z124" s="332"/>
      <c r="AA124" s="332"/>
      <c r="AB124" s="332"/>
      <c r="AC124" s="332"/>
      <c r="AD124" s="332"/>
      <c r="AE124" s="332"/>
      <c r="AF124" s="332"/>
      <c r="AG124" s="332"/>
      <c r="AH124" s="332"/>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0"/>
      <c r="C125" s="350"/>
      <c r="D125" s="350"/>
      <c r="E125" s="350"/>
      <c r="F125" s="350"/>
      <c r="G125" s="350"/>
      <c r="H125" s="350"/>
      <c r="I125" s="350"/>
      <c r="J125" s="350"/>
      <c r="K125" s="350"/>
      <c r="L125" s="350"/>
      <c r="M125" s="350"/>
      <c r="N125" s="332"/>
      <c r="O125" s="332"/>
      <c r="P125" s="351"/>
      <c r="Q125" s="332"/>
      <c r="R125" s="332"/>
      <c r="S125" s="352"/>
      <c r="T125" s="332"/>
      <c r="U125" s="332"/>
      <c r="V125" s="332"/>
      <c r="W125" s="332"/>
      <c r="X125" s="332"/>
      <c r="Y125" s="332"/>
      <c r="Z125" s="332"/>
      <c r="AA125" s="332"/>
      <c r="AB125" s="332"/>
      <c r="AC125" s="332"/>
      <c r="AD125" s="332"/>
      <c r="AE125" s="332"/>
      <c r="AF125" s="332"/>
      <c r="AG125" s="332"/>
      <c r="AH125" s="332"/>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0"/>
      <c r="C126" s="350"/>
      <c r="D126" s="350"/>
      <c r="E126" s="350"/>
      <c r="F126" s="350"/>
      <c r="G126" s="350"/>
      <c r="H126" s="350"/>
      <c r="I126" s="350"/>
      <c r="J126" s="350"/>
      <c r="K126" s="350"/>
      <c r="L126" s="350"/>
      <c r="M126" s="350"/>
      <c r="N126" s="332"/>
      <c r="O126" s="332"/>
      <c r="P126" s="351"/>
      <c r="Q126" s="332"/>
      <c r="R126" s="332"/>
      <c r="S126" s="352"/>
      <c r="T126" s="332"/>
      <c r="U126" s="332"/>
      <c r="V126" s="332"/>
      <c r="W126" s="332"/>
      <c r="X126" s="332"/>
      <c r="Y126" s="332"/>
      <c r="Z126" s="332"/>
      <c r="AA126" s="332"/>
      <c r="AB126" s="332"/>
      <c r="AC126" s="332"/>
      <c r="AD126" s="332"/>
      <c r="AE126" s="332"/>
      <c r="AF126" s="332"/>
      <c r="AG126" s="332"/>
      <c r="AH126" s="332"/>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0"/>
      <c r="C127" s="350"/>
      <c r="D127" s="350"/>
      <c r="E127" s="350"/>
      <c r="F127" s="350"/>
      <c r="G127" s="350"/>
      <c r="H127" s="350"/>
      <c r="I127" s="350"/>
      <c r="J127" s="350"/>
      <c r="K127" s="350"/>
      <c r="L127" s="350"/>
      <c r="M127" s="350"/>
      <c r="N127" s="332"/>
      <c r="O127" s="332"/>
      <c r="P127" s="351"/>
      <c r="Q127" s="332"/>
      <c r="R127" s="332"/>
      <c r="S127" s="352"/>
      <c r="T127" s="332"/>
      <c r="U127" s="332"/>
      <c r="V127" s="332"/>
      <c r="W127" s="332"/>
      <c r="X127" s="332"/>
      <c r="Y127" s="332"/>
      <c r="Z127" s="332"/>
      <c r="AA127" s="332"/>
      <c r="AB127" s="332"/>
      <c r="AC127" s="332"/>
      <c r="AD127" s="332"/>
      <c r="AE127" s="332"/>
      <c r="AF127" s="332"/>
      <c r="AG127" s="332"/>
      <c r="AH127" s="332"/>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0"/>
      <c r="C128" s="350"/>
      <c r="D128" s="350"/>
      <c r="E128" s="350"/>
      <c r="F128" s="350"/>
      <c r="G128" s="350"/>
      <c r="H128" s="350"/>
      <c r="I128" s="350"/>
      <c r="J128" s="350"/>
      <c r="K128" s="350"/>
      <c r="L128" s="350"/>
      <c r="M128" s="350"/>
      <c r="N128" s="332"/>
      <c r="O128" s="332"/>
      <c r="P128" s="351"/>
      <c r="Q128" s="332"/>
      <c r="R128" s="332"/>
      <c r="S128" s="351"/>
      <c r="T128" s="332"/>
      <c r="U128" s="332"/>
      <c r="V128" s="332"/>
      <c r="W128" s="332"/>
      <c r="X128" s="332"/>
      <c r="Y128" s="332"/>
      <c r="Z128" s="332"/>
      <c r="AA128" s="332"/>
      <c r="AB128" s="332"/>
      <c r="AC128" s="332"/>
      <c r="AD128" s="332"/>
      <c r="AE128" s="332"/>
      <c r="AF128" s="332"/>
      <c r="AG128" s="332"/>
      <c r="AH128" s="332"/>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0"/>
      <c r="C129" s="350"/>
      <c r="D129" s="350"/>
      <c r="E129" s="350"/>
      <c r="F129" s="350"/>
      <c r="G129" s="350"/>
      <c r="H129" s="350"/>
      <c r="I129" s="350"/>
      <c r="J129" s="350"/>
      <c r="K129" s="350"/>
      <c r="L129" s="350"/>
      <c r="M129" s="350"/>
      <c r="N129" s="332"/>
      <c r="O129" s="332"/>
      <c r="P129" s="351"/>
      <c r="Q129" s="332"/>
      <c r="R129" s="332"/>
      <c r="S129" s="352"/>
      <c r="T129" s="332"/>
      <c r="U129" s="332"/>
      <c r="V129" s="332"/>
      <c r="W129" s="332"/>
      <c r="X129" s="332"/>
      <c r="Y129" s="332"/>
      <c r="Z129" s="332"/>
      <c r="AA129" s="332"/>
      <c r="AB129" s="332"/>
      <c r="AC129" s="332"/>
      <c r="AD129" s="332"/>
      <c r="AE129" s="332"/>
      <c r="AF129" s="332"/>
      <c r="AG129" s="332"/>
      <c r="AH129" s="332"/>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0"/>
      <c r="C130" s="350"/>
      <c r="D130" s="350"/>
      <c r="E130" s="350"/>
      <c r="F130" s="350"/>
      <c r="G130" s="350"/>
      <c r="H130" s="350"/>
      <c r="I130" s="350"/>
      <c r="J130" s="350"/>
      <c r="K130" s="350"/>
      <c r="L130" s="350"/>
      <c r="M130" s="350"/>
      <c r="N130" s="332"/>
      <c r="O130" s="332"/>
      <c r="P130" s="351"/>
      <c r="Q130" s="332"/>
      <c r="R130" s="332"/>
      <c r="S130" s="352"/>
      <c r="T130" s="332"/>
      <c r="U130" s="332"/>
      <c r="V130" s="332"/>
      <c r="W130" s="332"/>
      <c r="X130" s="332"/>
      <c r="Y130" s="332"/>
      <c r="Z130" s="332"/>
      <c r="AA130" s="332"/>
      <c r="AB130" s="332"/>
      <c r="AC130" s="332"/>
      <c r="AD130" s="332"/>
      <c r="AE130" s="332"/>
      <c r="AF130" s="332"/>
      <c r="AG130" s="332"/>
      <c r="AH130" s="332"/>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0"/>
      <c r="C131" s="350"/>
      <c r="D131" s="350"/>
      <c r="E131" s="350"/>
      <c r="F131" s="350"/>
      <c r="G131" s="350"/>
      <c r="H131" s="350"/>
      <c r="I131" s="350"/>
      <c r="J131" s="350"/>
      <c r="K131" s="350"/>
      <c r="L131" s="350"/>
      <c r="M131" s="350"/>
      <c r="N131" s="332"/>
      <c r="O131" s="332"/>
      <c r="P131" s="351"/>
      <c r="Q131" s="332"/>
      <c r="R131" s="332"/>
      <c r="S131" s="352"/>
      <c r="T131" s="332"/>
      <c r="U131" s="332"/>
      <c r="V131" s="332"/>
      <c r="W131" s="332"/>
      <c r="X131" s="332"/>
      <c r="Y131" s="332"/>
      <c r="Z131" s="332"/>
      <c r="AA131" s="332"/>
      <c r="AB131" s="332"/>
      <c r="AC131" s="332"/>
      <c r="AD131" s="332"/>
      <c r="AE131" s="332"/>
      <c r="AF131" s="332"/>
      <c r="AG131" s="332"/>
      <c r="AH131" s="332"/>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0"/>
      <c r="C132" s="350"/>
      <c r="D132" s="350"/>
      <c r="E132" s="350"/>
      <c r="F132" s="350"/>
      <c r="G132" s="350"/>
      <c r="H132" s="350"/>
      <c r="I132" s="350"/>
      <c r="J132" s="350"/>
      <c r="K132" s="350"/>
      <c r="L132" s="350"/>
      <c r="M132" s="350"/>
      <c r="N132" s="332"/>
      <c r="O132" s="332"/>
      <c r="P132" s="332"/>
      <c r="Q132" s="332"/>
      <c r="R132" s="332"/>
      <c r="S132" s="352"/>
      <c r="T132" s="332"/>
      <c r="U132" s="332"/>
      <c r="V132" s="332"/>
      <c r="W132" s="332"/>
      <c r="X132" s="332"/>
      <c r="Y132" s="332"/>
      <c r="Z132" s="332"/>
      <c r="AA132" s="332"/>
      <c r="AB132" s="332"/>
      <c r="AC132" s="332"/>
      <c r="AD132" s="332"/>
      <c r="AE132" s="332"/>
      <c r="AF132" s="332"/>
      <c r="AG132" s="332"/>
      <c r="AH132" s="332"/>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0"/>
      <c r="C133" s="350"/>
      <c r="D133" s="350"/>
      <c r="E133" s="350"/>
      <c r="F133" s="350"/>
      <c r="G133" s="350"/>
      <c r="H133" s="350"/>
      <c r="I133" s="350"/>
      <c r="J133" s="350"/>
      <c r="K133" s="350"/>
      <c r="L133" s="350"/>
      <c r="M133" s="350"/>
      <c r="N133" s="332"/>
      <c r="O133" s="332"/>
      <c r="P133" s="332"/>
      <c r="Q133" s="332"/>
      <c r="R133" s="332"/>
      <c r="S133" s="352"/>
      <c r="T133" s="332"/>
      <c r="U133" s="332"/>
      <c r="V133" s="332"/>
      <c r="W133" s="332"/>
      <c r="X133" s="332"/>
      <c r="Y133" s="332"/>
      <c r="Z133" s="356"/>
      <c r="AA133" s="356"/>
      <c r="AB133" s="356"/>
      <c r="AC133" s="356"/>
      <c r="AD133" s="332"/>
      <c r="AE133" s="332"/>
      <c r="AF133" s="332"/>
      <c r="AG133" s="332"/>
      <c r="AH133" s="332"/>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0"/>
      <c r="C134" s="350"/>
      <c r="D134" s="350"/>
      <c r="E134" s="350"/>
      <c r="F134" s="350"/>
      <c r="G134" s="350"/>
      <c r="H134" s="350"/>
      <c r="I134" s="350"/>
      <c r="J134" s="350"/>
      <c r="K134" s="350"/>
      <c r="L134" s="350"/>
      <c r="M134" s="350"/>
      <c r="N134" s="332"/>
      <c r="O134" s="332"/>
      <c r="P134" s="332"/>
      <c r="Q134" s="332"/>
      <c r="R134" s="332"/>
      <c r="S134" s="351"/>
      <c r="T134" s="332"/>
      <c r="U134" s="332"/>
      <c r="V134" s="332"/>
      <c r="W134" s="332"/>
      <c r="X134" s="332"/>
      <c r="Y134" s="332"/>
      <c r="Z134" s="332"/>
      <c r="AA134" s="332"/>
      <c r="AB134" s="332"/>
      <c r="AC134" s="332"/>
      <c r="AD134" s="332"/>
      <c r="AE134" s="332"/>
      <c r="AF134" s="332"/>
      <c r="AG134" s="332"/>
      <c r="AH134" s="332"/>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0"/>
      <c r="C135" s="350"/>
      <c r="D135" s="350"/>
      <c r="E135" s="350"/>
      <c r="F135" s="350"/>
      <c r="G135" s="350"/>
      <c r="H135" s="350"/>
      <c r="I135" s="350"/>
      <c r="J135" s="350"/>
      <c r="K135" s="350"/>
      <c r="L135" s="350"/>
      <c r="M135" s="350"/>
      <c r="N135" s="332"/>
      <c r="O135" s="332"/>
      <c r="P135" s="332"/>
      <c r="Q135" s="332"/>
      <c r="R135" s="332"/>
      <c r="S135" s="352"/>
      <c r="T135" s="332"/>
      <c r="U135" s="332"/>
      <c r="V135" s="332"/>
      <c r="W135" s="332"/>
      <c r="X135" s="332"/>
      <c r="Y135" s="332"/>
      <c r="Z135" s="332"/>
      <c r="AA135" s="332"/>
      <c r="AB135" s="332"/>
      <c r="AC135" s="332"/>
      <c r="AD135" s="332"/>
      <c r="AE135" s="332"/>
      <c r="AF135" s="332"/>
      <c r="AG135" s="332"/>
      <c r="AH135" s="332"/>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0"/>
      <c r="C136" s="350"/>
      <c r="D136" s="350"/>
      <c r="E136" s="350"/>
      <c r="F136" s="350"/>
      <c r="G136" s="350"/>
      <c r="H136" s="350"/>
      <c r="I136" s="350"/>
      <c r="J136" s="350"/>
      <c r="K136" s="350"/>
      <c r="L136" s="350"/>
      <c r="M136" s="350"/>
      <c r="N136" s="332"/>
      <c r="O136" s="332"/>
      <c r="P136" s="332"/>
      <c r="Q136" s="332"/>
      <c r="R136" s="332"/>
      <c r="S136" s="352"/>
      <c r="T136" s="332"/>
      <c r="U136" s="332"/>
      <c r="V136" s="332"/>
      <c r="W136" s="332"/>
      <c r="X136" s="332"/>
      <c r="Y136" s="332"/>
      <c r="Z136" s="332"/>
      <c r="AA136" s="332"/>
      <c r="AB136" s="332"/>
      <c r="AC136" s="332"/>
      <c r="AD136" s="332"/>
      <c r="AE136" s="332"/>
      <c r="AF136" s="332"/>
      <c r="AG136" s="332"/>
      <c r="AH136" s="332"/>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0"/>
      <c r="C137" s="350"/>
      <c r="D137" s="350"/>
      <c r="E137" s="350"/>
      <c r="F137" s="350"/>
      <c r="G137" s="350"/>
      <c r="H137" s="350"/>
      <c r="I137" s="350"/>
      <c r="J137" s="350"/>
      <c r="K137" s="350"/>
      <c r="L137" s="350"/>
      <c r="M137" s="350"/>
      <c r="N137" s="332"/>
      <c r="O137" s="332"/>
      <c r="P137" s="332"/>
      <c r="Q137" s="332"/>
      <c r="R137" s="332"/>
      <c r="S137" s="352"/>
      <c r="T137" s="332"/>
      <c r="U137" s="332"/>
      <c r="V137" s="332"/>
      <c r="W137" s="332"/>
      <c r="X137" s="332"/>
      <c r="Y137" s="332"/>
      <c r="Z137" s="332"/>
      <c r="AA137" s="332"/>
      <c r="AB137" s="332"/>
      <c r="AC137" s="332"/>
      <c r="AD137" s="332"/>
      <c r="AE137" s="332"/>
      <c r="AF137" s="332"/>
      <c r="AG137" s="332"/>
      <c r="AH137" s="332"/>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0"/>
      <c r="C138" s="350"/>
      <c r="D138" s="350"/>
      <c r="E138" s="350"/>
      <c r="F138" s="350"/>
      <c r="G138" s="350"/>
      <c r="H138" s="350"/>
      <c r="I138" s="350"/>
      <c r="J138" s="350"/>
      <c r="K138" s="350"/>
      <c r="L138" s="350"/>
      <c r="M138" s="350"/>
      <c r="N138" s="332"/>
      <c r="O138" s="332"/>
      <c r="P138" s="332"/>
      <c r="Q138" s="332"/>
      <c r="R138" s="332"/>
      <c r="S138" s="352"/>
      <c r="T138" s="332"/>
      <c r="U138" s="332"/>
      <c r="V138" s="332"/>
      <c r="W138" s="332"/>
      <c r="X138" s="332"/>
      <c r="Y138" s="332"/>
      <c r="Z138" s="332"/>
      <c r="AA138" s="332"/>
      <c r="AB138" s="332"/>
      <c r="AC138" s="332"/>
      <c r="AD138" s="332"/>
      <c r="AE138" s="332"/>
      <c r="AF138" s="332"/>
      <c r="AG138" s="332"/>
      <c r="AH138" s="332"/>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0"/>
      <c r="C139" s="350"/>
      <c r="D139" s="350"/>
      <c r="E139" s="350"/>
      <c r="F139" s="350"/>
      <c r="G139" s="350"/>
      <c r="H139" s="350"/>
      <c r="I139" s="350"/>
      <c r="J139" s="350"/>
      <c r="K139" s="350"/>
      <c r="L139" s="350"/>
      <c r="M139" s="350"/>
      <c r="N139" s="332"/>
      <c r="O139" s="332"/>
      <c r="P139" s="332"/>
      <c r="Q139" s="332"/>
      <c r="R139" s="332"/>
      <c r="S139" s="352"/>
      <c r="T139" s="332"/>
      <c r="U139" s="332"/>
      <c r="V139" s="332"/>
      <c r="W139" s="332"/>
      <c r="X139" s="332"/>
      <c r="Y139" s="332"/>
      <c r="Z139" s="332"/>
      <c r="AA139" s="332"/>
      <c r="AB139" s="332"/>
      <c r="AC139" s="332"/>
      <c r="AD139" s="332"/>
      <c r="AE139" s="332"/>
      <c r="AF139" s="332"/>
      <c r="AG139" s="332"/>
      <c r="AH139" s="332"/>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0"/>
      <c r="C140" s="350"/>
      <c r="D140" s="350"/>
      <c r="E140" s="350"/>
      <c r="F140" s="350"/>
      <c r="G140" s="350"/>
      <c r="H140" s="350"/>
      <c r="I140" s="350"/>
      <c r="J140" s="350"/>
      <c r="K140" s="350"/>
      <c r="L140" s="350"/>
      <c r="M140" s="350"/>
      <c r="N140" s="332"/>
      <c r="O140" s="332"/>
      <c r="P140" s="332"/>
      <c r="Q140" s="332"/>
      <c r="R140" s="332"/>
      <c r="S140" s="351"/>
      <c r="T140" s="332"/>
      <c r="U140" s="332"/>
      <c r="V140" s="332"/>
      <c r="W140" s="332"/>
      <c r="X140" s="332"/>
      <c r="Y140" s="332"/>
      <c r="Z140" s="332"/>
      <c r="AA140" s="332"/>
      <c r="AB140" s="332"/>
      <c r="AC140" s="332"/>
      <c r="AD140" s="332"/>
      <c r="AE140" s="332"/>
      <c r="AF140" s="332"/>
      <c r="AG140" s="332"/>
      <c r="AH140" s="332"/>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0"/>
      <c r="C141" s="350"/>
      <c r="D141" s="350"/>
      <c r="E141" s="350"/>
      <c r="F141" s="350"/>
      <c r="G141" s="350"/>
      <c r="H141" s="350"/>
      <c r="I141" s="350"/>
      <c r="J141" s="350"/>
      <c r="K141" s="350"/>
      <c r="L141" s="350"/>
      <c r="M141" s="350"/>
      <c r="N141" s="332"/>
      <c r="O141" s="332"/>
      <c r="P141" s="332"/>
      <c r="Q141" s="332"/>
      <c r="R141" s="332"/>
      <c r="S141" s="352"/>
      <c r="T141" s="332"/>
      <c r="U141" s="332"/>
      <c r="V141" s="332"/>
      <c r="W141" s="332"/>
      <c r="X141" s="332"/>
      <c r="Y141" s="332"/>
      <c r="Z141" s="332"/>
      <c r="AA141" s="332"/>
      <c r="AB141" s="332"/>
      <c r="AC141" s="332"/>
      <c r="AD141" s="332"/>
      <c r="AE141" s="332"/>
      <c r="AF141" s="332"/>
      <c r="AG141" s="332"/>
      <c r="AH141" s="332"/>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0"/>
      <c r="C142" s="350"/>
      <c r="D142" s="350"/>
      <c r="E142" s="350"/>
      <c r="F142" s="350"/>
      <c r="G142" s="350"/>
      <c r="H142" s="350"/>
      <c r="I142" s="350"/>
      <c r="J142" s="350"/>
      <c r="K142" s="350"/>
      <c r="L142" s="350"/>
      <c r="M142" s="350"/>
      <c r="N142" s="332"/>
      <c r="O142" s="332"/>
      <c r="P142" s="332"/>
      <c r="Q142" s="332"/>
      <c r="R142" s="332"/>
      <c r="S142" s="352"/>
      <c r="T142" s="332"/>
      <c r="U142" s="332"/>
      <c r="V142" s="332"/>
      <c r="W142" s="332"/>
      <c r="X142" s="332"/>
      <c r="Y142" s="332"/>
      <c r="Z142" s="332"/>
      <c r="AA142" s="332"/>
      <c r="AB142" s="332"/>
      <c r="AC142" s="332"/>
      <c r="AD142" s="332"/>
      <c r="AE142" s="332"/>
      <c r="AF142" s="332"/>
      <c r="AG142" s="332"/>
      <c r="AH142" s="332"/>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0"/>
      <c r="C143" s="350"/>
      <c r="D143" s="350"/>
      <c r="E143" s="350"/>
      <c r="F143" s="350"/>
      <c r="G143" s="350"/>
      <c r="H143" s="350"/>
      <c r="I143" s="350"/>
      <c r="J143" s="350"/>
      <c r="K143" s="350"/>
      <c r="L143" s="350"/>
      <c r="M143" s="350"/>
      <c r="N143" s="332"/>
      <c r="O143" s="332"/>
      <c r="P143" s="332"/>
      <c r="Q143" s="332"/>
      <c r="R143" s="332"/>
      <c r="S143" s="352"/>
      <c r="T143" s="332"/>
      <c r="U143" s="332"/>
      <c r="V143" s="332"/>
      <c r="W143" s="332"/>
      <c r="X143" s="332"/>
      <c r="Y143" s="332"/>
      <c r="Z143" s="332"/>
      <c r="AA143" s="332"/>
      <c r="AB143" s="332"/>
      <c r="AC143" s="332"/>
      <c r="AD143" s="332"/>
      <c r="AE143" s="332"/>
      <c r="AF143" s="332"/>
      <c r="AG143" s="332"/>
      <c r="AH143" s="332"/>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0"/>
      <c r="C144" s="350"/>
      <c r="D144" s="350"/>
      <c r="E144" s="350"/>
      <c r="F144" s="350"/>
      <c r="G144" s="350"/>
      <c r="H144" s="350"/>
      <c r="I144" s="350"/>
      <c r="J144" s="350"/>
      <c r="K144" s="350"/>
      <c r="L144" s="350"/>
      <c r="M144" s="350"/>
      <c r="N144" s="332"/>
      <c r="O144" s="332"/>
      <c r="P144" s="332"/>
      <c r="Q144" s="332"/>
      <c r="R144" s="332"/>
      <c r="S144" s="352"/>
      <c r="T144" s="332"/>
      <c r="U144" s="332"/>
      <c r="V144" s="332"/>
      <c r="W144" s="332"/>
      <c r="X144" s="332"/>
      <c r="Y144" s="332"/>
      <c r="Z144" s="332"/>
      <c r="AA144" s="332"/>
      <c r="AB144" s="332"/>
      <c r="AC144" s="332"/>
      <c r="AD144" s="332"/>
      <c r="AE144" s="332"/>
      <c r="AF144" s="332"/>
      <c r="AG144" s="332"/>
      <c r="AH144" s="332"/>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0"/>
      <c r="C145" s="350"/>
      <c r="D145" s="350"/>
      <c r="E145" s="350"/>
      <c r="F145" s="350"/>
      <c r="G145" s="350"/>
      <c r="H145" s="350"/>
      <c r="I145" s="350"/>
      <c r="J145" s="350"/>
      <c r="K145" s="350"/>
      <c r="L145" s="350"/>
      <c r="M145" s="350"/>
      <c r="N145" s="332"/>
      <c r="O145" s="332"/>
      <c r="P145" s="332"/>
      <c r="Q145" s="332"/>
      <c r="R145" s="332"/>
      <c r="S145" s="352"/>
      <c r="T145" s="332"/>
      <c r="U145" s="332"/>
      <c r="V145" s="332"/>
      <c r="W145" s="332"/>
      <c r="X145" s="332"/>
      <c r="Y145" s="332"/>
      <c r="Z145" s="332"/>
      <c r="AA145" s="332"/>
      <c r="AB145" s="332"/>
      <c r="AC145" s="332"/>
      <c r="AD145" s="332"/>
      <c r="AE145" s="332"/>
      <c r="AF145" s="332"/>
      <c r="AG145" s="332"/>
      <c r="AH145" s="332"/>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0"/>
      <c r="C146" s="350"/>
      <c r="D146" s="350"/>
      <c r="E146" s="350"/>
      <c r="F146" s="350"/>
      <c r="G146" s="350"/>
      <c r="H146" s="350"/>
      <c r="I146" s="350"/>
      <c r="J146" s="350"/>
      <c r="K146" s="350"/>
      <c r="L146" s="350"/>
      <c r="M146" s="350"/>
      <c r="N146" s="332"/>
      <c r="O146" s="332"/>
      <c r="P146" s="332"/>
      <c r="Q146" s="332"/>
      <c r="R146" s="332"/>
      <c r="S146" s="351"/>
      <c r="T146" s="332"/>
      <c r="U146" s="332"/>
      <c r="V146" s="332"/>
      <c r="W146" s="332"/>
      <c r="X146" s="332"/>
      <c r="Y146" s="332"/>
      <c r="Z146" s="332"/>
      <c r="AA146" s="332"/>
      <c r="AB146" s="332"/>
      <c r="AC146" s="332"/>
      <c r="AD146" s="332"/>
      <c r="AE146" s="332"/>
      <c r="AF146" s="332"/>
      <c r="AG146" s="332"/>
      <c r="AH146" s="332"/>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0"/>
      <c r="C147" s="350"/>
      <c r="D147" s="350"/>
      <c r="E147" s="350"/>
      <c r="F147" s="350"/>
      <c r="G147" s="350"/>
      <c r="H147" s="350"/>
      <c r="I147" s="350"/>
      <c r="J147" s="350"/>
      <c r="K147" s="350"/>
      <c r="L147" s="350"/>
      <c r="M147" s="350"/>
      <c r="N147" s="332"/>
      <c r="O147" s="332"/>
      <c r="P147" s="332"/>
      <c r="Q147" s="332"/>
      <c r="R147" s="332"/>
      <c r="S147" s="352"/>
      <c r="T147" s="332"/>
      <c r="U147" s="332"/>
      <c r="V147" s="332"/>
      <c r="W147" s="332"/>
      <c r="X147" s="332"/>
      <c r="Y147" s="332"/>
      <c r="Z147" s="332"/>
      <c r="AA147" s="332"/>
      <c r="AB147" s="332"/>
      <c r="AC147" s="332"/>
      <c r="AD147" s="332"/>
      <c r="AE147" s="332"/>
      <c r="AF147" s="332"/>
      <c r="AG147" s="332"/>
      <c r="AH147" s="332"/>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0"/>
      <c r="C148" s="350"/>
      <c r="D148" s="350"/>
      <c r="E148" s="350"/>
      <c r="F148" s="350"/>
      <c r="G148" s="350"/>
      <c r="H148" s="350"/>
      <c r="I148" s="350"/>
      <c r="J148" s="350"/>
      <c r="K148" s="350"/>
      <c r="L148" s="350"/>
      <c r="M148" s="350"/>
      <c r="N148" s="332"/>
      <c r="O148" s="332"/>
      <c r="P148" s="332"/>
      <c r="Q148" s="332"/>
      <c r="R148" s="332"/>
      <c r="S148" s="352"/>
      <c r="T148" s="332"/>
      <c r="U148" s="332"/>
      <c r="V148" s="332"/>
      <c r="W148" s="332"/>
      <c r="X148" s="332"/>
      <c r="Y148" s="332"/>
      <c r="Z148" s="332"/>
      <c r="AA148" s="332"/>
      <c r="AB148" s="332"/>
      <c r="AC148" s="332"/>
      <c r="AD148" s="332"/>
      <c r="AE148" s="332"/>
      <c r="AF148" s="332"/>
      <c r="AG148" s="332"/>
      <c r="AH148" s="332"/>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0"/>
      <c r="C149" s="350"/>
      <c r="D149" s="350"/>
      <c r="E149" s="350"/>
      <c r="F149" s="350"/>
      <c r="G149" s="350"/>
      <c r="H149" s="350"/>
      <c r="I149" s="350"/>
      <c r="J149" s="350"/>
      <c r="K149" s="350"/>
      <c r="L149" s="350"/>
      <c r="M149" s="350"/>
      <c r="N149" s="332"/>
      <c r="O149" s="332"/>
      <c r="P149" s="332"/>
      <c r="Q149" s="332"/>
      <c r="R149" s="332"/>
      <c r="S149" s="352"/>
      <c r="T149" s="332"/>
      <c r="U149" s="332"/>
      <c r="V149" s="332"/>
      <c r="W149" s="332"/>
      <c r="X149" s="332"/>
      <c r="Y149" s="332"/>
      <c r="Z149" s="332"/>
      <c r="AA149" s="332"/>
      <c r="AB149" s="332"/>
      <c r="AC149" s="332"/>
      <c r="AD149" s="332"/>
      <c r="AE149" s="332"/>
      <c r="AF149" s="332"/>
      <c r="AG149" s="332"/>
      <c r="AH149" s="332"/>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0"/>
      <c r="C150" s="350"/>
      <c r="D150" s="350"/>
      <c r="E150" s="350"/>
      <c r="F150" s="350"/>
      <c r="G150" s="350"/>
      <c r="H150" s="350"/>
      <c r="I150" s="350"/>
      <c r="J150" s="350"/>
      <c r="K150" s="350"/>
      <c r="L150" s="350"/>
      <c r="M150" s="350"/>
      <c r="N150" s="332"/>
      <c r="O150" s="332"/>
      <c r="P150" s="332"/>
      <c r="Q150" s="332"/>
      <c r="R150" s="332"/>
      <c r="S150" s="352"/>
      <c r="T150" s="332"/>
      <c r="U150" s="332"/>
      <c r="V150" s="332"/>
      <c r="W150" s="332"/>
      <c r="X150" s="332"/>
      <c r="Y150" s="332"/>
      <c r="Z150" s="332"/>
      <c r="AA150" s="332"/>
      <c r="AB150" s="332"/>
      <c r="AC150" s="332"/>
      <c r="AD150" s="332"/>
      <c r="AE150" s="332"/>
      <c r="AF150" s="332"/>
      <c r="AG150" s="332"/>
      <c r="AH150" s="332"/>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0"/>
      <c r="C151" s="350"/>
      <c r="D151" s="350"/>
      <c r="E151" s="350"/>
      <c r="F151" s="350"/>
      <c r="G151" s="350"/>
      <c r="H151" s="350"/>
      <c r="I151" s="350"/>
      <c r="J151" s="350"/>
      <c r="K151" s="350"/>
      <c r="L151" s="350"/>
      <c r="M151" s="350"/>
      <c r="N151" s="332"/>
      <c r="O151" s="332"/>
      <c r="P151" s="332"/>
      <c r="Q151" s="332"/>
      <c r="R151" s="332"/>
      <c r="S151" s="352"/>
      <c r="T151" s="332"/>
      <c r="U151" s="332"/>
      <c r="V151" s="332"/>
      <c r="W151" s="332"/>
      <c r="X151" s="332"/>
      <c r="Y151" s="332"/>
      <c r="Z151" s="332"/>
      <c r="AA151" s="332"/>
      <c r="AB151" s="332"/>
      <c r="AC151" s="332"/>
      <c r="AD151" s="332"/>
      <c r="AE151" s="332"/>
      <c r="AF151" s="332"/>
      <c r="AG151" s="332"/>
      <c r="AH151" s="332"/>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0"/>
      <c r="C152" s="350"/>
      <c r="D152" s="350"/>
      <c r="E152" s="350"/>
      <c r="F152" s="350"/>
      <c r="G152" s="350"/>
      <c r="H152" s="350"/>
      <c r="I152" s="350"/>
      <c r="J152" s="350"/>
      <c r="K152" s="350"/>
      <c r="L152" s="350"/>
      <c r="M152" s="350"/>
      <c r="N152" s="332"/>
      <c r="O152" s="332"/>
      <c r="P152" s="332"/>
      <c r="Q152" s="332"/>
      <c r="R152" s="332"/>
      <c r="S152" s="351"/>
      <c r="T152" s="332"/>
      <c r="U152" s="332"/>
      <c r="V152" s="332"/>
      <c r="W152" s="332"/>
      <c r="X152" s="332"/>
      <c r="Y152" s="332"/>
      <c r="Z152" s="332"/>
      <c r="AA152" s="332"/>
      <c r="AB152" s="332"/>
      <c r="AC152" s="332"/>
      <c r="AD152" s="332"/>
      <c r="AE152" s="332"/>
      <c r="AF152" s="332"/>
      <c r="AG152" s="332"/>
      <c r="AH152" s="332"/>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0"/>
      <c r="C153" s="350"/>
      <c r="D153" s="350"/>
      <c r="E153" s="350"/>
      <c r="F153" s="350"/>
      <c r="G153" s="350"/>
      <c r="H153" s="350"/>
      <c r="I153" s="350"/>
      <c r="J153" s="350"/>
      <c r="K153" s="350"/>
      <c r="L153" s="350"/>
      <c r="M153" s="350"/>
      <c r="N153" s="332"/>
      <c r="O153" s="332"/>
      <c r="P153" s="332"/>
      <c r="Q153" s="332"/>
      <c r="R153" s="332"/>
      <c r="S153" s="352"/>
      <c r="T153" s="332"/>
      <c r="U153" s="332"/>
      <c r="V153" s="332"/>
      <c r="W153" s="332"/>
      <c r="X153" s="332"/>
      <c r="Y153" s="332"/>
      <c r="Z153" s="332"/>
      <c r="AA153" s="332"/>
      <c r="AB153" s="332"/>
      <c r="AC153" s="332"/>
      <c r="AD153" s="332"/>
      <c r="AE153" s="332"/>
      <c r="AF153" s="332"/>
      <c r="AG153" s="332"/>
      <c r="AH153" s="332"/>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0"/>
      <c r="C154" s="350"/>
      <c r="D154" s="350"/>
      <c r="E154" s="350"/>
      <c r="F154" s="350"/>
      <c r="G154" s="350"/>
      <c r="H154" s="350"/>
      <c r="I154" s="350"/>
      <c r="J154" s="350"/>
      <c r="K154" s="350"/>
      <c r="L154" s="350"/>
      <c r="M154" s="350"/>
      <c r="N154" s="332"/>
      <c r="O154" s="332"/>
      <c r="P154" s="332"/>
      <c r="Q154" s="332"/>
      <c r="R154" s="332"/>
      <c r="S154" s="352"/>
      <c r="T154" s="332"/>
      <c r="U154" s="332"/>
      <c r="V154" s="332"/>
      <c r="W154" s="332"/>
      <c r="X154" s="332"/>
      <c r="Y154" s="332"/>
      <c r="Z154" s="332"/>
      <c r="AA154" s="332"/>
      <c r="AB154" s="332"/>
      <c r="AC154" s="332"/>
      <c r="AD154" s="332"/>
      <c r="AE154" s="332"/>
      <c r="AF154" s="332"/>
      <c r="AG154" s="332"/>
      <c r="AH154" s="332"/>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0"/>
      <c r="C155" s="350"/>
      <c r="D155" s="350"/>
      <c r="E155" s="350"/>
      <c r="F155" s="350"/>
      <c r="G155" s="350"/>
      <c r="H155" s="350"/>
      <c r="I155" s="350"/>
      <c r="J155" s="350"/>
      <c r="K155" s="350"/>
      <c r="L155" s="350"/>
      <c r="M155" s="350"/>
      <c r="N155" s="332"/>
      <c r="O155" s="332"/>
      <c r="P155" s="332"/>
      <c r="Q155" s="332"/>
      <c r="R155" s="332"/>
      <c r="S155" s="352"/>
      <c r="T155" s="332"/>
      <c r="U155" s="332"/>
      <c r="V155" s="332"/>
      <c r="W155" s="332"/>
      <c r="X155" s="332"/>
      <c r="Y155" s="332"/>
      <c r="Z155" s="332"/>
      <c r="AA155" s="332"/>
      <c r="AB155" s="332"/>
      <c r="AC155" s="332"/>
      <c r="AD155" s="332"/>
      <c r="AE155" s="332"/>
      <c r="AF155" s="332"/>
      <c r="AG155" s="332"/>
      <c r="AH155" s="332"/>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0"/>
      <c r="C156" s="350"/>
      <c r="D156" s="350"/>
      <c r="E156" s="350"/>
      <c r="F156" s="350"/>
      <c r="G156" s="350"/>
      <c r="H156" s="350"/>
      <c r="I156" s="350"/>
      <c r="J156" s="350"/>
      <c r="K156" s="350"/>
      <c r="L156" s="350"/>
      <c r="M156" s="350"/>
      <c r="N156" s="332"/>
      <c r="O156" s="332"/>
      <c r="P156" s="332"/>
      <c r="Q156" s="332"/>
      <c r="R156" s="332"/>
      <c r="S156" s="357"/>
      <c r="T156" s="332"/>
      <c r="U156" s="332"/>
      <c r="V156" s="332"/>
      <c r="W156" s="332"/>
      <c r="X156" s="332"/>
      <c r="Y156" s="332"/>
      <c r="Z156" s="332"/>
      <c r="AA156" s="332"/>
      <c r="AB156" s="332"/>
      <c r="AC156" s="332"/>
      <c r="AD156" s="332"/>
      <c r="AE156" s="332"/>
      <c r="AF156" s="332"/>
      <c r="AG156" s="332"/>
      <c r="AH156" s="332"/>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0"/>
      <c r="C157" s="350"/>
      <c r="D157" s="350"/>
      <c r="E157" s="350"/>
      <c r="F157" s="350"/>
      <c r="G157" s="350"/>
      <c r="H157" s="350"/>
      <c r="I157" s="350"/>
      <c r="J157" s="350"/>
      <c r="K157" s="350"/>
      <c r="L157" s="350"/>
      <c r="M157" s="350"/>
      <c r="N157" s="332"/>
      <c r="O157" s="332"/>
      <c r="P157" s="332"/>
      <c r="Q157" s="332"/>
      <c r="R157" s="332"/>
      <c r="S157" s="357"/>
      <c r="T157" s="332"/>
      <c r="U157" s="332"/>
      <c r="V157" s="332"/>
      <c r="W157" s="332"/>
      <c r="X157" s="332"/>
      <c r="Y157" s="332"/>
      <c r="Z157" s="332"/>
      <c r="AA157" s="332"/>
      <c r="AB157" s="332"/>
      <c r="AC157" s="332"/>
      <c r="AD157" s="332"/>
      <c r="AE157" s="332"/>
      <c r="AF157" s="332"/>
      <c r="AG157" s="332"/>
      <c r="AH157" s="332"/>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1" customFormat="1">
      <c r="A158" s="1"/>
      <c r="B158" s="350"/>
      <c r="C158" s="350"/>
      <c r="D158" s="350"/>
      <c r="E158" s="350"/>
      <c r="F158" s="350"/>
      <c r="G158" s="350"/>
      <c r="H158" s="350"/>
      <c r="I158" s="350"/>
      <c r="J158" s="350"/>
      <c r="K158" s="350"/>
      <c r="L158" s="350"/>
      <c r="M158" s="350"/>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2"/>
      <c r="AJ158" s="1"/>
      <c r="AK158" s="1"/>
      <c r="AL158" s="1"/>
      <c r="AM158" s="1"/>
      <c r="AN158" s="278"/>
      <c r="AO158" s="278"/>
      <c r="AP158" s="278"/>
      <c r="AQ158" s="280"/>
      <c r="AR158" s="280"/>
      <c r="AS158" s="280"/>
      <c r="AT158" s="280"/>
      <c r="AU158" s="280"/>
      <c r="AV158" s="280"/>
      <c r="AW158" s="280"/>
      <c r="AX158" s="280"/>
      <c r="AY158" s="280"/>
      <c r="AZ158" s="280"/>
      <c r="BA158" s="280"/>
      <c r="BB158" s="280"/>
      <c r="BC158" s="280"/>
      <c r="BD158" s="280"/>
      <c r="BE158" s="280"/>
      <c r="BF158" s="280"/>
      <c r="BG158" s="280"/>
      <c r="BH158" s="280"/>
      <c r="BI158" s="280"/>
      <c r="BJ158" s="280"/>
      <c r="BK158" s="280"/>
      <c r="BL158" s="280"/>
      <c r="BM158" s="280"/>
      <c r="BN158" s="280"/>
      <c r="BO158" s="280"/>
    </row>
    <row r="159" spans="1:77">
      <c r="A159" s="1"/>
      <c r="B159" s="350"/>
      <c r="C159" s="350"/>
      <c r="D159" s="350"/>
      <c r="E159" s="350"/>
      <c r="F159" s="350"/>
      <c r="G159" s="350"/>
      <c r="H159" s="350"/>
      <c r="I159" s="350"/>
      <c r="J159" s="350"/>
      <c r="K159" s="350"/>
      <c r="L159" s="350"/>
      <c r="M159" s="350"/>
      <c r="N159" s="332"/>
      <c r="O159" s="332"/>
      <c r="P159" s="332"/>
      <c r="Q159" s="332"/>
      <c r="R159" s="332"/>
      <c r="S159" s="357"/>
      <c r="T159" s="332"/>
      <c r="U159" s="332"/>
      <c r="V159" s="332"/>
      <c r="W159" s="332"/>
      <c r="X159" s="332"/>
      <c r="Y159" s="332"/>
      <c r="Z159" s="332"/>
      <c r="AA159" s="332"/>
      <c r="AB159" s="332"/>
      <c r="AC159" s="332"/>
      <c r="AD159" s="332"/>
      <c r="AE159" s="332"/>
      <c r="AF159" s="332"/>
      <c r="AG159" s="332"/>
      <c r="AH159" s="332"/>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0"/>
      <c r="C160" s="350"/>
      <c r="D160" s="350"/>
      <c r="E160" s="350"/>
      <c r="F160" s="350"/>
      <c r="G160" s="350"/>
      <c r="H160" s="350"/>
      <c r="I160" s="350"/>
      <c r="J160" s="350"/>
      <c r="K160" s="350"/>
      <c r="L160" s="350"/>
      <c r="M160" s="350"/>
      <c r="N160" s="332"/>
      <c r="O160" s="332"/>
      <c r="P160" s="332"/>
      <c r="Q160" s="332"/>
      <c r="R160" s="332"/>
      <c r="S160" s="357"/>
      <c r="T160" s="332"/>
      <c r="U160" s="332"/>
      <c r="V160" s="332"/>
      <c r="W160" s="332"/>
      <c r="X160" s="332"/>
      <c r="Y160" s="332"/>
      <c r="Z160" s="332"/>
      <c r="AA160" s="332"/>
      <c r="AB160" s="332"/>
      <c r="AC160" s="332"/>
      <c r="AD160" s="332"/>
      <c r="AE160" s="332"/>
      <c r="AF160" s="332"/>
      <c r="AG160" s="332"/>
      <c r="AH160" s="332"/>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0"/>
      <c r="C161" s="350"/>
      <c r="D161" s="350"/>
      <c r="E161" s="350"/>
      <c r="F161" s="350"/>
      <c r="G161" s="350"/>
      <c r="H161" s="350"/>
      <c r="I161" s="350"/>
      <c r="J161" s="350"/>
      <c r="K161" s="350"/>
      <c r="L161" s="350"/>
      <c r="M161" s="350"/>
      <c r="N161" s="332"/>
      <c r="O161" s="332"/>
      <c r="P161" s="332"/>
      <c r="Q161" s="332"/>
      <c r="R161" s="332"/>
      <c r="S161" s="357"/>
      <c r="T161" s="332"/>
      <c r="U161" s="332"/>
      <c r="V161" s="332"/>
      <c r="W161" s="332"/>
      <c r="X161" s="332"/>
      <c r="Y161" s="332"/>
      <c r="Z161" s="332"/>
      <c r="AA161" s="332"/>
      <c r="AB161" s="332"/>
      <c r="AC161" s="332"/>
      <c r="AD161" s="332"/>
      <c r="AE161" s="332"/>
      <c r="AF161" s="332"/>
      <c r="AG161" s="332"/>
      <c r="AH161" s="332"/>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0"/>
      <c r="C162" s="350"/>
      <c r="D162" s="350"/>
      <c r="E162" s="350"/>
      <c r="F162" s="350"/>
      <c r="G162" s="350"/>
      <c r="H162" s="350"/>
      <c r="I162" s="350"/>
      <c r="J162" s="350"/>
      <c r="K162" s="350"/>
      <c r="L162" s="350"/>
      <c r="M162" s="350"/>
      <c r="N162" s="332"/>
      <c r="O162" s="332"/>
      <c r="P162" s="332"/>
      <c r="Q162" s="332"/>
      <c r="R162" s="332"/>
      <c r="S162" s="357"/>
      <c r="T162" s="332"/>
      <c r="U162" s="332"/>
      <c r="V162" s="332"/>
      <c r="W162" s="332"/>
      <c r="X162" s="332"/>
      <c r="Y162" s="332"/>
      <c r="Z162" s="332"/>
      <c r="AA162" s="332"/>
      <c r="AB162" s="332"/>
      <c r="AC162" s="332"/>
      <c r="AD162" s="332"/>
      <c r="AE162" s="332"/>
      <c r="AF162" s="332"/>
      <c r="AG162" s="332"/>
      <c r="AH162" s="332"/>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0"/>
      <c r="C163" s="350"/>
      <c r="D163" s="350"/>
      <c r="E163" s="350"/>
      <c r="F163" s="350"/>
      <c r="G163" s="350"/>
      <c r="H163" s="350"/>
      <c r="I163" s="350"/>
      <c r="J163" s="350"/>
      <c r="K163" s="350"/>
      <c r="L163" s="350"/>
      <c r="M163" s="350"/>
      <c r="N163" s="332"/>
      <c r="O163" s="332"/>
      <c r="P163" s="332"/>
      <c r="Q163" s="332"/>
      <c r="R163" s="332"/>
      <c r="S163" s="357"/>
      <c r="T163" s="332"/>
      <c r="U163" s="332"/>
      <c r="V163" s="332"/>
      <c r="W163" s="332"/>
      <c r="X163" s="332"/>
      <c r="Y163" s="332"/>
      <c r="Z163" s="332"/>
      <c r="AA163" s="332"/>
      <c r="AB163" s="332"/>
      <c r="AC163" s="332"/>
      <c r="AD163" s="332"/>
      <c r="AE163" s="332"/>
      <c r="AF163" s="332"/>
      <c r="AG163" s="332"/>
      <c r="AH163" s="332"/>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1" customFormat="1">
      <c r="A164" s="1"/>
      <c r="B164" s="350"/>
      <c r="C164" s="350"/>
      <c r="D164" s="350"/>
      <c r="E164" s="350"/>
      <c r="F164" s="350"/>
      <c r="G164" s="350"/>
      <c r="H164" s="350"/>
      <c r="I164" s="350"/>
      <c r="J164" s="350"/>
      <c r="K164" s="350"/>
      <c r="L164" s="350"/>
      <c r="M164" s="350"/>
      <c r="N164" s="332"/>
      <c r="O164" s="332"/>
      <c r="P164" s="332"/>
      <c r="Q164" s="332"/>
      <c r="R164" s="332"/>
      <c r="S164" s="332"/>
      <c r="T164" s="332"/>
      <c r="U164" s="332"/>
      <c r="V164" s="332"/>
      <c r="W164" s="332"/>
      <c r="X164" s="332"/>
      <c r="Y164" s="332"/>
      <c r="Z164" s="332"/>
      <c r="AA164" s="332"/>
      <c r="AB164" s="332"/>
      <c r="AC164" s="332"/>
      <c r="AD164" s="332"/>
      <c r="AE164" s="332"/>
      <c r="AF164" s="332"/>
      <c r="AG164" s="332"/>
      <c r="AH164" s="332"/>
      <c r="AI164" s="2"/>
      <c r="AJ164" s="1"/>
      <c r="AK164" s="1"/>
      <c r="AL164" s="1"/>
      <c r="AM164" s="1"/>
      <c r="AN164" s="278"/>
      <c r="AO164" s="278"/>
      <c r="AP164" s="278"/>
      <c r="AQ164" s="280"/>
      <c r="AR164" s="280"/>
      <c r="AS164" s="280"/>
      <c r="AT164" s="280"/>
      <c r="AU164" s="280"/>
      <c r="AV164" s="280"/>
      <c r="AW164" s="280"/>
      <c r="AX164" s="280"/>
      <c r="AY164" s="280"/>
      <c r="AZ164" s="280"/>
      <c r="BA164" s="280"/>
      <c r="BB164" s="280"/>
      <c r="BC164" s="280"/>
      <c r="BD164" s="280"/>
      <c r="BE164" s="280"/>
      <c r="BF164" s="280"/>
      <c r="BG164" s="280"/>
      <c r="BH164" s="280"/>
      <c r="BI164" s="280"/>
      <c r="BJ164" s="280"/>
      <c r="BK164" s="280"/>
      <c r="BL164" s="280"/>
      <c r="BM164" s="280"/>
      <c r="BN164" s="280"/>
      <c r="BO164" s="280"/>
    </row>
    <row r="165" spans="1:77">
      <c r="A165" s="1"/>
      <c r="B165" s="350"/>
      <c r="C165" s="350"/>
      <c r="D165" s="350"/>
      <c r="E165" s="350"/>
      <c r="F165" s="350"/>
      <c r="G165" s="350"/>
      <c r="H165" s="350"/>
      <c r="I165" s="350"/>
      <c r="J165" s="350"/>
      <c r="K165" s="350"/>
      <c r="L165" s="350"/>
      <c r="M165" s="350"/>
      <c r="N165" s="332"/>
      <c r="O165" s="332"/>
      <c r="P165" s="332"/>
      <c r="Q165" s="332"/>
      <c r="R165" s="332"/>
      <c r="S165" s="357"/>
      <c r="T165" s="332"/>
      <c r="U165" s="332"/>
      <c r="V165" s="332"/>
      <c r="W165" s="332"/>
      <c r="X165" s="332"/>
      <c r="Y165" s="332"/>
      <c r="Z165" s="332"/>
      <c r="AA165" s="332"/>
      <c r="AB165" s="332"/>
      <c r="AC165" s="332"/>
      <c r="AD165" s="332"/>
      <c r="AE165" s="332"/>
      <c r="AF165" s="332"/>
      <c r="AG165" s="332"/>
      <c r="AH165" s="332"/>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0"/>
      <c r="C166" s="350"/>
      <c r="D166" s="350"/>
      <c r="E166" s="350"/>
      <c r="F166" s="350"/>
      <c r="G166" s="350"/>
      <c r="H166" s="350"/>
      <c r="I166" s="350"/>
      <c r="J166" s="350"/>
      <c r="K166" s="350"/>
      <c r="L166" s="350"/>
      <c r="M166" s="350"/>
      <c r="N166" s="332"/>
      <c r="O166" s="332"/>
      <c r="P166" s="332"/>
      <c r="Q166" s="332"/>
      <c r="R166" s="332"/>
      <c r="S166" s="357"/>
      <c r="T166" s="332"/>
      <c r="U166" s="332"/>
      <c r="V166" s="332"/>
      <c r="W166" s="332"/>
      <c r="X166" s="332"/>
      <c r="Y166" s="332"/>
      <c r="Z166" s="332"/>
      <c r="AA166" s="332"/>
      <c r="AB166" s="332"/>
      <c r="AC166" s="332"/>
      <c r="AD166" s="332"/>
      <c r="AE166" s="332"/>
      <c r="AF166" s="332"/>
      <c r="AG166" s="332"/>
      <c r="AH166" s="332"/>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0"/>
      <c r="C167" s="350"/>
      <c r="D167" s="350"/>
      <c r="E167" s="350"/>
      <c r="F167" s="350"/>
      <c r="G167" s="350"/>
      <c r="H167" s="350"/>
      <c r="I167" s="350"/>
      <c r="J167" s="350"/>
      <c r="K167" s="350"/>
      <c r="L167" s="350"/>
      <c r="M167" s="350"/>
      <c r="N167" s="332"/>
      <c r="O167" s="332"/>
      <c r="P167" s="332"/>
      <c r="Q167" s="332"/>
      <c r="R167" s="332"/>
      <c r="S167" s="357"/>
      <c r="T167" s="332"/>
      <c r="U167" s="332"/>
      <c r="V167" s="332"/>
      <c r="W167" s="332"/>
      <c r="X167" s="332"/>
      <c r="Y167" s="332"/>
      <c r="Z167" s="332"/>
      <c r="AA167" s="332"/>
      <c r="AB167" s="332"/>
      <c r="AC167" s="332"/>
      <c r="AD167" s="332"/>
      <c r="AE167" s="332"/>
      <c r="AF167" s="332"/>
      <c r="AG167" s="332"/>
      <c r="AH167" s="332"/>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0"/>
      <c r="C168" s="350"/>
      <c r="D168" s="350"/>
      <c r="E168" s="350"/>
      <c r="F168" s="350"/>
      <c r="G168" s="350"/>
      <c r="H168" s="350"/>
      <c r="I168" s="350"/>
      <c r="J168" s="350"/>
      <c r="K168" s="350"/>
      <c r="L168" s="350"/>
      <c r="M168" s="350"/>
      <c r="N168" s="332"/>
      <c r="O168" s="332"/>
      <c r="P168" s="332"/>
      <c r="Q168" s="332"/>
      <c r="R168" s="332"/>
      <c r="S168" s="357"/>
      <c r="T168" s="332"/>
      <c r="U168" s="332"/>
      <c r="V168" s="332"/>
      <c r="W168" s="332"/>
      <c r="X168" s="332"/>
      <c r="Y168" s="332"/>
      <c r="Z168" s="332"/>
      <c r="AA168" s="332"/>
      <c r="AB168" s="332"/>
      <c r="AC168" s="332"/>
      <c r="AD168" s="332"/>
      <c r="AE168" s="332"/>
      <c r="AF168" s="332"/>
      <c r="AG168" s="332"/>
      <c r="AH168" s="332"/>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0"/>
      <c r="C169" s="350"/>
      <c r="D169" s="350"/>
      <c r="E169" s="350"/>
      <c r="F169" s="350"/>
      <c r="G169" s="350"/>
      <c r="H169" s="350"/>
      <c r="I169" s="350"/>
      <c r="J169" s="350"/>
      <c r="K169" s="350"/>
      <c r="L169" s="350"/>
      <c r="M169" s="350"/>
      <c r="N169" s="332"/>
      <c r="O169" s="332"/>
      <c r="P169" s="332"/>
      <c r="Q169" s="332"/>
      <c r="R169" s="332"/>
      <c r="S169" s="357"/>
      <c r="T169" s="332"/>
      <c r="U169" s="332"/>
      <c r="V169" s="332"/>
      <c r="W169" s="332"/>
      <c r="X169" s="332"/>
      <c r="Y169" s="332"/>
      <c r="Z169" s="332"/>
      <c r="AA169" s="332"/>
      <c r="AB169" s="332"/>
      <c r="AC169" s="332"/>
      <c r="AD169" s="332"/>
      <c r="AE169" s="332"/>
      <c r="AF169" s="332"/>
      <c r="AG169" s="332"/>
      <c r="AH169" s="332"/>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1" customFormat="1">
      <c r="A170" s="1"/>
      <c r="B170" s="350"/>
      <c r="C170" s="350"/>
      <c r="D170" s="350"/>
      <c r="E170" s="350"/>
      <c r="F170" s="350"/>
      <c r="G170" s="350"/>
      <c r="H170" s="350"/>
      <c r="I170" s="350"/>
      <c r="J170" s="350"/>
      <c r="K170" s="350"/>
      <c r="L170" s="350"/>
      <c r="M170" s="350"/>
      <c r="N170" s="332"/>
      <c r="O170" s="332"/>
      <c r="P170" s="332"/>
      <c r="Q170" s="332"/>
      <c r="R170" s="332"/>
      <c r="S170" s="332"/>
      <c r="T170" s="332"/>
      <c r="U170" s="332"/>
      <c r="V170" s="332"/>
      <c r="W170" s="332"/>
      <c r="X170" s="332"/>
      <c r="Y170" s="332"/>
      <c r="Z170" s="332"/>
      <c r="AA170" s="332"/>
      <c r="AB170" s="332"/>
      <c r="AC170" s="332"/>
      <c r="AD170" s="332"/>
      <c r="AE170" s="332"/>
      <c r="AF170" s="332"/>
      <c r="AG170" s="332"/>
      <c r="AH170" s="332"/>
      <c r="AI170" s="2"/>
      <c r="AJ170" s="1"/>
      <c r="AK170" s="1"/>
      <c r="AL170" s="1"/>
      <c r="AM170" s="1"/>
      <c r="AN170" s="278"/>
      <c r="AO170" s="278"/>
      <c r="AP170" s="278"/>
      <c r="AQ170" s="280"/>
      <c r="AR170" s="280"/>
      <c r="AS170" s="280"/>
      <c r="AT170" s="280"/>
      <c r="AU170" s="280"/>
      <c r="AV170" s="280"/>
      <c r="AW170" s="280"/>
      <c r="AX170" s="280"/>
      <c r="AY170" s="280"/>
      <c r="AZ170" s="280"/>
      <c r="BA170" s="280"/>
      <c r="BB170" s="280"/>
      <c r="BC170" s="280"/>
      <c r="BD170" s="280"/>
      <c r="BE170" s="280"/>
      <c r="BF170" s="280"/>
      <c r="BG170" s="280"/>
      <c r="BH170" s="280"/>
      <c r="BI170" s="280"/>
      <c r="BJ170" s="280"/>
      <c r="BK170" s="280"/>
      <c r="BL170" s="280"/>
      <c r="BM170" s="280"/>
      <c r="BN170" s="280"/>
      <c r="BO170" s="280"/>
    </row>
    <row r="171" spans="1:77">
      <c r="A171" s="1"/>
      <c r="B171" s="350"/>
      <c r="C171" s="350"/>
      <c r="D171" s="350"/>
      <c r="E171" s="350"/>
      <c r="F171" s="350"/>
      <c r="G171" s="350"/>
      <c r="H171" s="350"/>
      <c r="I171" s="350"/>
      <c r="J171" s="350"/>
      <c r="K171" s="350"/>
      <c r="L171" s="350"/>
      <c r="M171" s="350"/>
      <c r="N171" s="332"/>
      <c r="O171" s="332"/>
      <c r="P171" s="332"/>
      <c r="Q171" s="332"/>
      <c r="R171" s="332"/>
      <c r="S171" s="357"/>
      <c r="T171" s="332"/>
      <c r="U171" s="332"/>
      <c r="V171" s="332"/>
      <c r="W171" s="332"/>
      <c r="X171" s="332"/>
      <c r="Y171" s="332"/>
      <c r="Z171" s="332"/>
      <c r="AA171" s="332"/>
      <c r="AB171" s="332"/>
      <c r="AC171" s="332"/>
      <c r="AD171" s="332"/>
      <c r="AE171" s="332"/>
      <c r="AF171" s="332"/>
      <c r="AG171" s="332"/>
      <c r="AH171" s="332"/>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0"/>
      <c r="C172" s="350"/>
      <c r="D172" s="350"/>
      <c r="E172" s="350"/>
      <c r="F172" s="358"/>
      <c r="G172" s="350"/>
      <c r="H172" s="350"/>
      <c r="I172" s="350"/>
      <c r="J172" s="350"/>
      <c r="K172" s="350"/>
      <c r="L172" s="350"/>
      <c r="M172" s="350"/>
      <c r="N172" s="332"/>
      <c r="O172" s="332"/>
      <c r="P172" s="332"/>
      <c r="Q172" s="332"/>
      <c r="R172" s="332"/>
      <c r="S172" s="357"/>
      <c r="T172" s="332"/>
      <c r="U172" s="332"/>
      <c r="V172" s="332"/>
      <c r="W172" s="332"/>
      <c r="X172" s="332"/>
      <c r="Y172" s="332"/>
      <c r="Z172" s="332"/>
      <c r="AA172" s="332"/>
      <c r="AB172" s="332"/>
      <c r="AC172" s="332"/>
      <c r="AD172" s="332"/>
      <c r="AE172" s="332"/>
      <c r="AF172" s="332"/>
      <c r="AG172" s="332"/>
      <c r="AH172" s="332"/>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0"/>
      <c r="C173" s="350"/>
      <c r="D173" s="350"/>
      <c r="E173" s="359" t="b">
        <v>1</v>
      </c>
      <c r="F173" s="358" t="s">
        <v>3</v>
      </c>
      <c r="G173" s="350"/>
      <c r="H173" s="350"/>
      <c r="I173" s="350"/>
      <c r="J173" s="350"/>
      <c r="K173" s="350"/>
      <c r="L173" s="350"/>
      <c r="M173" s="350"/>
      <c r="N173" s="332"/>
      <c r="O173" s="332"/>
      <c r="P173" s="332"/>
      <c r="Q173" s="332"/>
      <c r="R173" s="332"/>
      <c r="S173" s="357"/>
      <c r="T173" s="332"/>
      <c r="U173" s="332"/>
      <c r="V173" s="332"/>
      <c r="W173" s="332"/>
      <c r="X173" s="332"/>
      <c r="Y173" s="332"/>
      <c r="Z173" s="332"/>
      <c r="AA173" s="332"/>
      <c r="AB173" s="332"/>
      <c r="AC173" s="332"/>
      <c r="AD173" s="332"/>
      <c r="AE173" s="332"/>
      <c r="AF173" s="332"/>
      <c r="AG173" s="332"/>
      <c r="AH173" s="332"/>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0"/>
      <c r="C174" s="350"/>
      <c r="D174" s="350"/>
      <c r="E174" s="359" t="b">
        <v>0</v>
      </c>
      <c r="F174" s="358" t="s">
        <v>313</v>
      </c>
      <c r="G174" s="350"/>
      <c r="H174" s="350"/>
      <c r="I174" s="350"/>
      <c r="J174" s="350"/>
      <c r="K174" s="350"/>
      <c r="L174" s="350"/>
      <c r="M174" s="350"/>
      <c r="N174" s="332"/>
      <c r="O174" s="332"/>
      <c r="P174" s="332"/>
      <c r="Q174" s="332"/>
      <c r="R174" s="332"/>
      <c r="S174" s="357"/>
      <c r="T174" s="332"/>
      <c r="U174" s="332"/>
      <c r="V174" s="332"/>
      <c r="W174" s="332"/>
      <c r="X174" s="332"/>
      <c r="Y174" s="332"/>
      <c r="Z174" s="332"/>
      <c r="AA174" s="332"/>
      <c r="AB174" s="332"/>
      <c r="AC174" s="332"/>
      <c r="AD174" s="332"/>
      <c r="AE174" s="332"/>
      <c r="AF174" s="332"/>
      <c r="AG174" s="332"/>
      <c r="AH174" s="332"/>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0"/>
      <c r="C175" s="350"/>
      <c r="D175" s="350"/>
      <c r="E175" s="359"/>
      <c r="F175" s="358" t="s">
        <v>314</v>
      </c>
      <c r="G175" s="350"/>
      <c r="H175" s="350"/>
      <c r="I175" s="350"/>
      <c r="J175" s="350"/>
      <c r="K175" s="350"/>
      <c r="L175" s="350"/>
      <c r="M175" s="350"/>
      <c r="N175" s="332"/>
      <c r="O175" s="332"/>
      <c r="P175" s="332"/>
      <c r="Q175" s="332"/>
      <c r="R175" s="332"/>
      <c r="S175" s="357"/>
      <c r="T175" s="332"/>
      <c r="U175" s="332"/>
      <c r="V175" s="332"/>
      <c r="W175" s="332"/>
      <c r="X175" s="332"/>
      <c r="Y175" s="332"/>
      <c r="Z175" s="332"/>
      <c r="AA175" s="332"/>
      <c r="AB175" s="332"/>
      <c r="AC175" s="332"/>
      <c r="AD175" s="332"/>
      <c r="AE175" s="332"/>
      <c r="AF175" s="332"/>
      <c r="AG175" s="332"/>
      <c r="AH175" s="332"/>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0"/>
      <c r="C176" s="350"/>
      <c r="D176" s="350"/>
      <c r="E176" s="350"/>
      <c r="F176" s="358" t="s">
        <v>315</v>
      </c>
      <c r="G176" s="350"/>
      <c r="H176" s="350"/>
      <c r="I176" s="350"/>
      <c r="J176" s="350"/>
      <c r="K176" s="350"/>
      <c r="L176" s="350"/>
      <c r="M176" s="350"/>
      <c r="N176" s="332"/>
      <c r="O176" s="332"/>
      <c r="P176" s="332"/>
      <c r="Q176" s="332"/>
      <c r="R176" s="332"/>
      <c r="S176" s="332"/>
      <c r="T176" s="332"/>
      <c r="U176" s="332"/>
      <c r="V176" s="332"/>
      <c r="W176" s="332"/>
      <c r="X176" s="332"/>
      <c r="Y176" s="332"/>
      <c r="Z176" s="332"/>
      <c r="AA176" s="332"/>
      <c r="AB176" s="332"/>
      <c r="AC176" s="332"/>
      <c r="AD176" s="332"/>
      <c r="AE176" s="332"/>
      <c r="AF176" s="332"/>
      <c r="AG176" s="332"/>
      <c r="AH176" s="332"/>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0"/>
      <c r="C177" s="350"/>
      <c r="D177" s="350"/>
      <c r="E177" s="350"/>
      <c r="F177" s="358" t="s">
        <v>316</v>
      </c>
      <c r="G177" s="350"/>
      <c r="H177" s="350"/>
      <c r="I177" s="350"/>
      <c r="J177" s="350"/>
      <c r="K177" s="350"/>
      <c r="L177" s="350"/>
      <c r="M177" s="350"/>
      <c r="N177" s="332"/>
      <c r="O177" s="332"/>
      <c r="P177" s="332"/>
      <c r="Q177" s="332"/>
      <c r="R177" s="332"/>
      <c r="S177" s="357"/>
      <c r="T177" s="332"/>
      <c r="U177" s="332"/>
      <c r="V177" s="332"/>
      <c r="W177" s="332"/>
      <c r="X177" s="332"/>
      <c r="Y177" s="332"/>
      <c r="Z177" s="332"/>
      <c r="AA177" s="332"/>
      <c r="AB177" s="332"/>
      <c r="AC177" s="332"/>
      <c r="AD177" s="332"/>
      <c r="AE177" s="332"/>
      <c r="AF177" s="332"/>
      <c r="AG177" s="332"/>
      <c r="AH177" s="332"/>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0"/>
      <c r="C178" s="350"/>
      <c r="D178" s="350"/>
      <c r="E178" s="350"/>
      <c r="F178" s="358" t="s">
        <v>317</v>
      </c>
      <c r="G178" s="350"/>
      <c r="H178" s="350"/>
      <c r="I178" s="350"/>
      <c r="J178" s="350"/>
      <c r="K178" s="350"/>
      <c r="L178" s="350"/>
      <c r="M178" s="350"/>
      <c r="N178" s="332"/>
      <c r="O178" s="332"/>
      <c r="P178" s="332"/>
      <c r="Q178" s="332"/>
      <c r="R178" s="332"/>
      <c r="S178" s="357"/>
      <c r="T178" s="332"/>
      <c r="U178" s="332"/>
      <c r="V178" s="332"/>
      <c r="W178" s="332"/>
      <c r="X178" s="332"/>
      <c r="Y178" s="332"/>
      <c r="Z178" s="332"/>
      <c r="AA178" s="332"/>
      <c r="AB178" s="332"/>
      <c r="AC178" s="332"/>
      <c r="AD178" s="332"/>
      <c r="AE178" s="332"/>
      <c r="AF178" s="332"/>
      <c r="AG178" s="332"/>
      <c r="AH178" s="332"/>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0"/>
      <c r="C179" s="350"/>
      <c r="D179" s="350"/>
      <c r="E179" s="350"/>
      <c r="F179" s="358" t="s">
        <v>318</v>
      </c>
      <c r="G179" s="350"/>
      <c r="H179" s="350"/>
      <c r="I179" s="350"/>
      <c r="J179" s="350"/>
      <c r="K179" s="350"/>
      <c r="L179" s="350"/>
      <c r="M179" s="350"/>
      <c r="N179" s="332"/>
      <c r="O179" s="332"/>
      <c r="P179" s="332"/>
      <c r="Q179" s="332"/>
      <c r="R179" s="332"/>
      <c r="S179" s="357"/>
      <c r="T179" s="332"/>
      <c r="U179" s="332"/>
      <c r="V179" s="332"/>
      <c r="W179" s="332"/>
      <c r="X179" s="332"/>
      <c r="Y179" s="332"/>
      <c r="Z179" s="332"/>
      <c r="AA179" s="332"/>
      <c r="AB179" s="332"/>
      <c r="AC179" s="332"/>
      <c r="AD179" s="332"/>
      <c r="AE179" s="332"/>
      <c r="AF179" s="332"/>
      <c r="AG179" s="332"/>
      <c r="AH179" s="332"/>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0"/>
      <c r="C180" s="350"/>
      <c r="D180" s="350"/>
      <c r="E180" s="350"/>
      <c r="F180" s="358" t="s">
        <v>319</v>
      </c>
      <c r="G180" s="350"/>
      <c r="H180" s="350"/>
      <c r="I180" s="350"/>
      <c r="J180" s="350"/>
      <c r="K180" s="350"/>
      <c r="L180" s="350"/>
      <c r="M180" s="350"/>
      <c r="N180" s="332"/>
      <c r="O180" s="332"/>
      <c r="P180" s="332"/>
      <c r="Q180" s="332"/>
      <c r="R180" s="332"/>
      <c r="S180" s="357"/>
      <c r="T180" s="332"/>
      <c r="U180" s="332"/>
      <c r="V180" s="332"/>
      <c r="W180" s="332"/>
      <c r="X180" s="332"/>
      <c r="Y180" s="332"/>
      <c r="Z180" s="332"/>
      <c r="AA180" s="332"/>
      <c r="AB180" s="332"/>
      <c r="AC180" s="332"/>
      <c r="AD180" s="332"/>
      <c r="AE180" s="332"/>
      <c r="AF180" s="332"/>
      <c r="AG180" s="332"/>
      <c r="AH180" s="332"/>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0"/>
      <c r="C181" s="350"/>
      <c r="D181" s="350"/>
      <c r="E181" s="350"/>
      <c r="F181" s="358" t="s">
        <v>295</v>
      </c>
      <c r="G181" s="350"/>
      <c r="H181" s="350"/>
      <c r="I181" s="350"/>
      <c r="J181" s="350"/>
      <c r="K181" s="350"/>
      <c r="L181" s="350"/>
      <c r="M181" s="350"/>
      <c r="N181" s="332"/>
      <c r="O181" s="332"/>
      <c r="P181" s="332"/>
      <c r="Q181" s="332"/>
      <c r="R181" s="332"/>
      <c r="S181" s="357"/>
      <c r="T181" s="332"/>
      <c r="U181" s="332"/>
      <c r="V181" s="332"/>
      <c r="W181" s="332"/>
      <c r="X181" s="332"/>
      <c r="Y181" s="332"/>
      <c r="Z181" s="332"/>
      <c r="AA181" s="332"/>
      <c r="AB181" s="332"/>
      <c r="AC181" s="332"/>
      <c r="AD181" s="332"/>
      <c r="AE181" s="332"/>
      <c r="AF181" s="332"/>
      <c r="AG181" s="332"/>
      <c r="AH181" s="332"/>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0"/>
      <c r="C182" s="350"/>
      <c r="D182" s="350"/>
      <c r="E182" s="350"/>
      <c r="F182" s="358" t="s">
        <v>320</v>
      </c>
      <c r="G182" s="350"/>
      <c r="H182" s="350"/>
      <c r="I182" s="350"/>
      <c r="J182" s="350"/>
      <c r="K182" s="350"/>
      <c r="L182" s="350"/>
      <c r="M182" s="350"/>
      <c r="N182" s="332"/>
      <c r="O182" s="332"/>
      <c r="P182" s="332"/>
      <c r="Q182" s="332"/>
      <c r="R182" s="332"/>
      <c r="S182" s="332"/>
      <c r="T182" s="332"/>
      <c r="U182" s="332"/>
      <c r="V182" s="332"/>
      <c r="W182" s="332"/>
      <c r="X182" s="332"/>
      <c r="Y182" s="332"/>
      <c r="Z182" s="332"/>
      <c r="AA182" s="332"/>
      <c r="AB182" s="332"/>
      <c r="AC182" s="332"/>
      <c r="AD182" s="332"/>
      <c r="AE182" s="332"/>
      <c r="AF182" s="332"/>
      <c r="AG182" s="332"/>
      <c r="AH182" s="332"/>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0"/>
      <c r="C183" s="350"/>
      <c r="D183" s="350"/>
      <c r="E183" s="350"/>
      <c r="F183" s="358"/>
      <c r="G183" s="350"/>
      <c r="H183" s="350"/>
      <c r="I183" s="350"/>
      <c r="J183" s="350"/>
      <c r="K183" s="350"/>
      <c r="L183" s="350"/>
      <c r="M183" s="350"/>
      <c r="N183" s="332"/>
      <c r="O183" s="332"/>
      <c r="P183" s="332"/>
      <c r="Q183" s="332"/>
      <c r="R183" s="332"/>
      <c r="S183" s="357"/>
      <c r="T183" s="332"/>
      <c r="U183" s="332"/>
      <c r="V183" s="332"/>
      <c r="W183" s="332"/>
      <c r="X183" s="332"/>
      <c r="Y183" s="332"/>
      <c r="Z183" s="332"/>
      <c r="AA183" s="332"/>
      <c r="AB183" s="332"/>
      <c r="AC183" s="332"/>
      <c r="AD183" s="332"/>
      <c r="AE183" s="332"/>
      <c r="AF183" s="332"/>
      <c r="AG183" s="332"/>
      <c r="AH183" s="332"/>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0"/>
      <c r="C184" s="350"/>
      <c r="D184" s="350"/>
      <c r="E184" s="350"/>
      <c r="F184" s="358"/>
      <c r="G184" s="350"/>
      <c r="H184" s="350"/>
      <c r="I184" s="350"/>
      <c r="J184" s="350"/>
      <c r="K184" s="350"/>
      <c r="L184" s="350"/>
      <c r="M184" s="350"/>
      <c r="N184" s="332"/>
      <c r="O184" s="332"/>
      <c r="P184" s="332"/>
      <c r="Q184" s="332"/>
      <c r="R184" s="332"/>
      <c r="S184" s="357"/>
      <c r="T184" s="332"/>
      <c r="U184" s="332"/>
      <c r="V184" s="332"/>
      <c r="W184" s="332"/>
      <c r="X184" s="332"/>
      <c r="Y184" s="332"/>
      <c r="Z184" s="332"/>
      <c r="AA184" s="332"/>
      <c r="AB184" s="332"/>
      <c r="AC184" s="332"/>
      <c r="AD184" s="332"/>
      <c r="AE184" s="332"/>
      <c r="AF184" s="332"/>
      <c r="AG184" s="332"/>
      <c r="AH184" s="332"/>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0"/>
      <c r="C185" s="350"/>
      <c r="D185" s="350"/>
      <c r="E185" s="350"/>
      <c r="F185" s="358"/>
      <c r="G185" s="350"/>
      <c r="H185" s="350"/>
      <c r="I185" s="350"/>
      <c r="J185" s="350"/>
      <c r="K185" s="350"/>
      <c r="L185" s="350"/>
      <c r="M185" s="350"/>
      <c r="N185" s="332"/>
      <c r="O185" s="332"/>
      <c r="P185" s="332"/>
      <c r="Q185" s="332"/>
      <c r="R185" s="332"/>
      <c r="S185" s="357"/>
      <c r="T185" s="332"/>
      <c r="U185" s="332"/>
      <c r="V185" s="332"/>
      <c r="W185" s="332"/>
      <c r="X185" s="332"/>
      <c r="Y185" s="332"/>
      <c r="Z185" s="332"/>
      <c r="AA185" s="332"/>
      <c r="AB185" s="332"/>
      <c r="AC185" s="332"/>
      <c r="AD185" s="332"/>
      <c r="AE185" s="332"/>
      <c r="AF185" s="332"/>
      <c r="AG185" s="332"/>
      <c r="AH185" s="332"/>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0"/>
      <c r="C186" s="350"/>
      <c r="D186" s="350"/>
      <c r="E186" s="350"/>
      <c r="F186" s="358"/>
      <c r="G186" s="350"/>
      <c r="H186" s="350"/>
      <c r="I186" s="350"/>
      <c r="J186" s="350"/>
      <c r="K186" s="350"/>
      <c r="L186" s="350"/>
      <c r="M186" s="350"/>
      <c r="N186" s="332"/>
      <c r="O186" s="332"/>
      <c r="P186" s="332"/>
      <c r="Q186" s="332"/>
      <c r="R186" s="332"/>
      <c r="S186" s="357"/>
      <c r="T186" s="332"/>
      <c r="U186" s="332"/>
      <c r="V186" s="332"/>
      <c r="W186" s="332"/>
      <c r="X186" s="332"/>
      <c r="Y186" s="332"/>
      <c r="Z186" s="332"/>
      <c r="AA186" s="332"/>
      <c r="AB186" s="332"/>
      <c r="AC186" s="332"/>
      <c r="AD186" s="332"/>
      <c r="AE186" s="332"/>
      <c r="AF186" s="332"/>
      <c r="AG186" s="332"/>
      <c r="AH186" s="332"/>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0"/>
      <c r="C187" s="350"/>
      <c r="D187" s="350"/>
      <c r="E187" s="350"/>
      <c r="F187" s="358"/>
      <c r="G187" s="350"/>
      <c r="H187" s="350"/>
      <c r="I187" s="350"/>
      <c r="J187" s="350"/>
      <c r="K187" s="350"/>
      <c r="L187" s="350"/>
      <c r="M187" s="350"/>
      <c r="N187" s="332"/>
      <c r="O187" s="332"/>
      <c r="P187" s="332"/>
      <c r="Q187" s="332"/>
      <c r="R187" s="332"/>
      <c r="S187" s="357"/>
      <c r="T187" s="332"/>
      <c r="U187" s="332"/>
      <c r="V187" s="332"/>
      <c r="W187" s="332"/>
      <c r="X187" s="332"/>
      <c r="Y187" s="332"/>
      <c r="Z187" s="332"/>
      <c r="AA187" s="332"/>
      <c r="AB187" s="332"/>
      <c r="AC187" s="332"/>
      <c r="AD187" s="332"/>
      <c r="AE187" s="332"/>
      <c r="AF187" s="332"/>
      <c r="AG187" s="332"/>
      <c r="AH187" s="332"/>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0"/>
      <c r="C188" s="350"/>
      <c r="D188" s="350"/>
      <c r="E188" s="350"/>
      <c r="F188" s="358"/>
      <c r="G188" s="350"/>
      <c r="H188" s="350"/>
      <c r="I188" s="350"/>
      <c r="J188" s="350"/>
      <c r="K188" s="350"/>
      <c r="L188" s="350"/>
      <c r="M188" s="350"/>
      <c r="N188" s="332"/>
      <c r="O188" s="332"/>
      <c r="P188" s="332"/>
      <c r="Q188" s="332"/>
      <c r="R188" s="332"/>
      <c r="S188" s="332"/>
      <c r="T188" s="332"/>
      <c r="U188" s="332"/>
      <c r="V188" s="332"/>
      <c r="W188" s="332"/>
      <c r="X188" s="332"/>
      <c r="Y188" s="332"/>
      <c r="Z188" s="332"/>
      <c r="AA188" s="332"/>
      <c r="AB188" s="332"/>
      <c r="AC188" s="332"/>
      <c r="AD188" s="332"/>
      <c r="AE188" s="332"/>
      <c r="AF188" s="332"/>
      <c r="AG188" s="332"/>
      <c r="AH188" s="332"/>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0"/>
      <c r="C189" s="350"/>
      <c r="D189" s="350"/>
      <c r="E189" s="350"/>
      <c r="F189" s="358"/>
      <c r="G189" s="350"/>
      <c r="H189" s="350"/>
      <c r="I189" s="350"/>
      <c r="J189" s="350"/>
      <c r="K189" s="350"/>
      <c r="L189" s="350"/>
      <c r="M189" s="350"/>
      <c r="N189" s="332"/>
      <c r="O189" s="332"/>
      <c r="P189" s="332"/>
      <c r="Q189" s="332"/>
      <c r="R189" s="332"/>
      <c r="S189" s="357"/>
      <c r="T189" s="332"/>
      <c r="U189" s="332"/>
      <c r="V189" s="332"/>
      <c r="W189" s="332"/>
      <c r="X189" s="332"/>
      <c r="Y189" s="332"/>
      <c r="Z189" s="332"/>
      <c r="AA189" s="332"/>
      <c r="AB189" s="332"/>
      <c r="AC189" s="332"/>
      <c r="AD189" s="332"/>
      <c r="AE189" s="332"/>
      <c r="AF189" s="332"/>
      <c r="AG189" s="332"/>
      <c r="AH189" s="332"/>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0"/>
      <c r="C190" s="350"/>
      <c r="D190" s="350"/>
      <c r="E190" s="350"/>
      <c r="F190" s="358"/>
      <c r="G190" s="350"/>
      <c r="H190" s="350"/>
      <c r="I190" s="350"/>
      <c r="J190" s="350"/>
      <c r="K190" s="350"/>
      <c r="L190" s="350"/>
      <c r="M190" s="350"/>
      <c r="N190" s="332"/>
      <c r="O190" s="332"/>
      <c r="P190" s="332"/>
      <c r="Q190" s="332"/>
      <c r="R190" s="332"/>
      <c r="S190" s="357"/>
      <c r="T190" s="332"/>
      <c r="U190" s="332"/>
      <c r="V190" s="332"/>
      <c r="W190" s="332"/>
      <c r="X190" s="332"/>
      <c r="Y190" s="332"/>
      <c r="Z190" s="332"/>
      <c r="AA190" s="332"/>
      <c r="AB190" s="332"/>
      <c r="AC190" s="332"/>
      <c r="AD190" s="332"/>
      <c r="AE190" s="332"/>
      <c r="AF190" s="332"/>
      <c r="AG190" s="332"/>
      <c r="AH190" s="332"/>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0"/>
      <c r="C191" s="350"/>
      <c r="D191" s="350"/>
      <c r="E191" s="350"/>
      <c r="F191" s="358"/>
      <c r="G191" s="350"/>
      <c r="H191" s="350"/>
      <c r="I191" s="350"/>
      <c r="J191" s="350"/>
      <c r="K191" s="350"/>
      <c r="L191" s="350"/>
      <c r="M191" s="350"/>
      <c r="N191" s="332"/>
      <c r="O191" s="332"/>
      <c r="P191" s="332"/>
      <c r="Q191" s="332"/>
      <c r="R191" s="332"/>
      <c r="S191" s="357"/>
      <c r="T191" s="332"/>
      <c r="U191" s="332"/>
      <c r="V191" s="332"/>
      <c r="W191" s="332"/>
      <c r="X191" s="332"/>
      <c r="Y191" s="332"/>
      <c r="Z191" s="332"/>
      <c r="AA191" s="332"/>
      <c r="AB191" s="332"/>
      <c r="AC191" s="332"/>
      <c r="AD191" s="332"/>
      <c r="AE191" s="332"/>
      <c r="AF191" s="332"/>
      <c r="AG191" s="332"/>
      <c r="AH191" s="332"/>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0"/>
      <c r="C192" s="350"/>
      <c r="D192" s="350"/>
      <c r="E192" s="350"/>
      <c r="F192" s="350"/>
      <c r="G192" s="350"/>
      <c r="H192" s="350"/>
      <c r="I192" s="350"/>
      <c r="J192" s="350"/>
      <c r="K192" s="350"/>
      <c r="L192" s="350"/>
      <c r="M192" s="350"/>
      <c r="N192" s="332"/>
      <c r="O192" s="332"/>
      <c r="P192" s="332"/>
      <c r="Q192" s="332"/>
      <c r="R192" s="332"/>
      <c r="S192" s="357"/>
      <c r="T192" s="332"/>
      <c r="U192" s="332"/>
      <c r="V192" s="332"/>
      <c r="W192" s="332"/>
      <c r="X192" s="332"/>
      <c r="Y192" s="332"/>
      <c r="Z192" s="332"/>
      <c r="AA192" s="332"/>
      <c r="AB192" s="332"/>
      <c r="AC192" s="332"/>
      <c r="AD192" s="332"/>
      <c r="AE192" s="332"/>
      <c r="AF192" s="332"/>
      <c r="AG192" s="332"/>
      <c r="AH192" s="332"/>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0"/>
      <c r="C193" s="350"/>
      <c r="D193" s="350"/>
      <c r="E193" s="350"/>
      <c r="F193" s="350"/>
      <c r="G193" s="350"/>
      <c r="H193" s="350"/>
      <c r="I193" s="350"/>
      <c r="J193" s="350"/>
      <c r="K193" s="350"/>
      <c r="L193" s="350"/>
      <c r="M193" s="350"/>
      <c r="N193" s="332"/>
      <c r="O193" s="332"/>
      <c r="P193" s="332"/>
      <c r="Q193" s="332"/>
      <c r="R193" s="332"/>
      <c r="S193" s="357"/>
      <c r="T193" s="332"/>
      <c r="U193" s="332"/>
      <c r="V193" s="332"/>
      <c r="W193" s="332"/>
      <c r="X193" s="332"/>
      <c r="Y193" s="332"/>
      <c r="Z193" s="332"/>
      <c r="AA193" s="332"/>
      <c r="AB193" s="332"/>
      <c r="AC193" s="332"/>
      <c r="AD193" s="332"/>
      <c r="AE193" s="332"/>
      <c r="AF193" s="332"/>
      <c r="AG193" s="332"/>
      <c r="AH193" s="332"/>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0"/>
      <c r="C194" s="350"/>
      <c r="D194" s="350"/>
      <c r="E194" s="350"/>
      <c r="F194" s="350"/>
      <c r="G194" s="350"/>
      <c r="H194" s="350"/>
      <c r="I194" s="350"/>
      <c r="J194" s="350"/>
      <c r="K194" s="350"/>
      <c r="L194" s="350"/>
      <c r="M194" s="350"/>
      <c r="N194" s="332"/>
      <c r="O194" s="332"/>
      <c r="P194" s="332"/>
      <c r="Q194" s="332"/>
      <c r="R194" s="332"/>
      <c r="S194" s="332"/>
      <c r="T194" s="332"/>
      <c r="U194" s="332"/>
      <c r="V194" s="332"/>
      <c r="W194" s="332"/>
      <c r="X194" s="332"/>
      <c r="Y194" s="332"/>
      <c r="Z194" s="332"/>
      <c r="AA194" s="332"/>
      <c r="AB194" s="332"/>
      <c r="AC194" s="332"/>
      <c r="AD194" s="332"/>
      <c r="AE194" s="332"/>
      <c r="AF194" s="332"/>
      <c r="AG194" s="332"/>
      <c r="AH194" s="332"/>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0"/>
      <c r="C195" s="350"/>
      <c r="D195" s="350"/>
      <c r="E195" s="350"/>
      <c r="F195" s="350"/>
      <c r="G195" s="350"/>
      <c r="H195" s="350"/>
      <c r="I195" s="350"/>
      <c r="J195" s="350"/>
      <c r="K195" s="350"/>
      <c r="L195" s="350"/>
      <c r="M195" s="350"/>
      <c r="N195" s="332"/>
      <c r="O195" s="332"/>
      <c r="P195" s="332"/>
      <c r="Q195" s="332"/>
      <c r="R195" s="332"/>
      <c r="S195" s="357"/>
      <c r="T195" s="332"/>
      <c r="U195" s="332"/>
      <c r="V195" s="332"/>
      <c r="W195" s="332"/>
      <c r="X195" s="332"/>
      <c r="Y195" s="332"/>
      <c r="Z195" s="332"/>
      <c r="AA195" s="332"/>
      <c r="AB195" s="332"/>
      <c r="AC195" s="332"/>
      <c r="AD195" s="332"/>
      <c r="AE195" s="332"/>
      <c r="AF195" s="332"/>
      <c r="AG195" s="332"/>
      <c r="AH195" s="332"/>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0"/>
      <c r="C196" s="350"/>
      <c r="D196" s="350"/>
      <c r="E196" s="350"/>
      <c r="F196" s="350"/>
      <c r="G196" s="350"/>
      <c r="H196" s="350"/>
      <c r="I196" s="350"/>
      <c r="J196" s="350"/>
      <c r="K196" s="350"/>
      <c r="L196" s="350"/>
      <c r="M196" s="350"/>
      <c r="N196" s="332"/>
      <c r="O196" s="332"/>
      <c r="P196" s="332"/>
      <c r="Q196" s="332"/>
      <c r="R196" s="332"/>
      <c r="S196" s="357"/>
      <c r="T196" s="332"/>
      <c r="U196" s="332"/>
      <c r="V196" s="332"/>
      <c r="W196" s="332"/>
      <c r="X196" s="332"/>
      <c r="Y196" s="332"/>
      <c r="Z196" s="332"/>
      <c r="AA196" s="332"/>
      <c r="AB196" s="332"/>
      <c r="AC196" s="332"/>
      <c r="AD196" s="332"/>
      <c r="AE196" s="332"/>
      <c r="AF196" s="332"/>
      <c r="AG196" s="332"/>
      <c r="AH196" s="332"/>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0"/>
      <c r="C197" s="350"/>
      <c r="D197" s="350"/>
      <c r="E197" s="350"/>
      <c r="F197" s="350"/>
      <c r="G197" s="350"/>
      <c r="H197" s="350"/>
      <c r="I197" s="350"/>
      <c r="J197" s="350"/>
      <c r="K197" s="350"/>
      <c r="L197" s="350"/>
      <c r="M197" s="350"/>
      <c r="N197" s="332"/>
      <c r="O197" s="332"/>
      <c r="P197" s="332"/>
      <c r="Q197" s="332"/>
      <c r="R197" s="332"/>
      <c r="S197" s="357"/>
      <c r="T197" s="332"/>
      <c r="U197" s="332"/>
      <c r="V197" s="332"/>
      <c r="W197" s="332"/>
      <c r="X197" s="332"/>
      <c r="Y197" s="332"/>
      <c r="Z197" s="332"/>
      <c r="AA197" s="332"/>
      <c r="AB197" s="332"/>
      <c r="AC197" s="332"/>
      <c r="AD197" s="332"/>
      <c r="AE197" s="332"/>
      <c r="AF197" s="332"/>
      <c r="AG197" s="332"/>
      <c r="AH197" s="332"/>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0"/>
      <c r="C198" s="350"/>
      <c r="D198" s="350"/>
      <c r="E198" s="350"/>
      <c r="F198" s="350"/>
      <c r="G198" s="350"/>
      <c r="H198" s="350"/>
      <c r="I198" s="350"/>
      <c r="J198" s="350"/>
      <c r="K198" s="350"/>
      <c r="L198" s="350"/>
      <c r="M198" s="350"/>
      <c r="N198" s="332"/>
      <c r="O198" s="332"/>
      <c r="P198" s="332"/>
      <c r="Q198" s="332"/>
      <c r="R198" s="332"/>
      <c r="S198" s="357"/>
      <c r="T198" s="332"/>
      <c r="U198" s="332"/>
      <c r="V198" s="332"/>
      <c r="W198" s="332"/>
      <c r="X198" s="332"/>
      <c r="Y198" s="332"/>
      <c r="Z198" s="332"/>
      <c r="AA198" s="332"/>
      <c r="AB198" s="332"/>
      <c r="AC198" s="332"/>
      <c r="AD198" s="332"/>
      <c r="AE198" s="332"/>
      <c r="AF198" s="332"/>
      <c r="AG198" s="332"/>
      <c r="AH198" s="332"/>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0"/>
      <c r="C199" s="350"/>
      <c r="D199" s="350"/>
      <c r="E199" s="350"/>
      <c r="F199" s="350"/>
      <c r="G199" s="350"/>
      <c r="H199" s="350"/>
      <c r="I199" s="350"/>
      <c r="J199" s="350"/>
      <c r="K199" s="350"/>
      <c r="L199" s="350"/>
      <c r="M199" s="350"/>
      <c r="N199" s="332"/>
      <c r="O199" s="332"/>
      <c r="P199" s="332"/>
      <c r="Q199" s="332"/>
      <c r="R199" s="332"/>
      <c r="S199" s="357"/>
      <c r="T199" s="332"/>
      <c r="U199" s="332"/>
      <c r="V199" s="332"/>
      <c r="W199" s="332"/>
      <c r="X199" s="332"/>
      <c r="Y199" s="332"/>
      <c r="Z199" s="332"/>
      <c r="AA199" s="332"/>
      <c r="AB199" s="332"/>
      <c r="AC199" s="332"/>
      <c r="AD199" s="332"/>
      <c r="AE199" s="332"/>
      <c r="AF199" s="332"/>
      <c r="AG199" s="332"/>
      <c r="AH199" s="332"/>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0"/>
      <c r="C200" s="350"/>
      <c r="D200" s="350"/>
      <c r="E200" s="350"/>
      <c r="F200" s="350"/>
      <c r="G200" s="350"/>
      <c r="H200" s="350"/>
      <c r="I200" s="350"/>
      <c r="J200" s="350"/>
      <c r="K200" s="350"/>
      <c r="L200" s="350"/>
      <c r="M200" s="350"/>
      <c r="N200" s="332"/>
      <c r="O200" s="332"/>
      <c r="P200" s="332"/>
      <c r="Q200" s="332"/>
      <c r="R200" s="332"/>
      <c r="S200" s="332"/>
      <c r="T200" s="332"/>
      <c r="U200" s="332"/>
      <c r="V200" s="332"/>
      <c r="W200" s="332"/>
      <c r="X200" s="332"/>
      <c r="Y200" s="332"/>
      <c r="Z200" s="332"/>
      <c r="AA200" s="332"/>
      <c r="AB200" s="332"/>
      <c r="AC200" s="332"/>
      <c r="AD200" s="332"/>
      <c r="AE200" s="332"/>
      <c r="AF200" s="332"/>
      <c r="AG200" s="332"/>
      <c r="AH200" s="332"/>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0"/>
      <c r="C201" s="350"/>
      <c r="D201" s="350"/>
      <c r="E201" s="350"/>
      <c r="F201" s="350"/>
      <c r="G201" s="350"/>
      <c r="H201" s="350"/>
      <c r="I201" s="350"/>
      <c r="J201" s="350"/>
      <c r="K201" s="350"/>
      <c r="L201" s="350"/>
      <c r="M201" s="350"/>
      <c r="N201" s="332"/>
      <c r="O201" s="332"/>
      <c r="P201" s="332"/>
      <c r="Q201" s="332"/>
      <c r="R201" s="332"/>
      <c r="S201" s="357"/>
      <c r="T201" s="332"/>
      <c r="U201" s="332"/>
      <c r="V201" s="332"/>
      <c r="W201" s="332"/>
      <c r="X201" s="332"/>
      <c r="Y201" s="332"/>
      <c r="Z201" s="332"/>
      <c r="AA201" s="332"/>
      <c r="AB201" s="332"/>
      <c r="AC201" s="332"/>
      <c r="AD201" s="332"/>
      <c r="AE201" s="332"/>
      <c r="AF201" s="332"/>
      <c r="AG201" s="332"/>
      <c r="AH201" s="332"/>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0"/>
      <c r="C202" s="350"/>
      <c r="D202" s="350"/>
      <c r="E202" s="350"/>
      <c r="F202" s="350"/>
      <c r="G202" s="350"/>
      <c r="H202" s="350"/>
      <c r="I202" s="350"/>
      <c r="J202" s="350"/>
      <c r="K202" s="350"/>
      <c r="L202" s="350"/>
      <c r="M202" s="350"/>
      <c r="N202" s="332"/>
      <c r="O202" s="332"/>
      <c r="P202" s="332"/>
      <c r="Q202" s="332"/>
      <c r="R202" s="332"/>
      <c r="S202" s="357"/>
      <c r="T202" s="332"/>
      <c r="U202" s="332"/>
      <c r="V202" s="332"/>
      <c r="W202" s="332"/>
      <c r="X202" s="332"/>
      <c r="Y202" s="332"/>
      <c r="Z202" s="332"/>
      <c r="AA202" s="332"/>
      <c r="AB202" s="332"/>
      <c r="AC202" s="332"/>
      <c r="AD202" s="332"/>
      <c r="AE202" s="332"/>
      <c r="AF202" s="332"/>
      <c r="AG202" s="332"/>
      <c r="AH202" s="332"/>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0"/>
      <c r="C203" s="350"/>
      <c r="D203" s="350"/>
      <c r="E203" s="350"/>
      <c r="F203" s="350"/>
      <c r="G203" s="350"/>
      <c r="H203" s="350"/>
      <c r="I203" s="350"/>
      <c r="J203" s="350"/>
      <c r="K203" s="350"/>
      <c r="L203" s="350"/>
      <c r="M203" s="350"/>
      <c r="N203" s="332"/>
      <c r="O203" s="332"/>
      <c r="P203" s="332"/>
      <c r="Q203" s="332"/>
      <c r="R203" s="332"/>
      <c r="S203" s="357"/>
      <c r="T203" s="332"/>
      <c r="U203" s="332"/>
      <c r="V203" s="332"/>
      <c r="W203" s="332"/>
      <c r="X203" s="332"/>
      <c r="Y203" s="332"/>
      <c r="Z203" s="332"/>
      <c r="AA203" s="332"/>
      <c r="AB203" s="332"/>
      <c r="AC203" s="332"/>
      <c r="AD203" s="332"/>
      <c r="AE203" s="332"/>
      <c r="AF203" s="332"/>
      <c r="AG203" s="332"/>
      <c r="AH203" s="332"/>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0"/>
      <c r="C204" s="350"/>
      <c r="D204" s="350"/>
      <c r="E204" s="350"/>
      <c r="F204" s="350"/>
      <c r="G204" s="350"/>
      <c r="H204" s="350"/>
      <c r="I204" s="350"/>
      <c r="J204" s="350"/>
      <c r="K204" s="350"/>
      <c r="L204" s="350"/>
      <c r="M204" s="350"/>
      <c r="N204" s="332"/>
      <c r="O204" s="332"/>
      <c r="P204" s="332"/>
      <c r="Q204" s="332"/>
      <c r="R204" s="332"/>
      <c r="S204" s="357"/>
      <c r="T204" s="332"/>
      <c r="U204" s="332"/>
      <c r="V204" s="332"/>
      <c r="W204" s="332"/>
      <c r="X204" s="332"/>
      <c r="Y204" s="332"/>
      <c r="Z204" s="332"/>
      <c r="AA204" s="332"/>
      <c r="AB204" s="332"/>
      <c r="AC204" s="332"/>
      <c r="AD204" s="332"/>
      <c r="AE204" s="332"/>
      <c r="AF204" s="332"/>
      <c r="AG204" s="332"/>
      <c r="AH204" s="332"/>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0"/>
      <c r="C205" s="350"/>
      <c r="D205" s="350"/>
      <c r="E205" s="350"/>
      <c r="F205" s="350"/>
      <c r="G205" s="350"/>
      <c r="H205" s="350"/>
      <c r="I205" s="350"/>
      <c r="J205" s="350"/>
      <c r="K205" s="350"/>
      <c r="L205" s="350"/>
      <c r="M205" s="350"/>
      <c r="N205" s="332"/>
      <c r="O205" s="332"/>
      <c r="P205" s="332"/>
      <c r="Q205" s="332"/>
      <c r="R205" s="332"/>
      <c r="S205" s="357"/>
      <c r="T205" s="332"/>
      <c r="U205" s="332"/>
      <c r="V205" s="332"/>
      <c r="W205" s="332"/>
      <c r="X205" s="332"/>
      <c r="Y205" s="332"/>
      <c r="Z205" s="332"/>
      <c r="AA205" s="332"/>
      <c r="AB205" s="332"/>
      <c r="AC205" s="332"/>
      <c r="AD205" s="332"/>
      <c r="AE205" s="332"/>
      <c r="AF205" s="332"/>
      <c r="AG205" s="332"/>
      <c r="AH205" s="332"/>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0"/>
      <c r="C206" s="350"/>
      <c r="D206" s="350"/>
      <c r="E206" s="350"/>
      <c r="F206" s="350"/>
      <c r="G206" s="350"/>
      <c r="H206" s="350"/>
      <c r="I206" s="350"/>
      <c r="J206" s="350"/>
      <c r="K206" s="350"/>
      <c r="L206" s="350"/>
      <c r="M206" s="350"/>
      <c r="N206" s="332"/>
      <c r="O206" s="332"/>
      <c r="P206" s="332"/>
      <c r="Q206" s="332"/>
      <c r="R206" s="332"/>
      <c r="S206" s="332"/>
      <c r="T206" s="332"/>
      <c r="U206" s="332"/>
      <c r="V206" s="332"/>
      <c r="W206" s="332"/>
      <c r="X206" s="332"/>
      <c r="Y206" s="332"/>
      <c r="Z206" s="332"/>
      <c r="AA206" s="332"/>
      <c r="AB206" s="332"/>
      <c r="AC206" s="332"/>
      <c r="AD206" s="332"/>
      <c r="AE206" s="332"/>
      <c r="AF206" s="332"/>
      <c r="AG206" s="332"/>
      <c r="AH206" s="332"/>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0"/>
      <c r="C207" s="350"/>
      <c r="D207" s="350"/>
      <c r="E207" s="350"/>
      <c r="F207" s="350"/>
      <c r="G207" s="350"/>
      <c r="H207" s="350"/>
      <c r="I207" s="350"/>
      <c r="J207" s="350"/>
      <c r="K207" s="350"/>
      <c r="L207" s="350"/>
      <c r="M207" s="350"/>
      <c r="N207" s="332"/>
      <c r="O207" s="332"/>
      <c r="P207" s="332"/>
      <c r="Q207" s="332"/>
      <c r="R207" s="332"/>
      <c r="S207" s="357"/>
      <c r="T207" s="332"/>
      <c r="U207" s="332"/>
      <c r="V207" s="332"/>
      <c r="W207" s="332"/>
      <c r="X207" s="332"/>
      <c r="Y207" s="332"/>
      <c r="Z207" s="332"/>
      <c r="AA207" s="332"/>
      <c r="AB207" s="332"/>
      <c r="AC207" s="332"/>
      <c r="AD207" s="332"/>
      <c r="AE207" s="332"/>
      <c r="AF207" s="332"/>
      <c r="AG207" s="332"/>
      <c r="AH207" s="332"/>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0"/>
      <c r="C208" s="350"/>
      <c r="D208" s="350"/>
      <c r="E208" s="350"/>
      <c r="F208" s="350"/>
      <c r="G208" s="350"/>
      <c r="H208" s="350"/>
      <c r="I208" s="350"/>
      <c r="J208" s="350"/>
      <c r="K208" s="350"/>
      <c r="L208" s="350"/>
      <c r="M208" s="350"/>
      <c r="N208" s="332"/>
      <c r="O208" s="332"/>
      <c r="P208" s="332"/>
      <c r="Q208" s="332"/>
      <c r="R208" s="332"/>
      <c r="S208" s="357"/>
      <c r="T208" s="332"/>
      <c r="U208" s="332"/>
      <c r="V208" s="332"/>
      <c r="W208" s="332"/>
      <c r="X208" s="332"/>
      <c r="Y208" s="332"/>
      <c r="Z208" s="332"/>
      <c r="AA208" s="332"/>
      <c r="AB208" s="332"/>
      <c r="AC208" s="332"/>
      <c r="AD208" s="332"/>
      <c r="AE208" s="332"/>
      <c r="AF208" s="332"/>
      <c r="AG208" s="332"/>
      <c r="AH208" s="332"/>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0"/>
      <c r="C209" s="350"/>
      <c r="D209" s="350"/>
      <c r="E209" s="350"/>
      <c r="F209" s="350"/>
      <c r="G209" s="350"/>
      <c r="H209" s="350"/>
      <c r="I209" s="350"/>
      <c r="J209" s="350"/>
      <c r="K209" s="350"/>
      <c r="L209" s="350"/>
      <c r="M209" s="350"/>
      <c r="N209" s="332"/>
      <c r="O209" s="332"/>
      <c r="P209" s="332"/>
      <c r="Q209" s="332"/>
      <c r="R209" s="332"/>
      <c r="S209" s="357"/>
      <c r="T209" s="332"/>
      <c r="U209" s="332"/>
      <c r="V209" s="332"/>
      <c r="W209" s="332"/>
      <c r="X209" s="332"/>
      <c r="Y209" s="332"/>
      <c r="Z209" s="332"/>
      <c r="AA209" s="332"/>
      <c r="AB209" s="332"/>
      <c r="AC209" s="332"/>
      <c r="AD209" s="332"/>
      <c r="AE209" s="332"/>
      <c r="AF209" s="332"/>
      <c r="AG209" s="332"/>
      <c r="AH209" s="332"/>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0"/>
      <c r="C210" s="350"/>
      <c r="D210" s="350"/>
      <c r="E210" s="350"/>
      <c r="F210" s="350"/>
      <c r="G210" s="350"/>
      <c r="H210" s="350"/>
      <c r="I210" s="350"/>
      <c r="J210" s="350"/>
      <c r="K210" s="350"/>
      <c r="L210" s="350"/>
      <c r="M210" s="350"/>
      <c r="N210" s="332"/>
      <c r="O210" s="332"/>
      <c r="P210" s="332"/>
      <c r="Q210" s="332"/>
      <c r="R210" s="332"/>
      <c r="S210" s="357"/>
      <c r="T210" s="332"/>
      <c r="U210" s="332"/>
      <c r="V210" s="332"/>
      <c r="W210" s="350"/>
      <c r="X210" s="350"/>
      <c r="Y210" s="350"/>
      <c r="Z210" s="350"/>
      <c r="AA210" s="350"/>
      <c r="AB210" s="350"/>
      <c r="AC210" s="350"/>
      <c r="AD210" s="332"/>
      <c r="AE210" s="332"/>
      <c r="AF210" s="332"/>
      <c r="AG210" s="332"/>
      <c r="AH210" s="332"/>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0"/>
      <c r="C211" s="350"/>
      <c r="D211" s="350"/>
      <c r="E211" s="350"/>
      <c r="F211" s="350"/>
      <c r="G211" s="350"/>
      <c r="H211" s="350"/>
      <c r="I211" s="350"/>
      <c r="J211" s="350"/>
      <c r="K211" s="350"/>
      <c r="L211" s="350"/>
      <c r="M211" s="350"/>
      <c r="N211" s="350"/>
      <c r="O211" s="350"/>
      <c r="P211" s="350"/>
      <c r="Q211" s="350"/>
      <c r="R211" s="350"/>
      <c r="S211" s="350"/>
      <c r="T211" s="350"/>
      <c r="U211" s="350"/>
      <c r="V211" s="350"/>
      <c r="W211" s="350"/>
      <c r="X211" s="350"/>
      <c r="Y211" s="350"/>
      <c r="Z211" s="350"/>
      <c r="AA211" s="350"/>
      <c r="AB211" s="350"/>
      <c r="AC211" s="350"/>
      <c r="AD211" s="350"/>
      <c r="AE211" s="350"/>
      <c r="AF211" s="350"/>
      <c r="AG211" s="350"/>
      <c r="AH211" s="350"/>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0"/>
      <c r="C212" s="350"/>
      <c r="D212" s="350"/>
      <c r="E212" s="350"/>
      <c r="F212" s="350"/>
      <c r="G212" s="350"/>
      <c r="H212" s="350"/>
      <c r="I212" s="350"/>
      <c r="J212" s="350"/>
      <c r="K212" s="350"/>
      <c r="L212" s="350"/>
      <c r="M212" s="350"/>
      <c r="N212" s="350"/>
      <c r="O212" s="350"/>
      <c r="P212" s="350"/>
      <c r="Q212" s="350"/>
      <c r="R212" s="350"/>
      <c r="S212" s="350"/>
      <c r="T212" s="350"/>
      <c r="U212" s="350"/>
      <c r="V212" s="350"/>
      <c r="W212" s="350"/>
      <c r="X212" s="350"/>
      <c r="Y212" s="350"/>
      <c r="Z212" s="350"/>
      <c r="AA212" s="350"/>
      <c r="AB212" s="350"/>
      <c r="AC212" s="350"/>
      <c r="AD212" s="350"/>
      <c r="AE212" s="350"/>
      <c r="AF212" s="350"/>
      <c r="AG212" s="350"/>
      <c r="AH212" s="350"/>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0"/>
      <c r="C213" s="350"/>
      <c r="D213" s="350"/>
      <c r="E213" s="350"/>
      <c r="F213" s="350"/>
      <c r="G213" s="350"/>
      <c r="H213" s="350"/>
      <c r="I213" s="350"/>
      <c r="J213" s="350"/>
      <c r="K213" s="350"/>
      <c r="L213" s="350"/>
      <c r="M213" s="350"/>
      <c r="N213" s="350"/>
      <c r="O213" s="350"/>
      <c r="P213" s="350"/>
      <c r="Q213" s="350"/>
      <c r="R213" s="350"/>
      <c r="S213" s="350"/>
      <c r="T213" s="350"/>
      <c r="U213" s="350"/>
      <c r="V213" s="350"/>
      <c r="W213" s="350"/>
      <c r="X213" s="350"/>
      <c r="Y213" s="350"/>
      <c r="Z213" s="350"/>
      <c r="AA213" s="350"/>
      <c r="AB213" s="350"/>
      <c r="AC213" s="350"/>
      <c r="AD213" s="350"/>
      <c r="AE213" s="350"/>
      <c r="AF213" s="350"/>
      <c r="AG213" s="350"/>
      <c r="AH213" s="350"/>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0"/>
      <c r="C214" s="350"/>
      <c r="D214" s="350"/>
      <c r="E214" s="350"/>
      <c r="F214" s="350"/>
      <c r="G214" s="350"/>
      <c r="H214" s="350"/>
      <c r="I214" s="350"/>
      <c r="J214" s="350"/>
      <c r="K214" s="350"/>
      <c r="L214" s="350"/>
      <c r="M214" s="350"/>
      <c r="N214" s="350"/>
      <c r="O214" s="350"/>
      <c r="P214" s="350"/>
      <c r="Q214" s="350"/>
      <c r="R214" s="350"/>
      <c r="S214" s="350"/>
      <c r="T214" s="350"/>
      <c r="U214" s="350"/>
      <c r="V214" s="350"/>
      <c r="W214" s="350"/>
      <c r="X214" s="350"/>
      <c r="Y214" s="350"/>
      <c r="Z214" s="350"/>
      <c r="AA214" s="350"/>
      <c r="AB214" s="350"/>
      <c r="AC214" s="350"/>
      <c r="AD214" s="350"/>
      <c r="AE214" s="350"/>
      <c r="AF214" s="350"/>
      <c r="AG214" s="350"/>
      <c r="AH214" s="350"/>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0"/>
      <c r="C215" s="350"/>
      <c r="D215" s="350"/>
      <c r="E215" s="350"/>
      <c r="F215" s="350"/>
      <c r="G215" s="350"/>
      <c r="H215" s="350"/>
      <c r="I215" s="350"/>
      <c r="J215" s="350"/>
      <c r="K215" s="350"/>
      <c r="L215" s="350"/>
      <c r="M215" s="350"/>
      <c r="N215" s="350"/>
      <c r="O215" s="350"/>
      <c r="P215" s="350"/>
      <c r="Q215" s="350"/>
      <c r="R215" s="350"/>
      <c r="S215" s="350"/>
      <c r="T215" s="350"/>
      <c r="U215" s="350"/>
      <c r="V215" s="350"/>
      <c r="W215" s="350"/>
      <c r="X215" s="350"/>
      <c r="Y215" s="350"/>
      <c r="Z215" s="350"/>
      <c r="AA215" s="350"/>
      <c r="AB215" s="350"/>
      <c r="AC215" s="350"/>
      <c r="AD215" s="350"/>
      <c r="AE215" s="350"/>
      <c r="AF215" s="350"/>
      <c r="AG215" s="350"/>
      <c r="AH215" s="350"/>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0"/>
      <c r="C216" s="350"/>
      <c r="D216" s="350"/>
      <c r="E216" s="350"/>
      <c r="F216" s="350"/>
      <c r="G216" s="350"/>
      <c r="H216" s="350"/>
      <c r="I216" s="350"/>
      <c r="J216" s="350"/>
      <c r="K216" s="350"/>
      <c r="L216" s="350"/>
      <c r="M216" s="350"/>
      <c r="N216" s="350"/>
      <c r="O216" s="350"/>
      <c r="P216" s="350"/>
      <c r="Q216" s="350"/>
      <c r="R216" s="350"/>
      <c r="S216" s="350"/>
      <c r="T216" s="350"/>
      <c r="U216" s="350"/>
      <c r="V216" s="350"/>
      <c r="W216" s="350"/>
      <c r="X216" s="350"/>
      <c r="Y216" s="350"/>
      <c r="Z216" s="350"/>
      <c r="AA216" s="350"/>
      <c r="AB216" s="350"/>
      <c r="AC216" s="350"/>
      <c r="AD216" s="350"/>
      <c r="AE216" s="350"/>
      <c r="AF216" s="350"/>
      <c r="AG216" s="350"/>
      <c r="AH216" s="350"/>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0"/>
      <c r="C217" s="350"/>
      <c r="D217" s="350"/>
      <c r="E217" s="350"/>
      <c r="F217" s="350"/>
      <c r="G217" s="350"/>
      <c r="H217" s="350"/>
      <c r="I217" s="350"/>
      <c r="J217" s="350"/>
      <c r="K217" s="350"/>
      <c r="L217" s="350"/>
      <c r="M217" s="350"/>
      <c r="N217" s="350"/>
      <c r="O217" s="350"/>
      <c r="P217" s="350"/>
      <c r="Q217" s="350"/>
      <c r="R217" s="350"/>
      <c r="S217" s="350"/>
      <c r="T217" s="350"/>
      <c r="U217" s="350"/>
      <c r="V217" s="350"/>
      <c r="W217" s="350"/>
      <c r="X217" s="350"/>
      <c r="Y217" s="350"/>
      <c r="Z217" s="350"/>
      <c r="AA217" s="350"/>
      <c r="AB217" s="350"/>
      <c r="AC217" s="350"/>
      <c r="AD217" s="350"/>
      <c r="AE217" s="350"/>
      <c r="AF217" s="350"/>
      <c r="AG217" s="350"/>
      <c r="AH217" s="350"/>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8"/>
      <c r="B218" s="350"/>
      <c r="C218" s="350"/>
      <c r="D218" s="350"/>
      <c r="E218" s="350"/>
      <c r="F218" s="350"/>
      <c r="G218" s="350"/>
      <c r="H218" s="350"/>
      <c r="I218" s="350"/>
      <c r="J218" s="350"/>
      <c r="K218" s="350"/>
      <c r="L218" s="350"/>
      <c r="M218" s="350"/>
      <c r="N218" s="350"/>
      <c r="O218" s="350"/>
      <c r="P218" s="350"/>
      <c r="Q218" s="350"/>
      <c r="R218" s="350"/>
      <c r="S218" s="350"/>
      <c r="T218" s="350"/>
      <c r="U218" s="350"/>
      <c r="V218" s="350"/>
      <c r="W218" s="350"/>
      <c r="X218" s="350"/>
      <c r="Y218" s="350"/>
      <c r="Z218" s="350"/>
      <c r="AA218" s="350"/>
      <c r="AB218" s="350"/>
      <c r="AC218" s="350"/>
      <c r="AD218" s="350"/>
      <c r="AE218" s="350"/>
      <c r="AF218" s="350"/>
      <c r="AG218" s="350"/>
      <c r="AH218" s="350"/>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0"/>
      <c r="C219" s="350"/>
      <c r="D219" s="350"/>
      <c r="E219" s="350"/>
      <c r="F219" s="350"/>
      <c r="G219" s="350"/>
      <c r="H219" s="350"/>
      <c r="I219" s="350"/>
      <c r="J219" s="350"/>
      <c r="K219" s="350"/>
      <c r="L219" s="350"/>
      <c r="M219" s="350"/>
      <c r="N219" s="350"/>
      <c r="O219" s="350"/>
      <c r="P219" s="350"/>
      <c r="Q219" s="350"/>
      <c r="R219" s="350"/>
      <c r="S219" s="350"/>
      <c r="T219" s="350"/>
      <c r="U219" s="350"/>
      <c r="V219" s="350"/>
      <c r="W219" s="350"/>
      <c r="X219" s="350"/>
      <c r="Y219" s="350"/>
      <c r="Z219" s="350"/>
      <c r="AA219" s="350"/>
      <c r="AB219" s="350"/>
      <c r="AC219" s="350"/>
      <c r="AD219" s="350"/>
      <c r="AE219" s="350"/>
      <c r="AF219" s="350"/>
      <c r="AG219" s="350"/>
      <c r="AH219" s="350"/>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0"/>
      <c r="C220" s="350"/>
      <c r="D220" s="350"/>
      <c r="E220" s="350"/>
      <c r="F220" s="350"/>
      <c r="G220" s="350"/>
      <c r="H220" s="350"/>
      <c r="I220" s="350"/>
      <c r="J220" s="350"/>
      <c r="K220" s="350"/>
      <c r="L220" s="350"/>
      <c r="M220" s="350"/>
      <c r="N220" s="350"/>
      <c r="O220" s="350"/>
      <c r="P220" s="350"/>
      <c r="Q220" s="350"/>
      <c r="R220" s="350"/>
      <c r="S220" s="350"/>
      <c r="T220" s="350"/>
      <c r="U220" s="350"/>
      <c r="V220" s="350"/>
      <c r="W220" s="350"/>
      <c r="X220" s="350"/>
      <c r="Y220" s="350"/>
      <c r="Z220" s="350"/>
      <c r="AA220" s="350"/>
      <c r="AB220" s="350"/>
      <c r="AC220" s="350"/>
      <c r="AD220" s="350"/>
      <c r="AE220" s="350"/>
      <c r="AF220" s="350"/>
      <c r="AG220" s="350"/>
      <c r="AH220" s="350"/>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0"/>
      <c r="C221" s="350"/>
      <c r="D221" s="350"/>
      <c r="E221" s="350"/>
      <c r="F221" s="350"/>
      <c r="G221" s="350"/>
      <c r="H221" s="350"/>
      <c r="I221" s="350"/>
      <c r="J221" s="350"/>
      <c r="K221" s="350"/>
      <c r="L221" s="350"/>
      <c r="M221" s="350"/>
      <c r="N221" s="350"/>
      <c r="O221" s="350"/>
      <c r="P221" s="350"/>
      <c r="Q221" s="350"/>
      <c r="R221" s="350"/>
      <c r="S221" s="350"/>
      <c r="T221" s="350"/>
      <c r="U221" s="350"/>
      <c r="V221" s="350"/>
      <c r="W221" s="350"/>
      <c r="X221" s="350"/>
      <c r="Y221" s="350"/>
      <c r="Z221" s="350"/>
      <c r="AA221" s="350"/>
      <c r="AB221" s="350"/>
      <c r="AC221" s="350"/>
      <c r="AD221" s="350"/>
      <c r="AE221" s="350"/>
      <c r="AF221" s="350"/>
      <c r="AG221" s="350"/>
      <c r="AH221" s="350"/>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0"/>
      <c r="C222" s="350"/>
      <c r="D222" s="350"/>
      <c r="E222" s="350"/>
      <c r="F222" s="350"/>
      <c r="G222" s="350"/>
      <c r="H222" s="350"/>
      <c r="I222" s="350"/>
      <c r="J222" s="350"/>
      <c r="K222" s="350"/>
      <c r="L222" s="350"/>
      <c r="M222" s="350"/>
      <c r="N222" s="350"/>
      <c r="O222" s="350"/>
      <c r="P222" s="350"/>
      <c r="Q222" s="350"/>
      <c r="R222" s="350"/>
      <c r="S222" s="350"/>
      <c r="T222" s="350"/>
      <c r="U222" s="350"/>
      <c r="V222" s="350"/>
      <c r="W222" s="350"/>
      <c r="X222" s="350"/>
      <c r="Y222" s="350"/>
      <c r="Z222" s="350"/>
      <c r="AA222" s="350"/>
      <c r="AB222" s="350"/>
      <c r="AC222" s="350"/>
      <c r="AD222" s="350"/>
      <c r="AE222" s="350"/>
      <c r="AF222" s="350"/>
      <c r="AG222" s="350"/>
      <c r="AH222" s="350"/>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0"/>
      <c r="C223" s="350"/>
      <c r="D223" s="350"/>
      <c r="E223" s="350"/>
      <c r="F223" s="350"/>
      <c r="G223" s="350"/>
      <c r="H223" s="350"/>
      <c r="I223" s="350"/>
      <c r="J223" s="350"/>
      <c r="K223" s="350"/>
      <c r="L223" s="350"/>
      <c r="M223" s="350"/>
      <c r="N223" s="350"/>
      <c r="O223" s="350"/>
      <c r="P223" s="350"/>
      <c r="Q223" s="350"/>
      <c r="R223" s="350"/>
      <c r="S223" s="350"/>
      <c r="T223" s="350"/>
      <c r="U223" s="350"/>
      <c r="V223" s="350"/>
      <c r="W223" s="350"/>
      <c r="X223" s="350"/>
      <c r="Y223" s="350"/>
      <c r="Z223" s="350"/>
      <c r="AA223" s="350"/>
      <c r="AB223" s="350"/>
      <c r="AC223" s="350"/>
      <c r="AD223" s="350"/>
      <c r="AE223" s="350"/>
      <c r="AF223" s="350"/>
      <c r="AG223" s="350"/>
      <c r="AH223" s="350"/>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0"/>
      <c r="C224" s="350"/>
      <c r="D224" s="350"/>
      <c r="E224" s="350"/>
      <c r="F224" s="350"/>
      <c r="G224" s="350"/>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0"/>
      <c r="C225" s="350"/>
      <c r="D225" s="350"/>
      <c r="E225" s="350"/>
      <c r="F225" s="350"/>
      <c r="G225" s="350"/>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0"/>
      <c r="C226" s="350"/>
      <c r="D226" s="350"/>
      <c r="E226" s="350"/>
      <c r="F226" s="350"/>
      <c r="G226" s="350"/>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0"/>
      <c r="C227" s="350"/>
      <c r="D227" s="350"/>
      <c r="E227" s="350"/>
      <c r="F227" s="350"/>
      <c r="G227" s="350"/>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0"/>
      <c r="C228" s="350"/>
      <c r="D228" s="350"/>
      <c r="E228" s="350"/>
      <c r="F228" s="350"/>
      <c r="G228" s="350"/>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0"/>
      <c r="C229" s="350"/>
      <c r="D229" s="350"/>
      <c r="E229" s="350"/>
      <c r="F229" s="350"/>
      <c r="G229" s="350"/>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0"/>
      <c r="C230" s="350"/>
      <c r="D230" s="350"/>
      <c r="E230" s="350"/>
      <c r="F230" s="350"/>
      <c r="G230" s="350"/>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0"/>
      <c r="C231" s="350"/>
      <c r="D231" s="350"/>
      <c r="E231" s="350"/>
      <c r="F231" s="350"/>
      <c r="G231" s="350"/>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0"/>
      <c r="C232" s="350"/>
      <c r="D232" s="350"/>
      <c r="E232" s="350"/>
      <c r="F232" s="350"/>
      <c r="G232" s="350"/>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0"/>
      <c r="C233" s="350"/>
      <c r="D233" s="350"/>
      <c r="E233" s="350"/>
      <c r="F233" s="350"/>
      <c r="G233" s="350"/>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0"/>
      <c r="C234" s="350"/>
      <c r="D234" s="350"/>
      <c r="E234" s="350"/>
      <c r="F234" s="350"/>
      <c r="G234" s="350"/>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0"/>
      <c r="C235" s="350"/>
      <c r="D235" s="350"/>
      <c r="E235" s="350"/>
      <c r="F235" s="350"/>
      <c r="G235" s="350"/>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0"/>
      <c r="C236" s="350"/>
      <c r="D236" s="350"/>
      <c r="E236" s="350"/>
      <c r="F236" s="350"/>
      <c r="G236" s="350"/>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0"/>
      <c r="C237" s="350"/>
      <c r="D237" s="350"/>
      <c r="E237" s="350"/>
      <c r="F237" s="350"/>
      <c r="G237" s="350"/>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0"/>
      <c r="C238" s="350"/>
      <c r="D238" s="350"/>
      <c r="E238" s="350"/>
      <c r="F238" s="350"/>
      <c r="G238" s="350"/>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0"/>
      <c r="C239" s="350"/>
      <c r="D239" s="350"/>
      <c r="E239" s="350"/>
      <c r="F239" s="350"/>
      <c r="G239" s="350"/>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0"/>
      <c r="C240" s="350"/>
      <c r="D240" s="350"/>
      <c r="E240" s="350"/>
      <c r="F240" s="350"/>
      <c r="G240" s="350"/>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0"/>
      <c r="C241" s="350"/>
      <c r="D241" s="350"/>
      <c r="E241" s="350"/>
      <c r="F241" s="350"/>
      <c r="G241" s="350"/>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0"/>
      <c r="C242" s="350"/>
      <c r="D242" s="350"/>
      <c r="E242" s="350"/>
      <c r="F242" s="350"/>
      <c r="G242" s="350"/>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0"/>
      <c r="C243" s="350"/>
      <c r="D243" s="350"/>
      <c r="E243" s="350"/>
      <c r="F243" s="350"/>
      <c r="G243" s="350"/>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0"/>
      <c r="C244" s="350"/>
      <c r="D244" s="350"/>
      <c r="E244" s="350"/>
      <c r="F244" s="350"/>
      <c r="G244" s="350"/>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0"/>
      <c r="C245" s="350"/>
      <c r="D245" s="350"/>
      <c r="E245" s="350"/>
      <c r="F245" s="350"/>
      <c r="G245" s="350"/>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0"/>
      <c r="C246" s="350"/>
      <c r="D246" s="350"/>
      <c r="E246" s="350"/>
      <c r="F246" s="350"/>
      <c r="G246" s="350"/>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0"/>
      <c r="C247" s="350"/>
      <c r="D247" s="350"/>
      <c r="E247" s="350"/>
      <c r="F247" s="350"/>
      <c r="G247" s="350"/>
      <c r="H247" s="350"/>
      <c r="I247" s="350"/>
      <c r="J247" s="350"/>
      <c r="K247" s="350"/>
      <c r="L247" s="350"/>
      <c r="M247" s="350"/>
      <c r="N247" s="350"/>
      <c r="O247" s="350"/>
      <c r="P247" s="350"/>
      <c r="Q247" s="350"/>
      <c r="R247" s="350"/>
      <c r="S247" s="350"/>
      <c r="T247" s="350"/>
      <c r="U247" s="350"/>
      <c r="V247" s="350"/>
      <c r="W247" s="350"/>
      <c r="X247" s="350"/>
      <c r="Y247" s="350"/>
      <c r="Z247" s="350"/>
      <c r="AA247" s="350"/>
      <c r="AB247" s="350"/>
      <c r="AC247" s="350"/>
      <c r="AD247" s="350"/>
      <c r="AE247" s="350"/>
      <c r="AF247" s="350"/>
      <c r="AG247" s="350"/>
      <c r="AH247" s="350"/>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0"/>
      <c r="C248" s="350"/>
      <c r="D248" s="350"/>
      <c r="E248" s="350"/>
      <c r="F248" s="350"/>
      <c r="G248" s="350"/>
      <c r="H248" s="350"/>
      <c r="I248" s="350"/>
      <c r="J248" s="350"/>
      <c r="K248" s="350"/>
      <c r="L248" s="350"/>
      <c r="M248" s="350"/>
      <c r="N248" s="350"/>
      <c r="O248" s="350"/>
      <c r="P248" s="350"/>
      <c r="Q248" s="350"/>
      <c r="R248" s="350"/>
      <c r="S248" s="350"/>
      <c r="T248" s="350"/>
      <c r="U248" s="350"/>
      <c r="V248" s="350"/>
      <c r="W248" s="350"/>
      <c r="X248" s="350"/>
      <c r="Y248" s="350"/>
      <c r="Z248" s="350"/>
      <c r="AA248" s="350"/>
      <c r="AB248" s="350"/>
      <c r="AC248" s="350"/>
      <c r="AD248" s="350"/>
      <c r="AE248" s="350"/>
      <c r="AF248" s="350"/>
      <c r="AG248" s="350"/>
      <c r="AH248" s="350"/>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0"/>
      <c r="C249" s="350"/>
      <c r="D249" s="350"/>
      <c r="E249" s="350"/>
      <c r="F249" s="350"/>
      <c r="G249" s="350"/>
      <c r="H249" s="350"/>
      <c r="I249" s="350"/>
      <c r="J249" s="350"/>
      <c r="K249" s="350"/>
      <c r="L249" s="350"/>
      <c r="M249" s="350"/>
      <c r="N249" s="350"/>
      <c r="O249" s="350"/>
      <c r="P249" s="350"/>
      <c r="Q249" s="350"/>
      <c r="R249" s="350"/>
      <c r="S249" s="350"/>
      <c r="T249" s="350"/>
      <c r="U249" s="350"/>
      <c r="V249" s="350"/>
      <c r="W249" s="350"/>
      <c r="X249" s="350"/>
      <c r="Y249" s="350"/>
      <c r="Z249" s="350"/>
      <c r="AA249" s="350"/>
      <c r="AB249" s="350"/>
      <c r="AC249" s="350"/>
      <c r="AD249" s="350"/>
      <c r="AE249" s="350"/>
      <c r="AF249" s="350"/>
      <c r="AG249" s="350"/>
      <c r="AH249" s="350"/>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0"/>
      <c r="C250" s="350"/>
      <c r="D250" s="350"/>
      <c r="E250" s="350"/>
      <c r="F250" s="350"/>
      <c r="G250" s="350"/>
      <c r="H250" s="350"/>
      <c r="I250" s="350"/>
      <c r="J250" s="350"/>
      <c r="K250" s="350"/>
      <c r="L250" s="350"/>
      <c r="M250" s="350"/>
      <c r="N250" s="350"/>
      <c r="O250" s="350"/>
      <c r="P250" s="350"/>
      <c r="Q250" s="350"/>
      <c r="R250" s="350"/>
      <c r="S250" s="350"/>
      <c r="T250" s="350"/>
      <c r="U250" s="350"/>
      <c r="V250" s="350"/>
      <c r="W250" s="350"/>
      <c r="X250" s="350"/>
      <c r="Y250" s="350"/>
      <c r="Z250" s="350"/>
      <c r="AA250" s="350"/>
      <c r="AB250" s="350"/>
      <c r="AC250" s="350"/>
      <c r="AD250" s="350"/>
      <c r="AE250" s="350"/>
      <c r="AF250" s="350"/>
      <c r="AG250" s="350"/>
      <c r="AH250" s="350"/>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0"/>
      <c r="C251" s="350"/>
      <c r="D251" s="350"/>
      <c r="E251" s="350"/>
      <c r="F251" s="350"/>
      <c r="G251" s="350"/>
      <c r="H251" s="350"/>
      <c r="I251" s="350"/>
      <c r="J251" s="350"/>
      <c r="K251" s="350"/>
      <c r="L251" s="350"/>
      <c r="M251" s="350"/>
      <c r="N251" s="350"/>
      <c r="O251" s="350"/>
      <c r="P251" s="350"/>
      <c r="Q251" s="350"/>
      <c r="R251" s="350"/>
      <c r="S251" s="350"/>
      <c r="T251" s="350"/>
      <c r="U251" s="350"/>
      <c r="V251" s="350"/>
      <c r="W251" s="350"/>
      <c r="X251" s="350"/>
      <c r="Y251" s="350"/>
      <c r="Z251" s="350"/>
      <c r="AA251" s="350"/>
      <c r="AB251" s="350"/>
      <c r="AC251" s="350"/>
      <c r="AD251" s="350"/>
      <c r="AE251" s="350"/>
      <c r="AF251" s="350"/>
      <c r="AG251" s="350"/>
      <c r="AH251" s="350"/>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0"/>
      <c r="C252" s="350"/>
      <c r="D252" s="350"/>
      <c r="E252" s="350"/>
      <c r="F252" s="350"/>
      <c r="G252" s="350"/>
      <c r="H252" s="350"/>
      <c r="I252" s="350"/>
      <c r="J252" s="350"/>
      <c r="K252" s="350"/>
      <c r="L252" s="350"/>
      <c r="M252" s="350"/>
      <c r="N252" s="350"/>
      <c r="O252" s="350"/>
      <c r="P252" s="350"/>
      <c r="Q252" s="350"/>
      <c r="R252" s="350"/>
      <c r="S252" s="350"/>
      <c r="T252" s="350"/>
      <c r="U252" s="350"/>
      <c r="V252" s="350"/>
      <c r="W252" s="350"/>
      <c r="X252" s="350"/>
      <c r="Y252" s="350"/>
      <c r="Z252" s="350"/>
      <c r="AA252" s="350"/>
      <c r="AB252" s="350"/>
      <c r="AC252" s="350"/>
      <c r="AD252" s="350"/>
      <c r="AE252" s="350"/>
      <c r="AF252" s="350"/>
      <c r="AG252" s="350"/>
      <c r="AH252" s="350"/>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0"/>
      <c r="C253" s="350"/>
      <c r="D253" s="350"/>
      <c r="E253" s="350"/>
      <c r="F253" s="350"/>
      <c r="G253" s="350"/>
      <c r="H253" s="350"/>
      <c r="I253" s="350"/>
      <c r="J253" s="350"/>
      <c r="K253" s="350"/>
      <c r="L253" s="350"/>
      <c r="M253" s="350"/>
      <c r="N253" s="350"/>
      <c r="O253" s="350"/>
      <c r="P253" s="350"/>
      <c r="Q253" s="350"/>
      <c r="R253" s="350"/>
      <c r="S253" s="350"/>
      <c r="T253" s="350"/>
      <c r="U253" s="350"/>
      <c r="V253" s="350"/>
      <c r="W253" s="350"/>
      <c r="X253" s="350"/>
      <c r="Y253" s="350"/>
      <c r="Z253" s="350"/>
      <c r="AA253" s="350"/>
      <c r="AB253" s="350"/>
      <c r="AC253" s="350"/>
      <c r="AD253" s="350"/>
      <c r="AE253" s="350"/>
      <c r="AF253" s="350"/>
      <c r="AG253" s="350"/>
      <c r="AH253" s="350"/>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0"/>
      <c r="C254" s="350"/>
      <c r="D254" s="350"/>
      <c r="E254" s="350"/>
      <c r="F254" s="350"/>
      <c r="G254" s="350"/>
      <c r="H254" s="350"/>
      <c r="I254" s="350"/>
      <c r="J254" s="350"/>
      <c r="K254" s="350"/>
      <c r="L254" s="350"/>
      <c r="M254" s="350"/>
      <c r="N254" s="350"/>
      <c r="O254" s="350"/>
      <c r="P254" s="350"/>
      <c r="Q254" s="350"/>
      <c r="R254" s="350"/>
      <c r="S254" s="350"/>
      <c r="T254" s="350"/>
      <c r="U254" s="350"/>
      <c r="V254" s="350"/>
      <c r="W254" s="350"/>
      <c r="X254" s="350"/>
      <c r="Y254" s="350"/>
      <c r="Z254" s="350"/>
      <c r="AA254" s="350"/>
      <c r="AB254" s="350"/>
      <c r="AC254" s="350"/>
      <c r="AD254" s="350"/>
      <c r="AE254" s="350"/>
      <c r="AF254" s="350"/>
      <c r="AG254" s="350"/>
      <c r="AH254" s="350"/>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0"/>
      <c r="C255" s="350"/>
      <c r="D255" s="350"/>
      <c r="E255" s="350"/>
      <c r="F255" s="350"/>
      <c r="G255" s="350"/>
      <c r="H255" s="350"/>
      <c r="I255" s="350"/>
      <c r="J255" s="350"/>
      <c r="K255" s="350"/>
      <c r="L255" s="350"/>
      <c r="M255" s="350"/>
      <c r="N255" s="350"/>
      <c r="O255" s="350"/>
      <c r="P255" s="350"/>
      <c r="Q255" s="350"/>
      <c r="R255" s="350"/>
      <c r="S255" s="350"/>
      <c r="T255" s="350"/>
      <c r="U255" s="350"/>
      <c r="V255" s="350"/>
      <c r="W255" s="350"/>
      <c r="X255" s="350"/>
      <c r="Y255" s="350"/>
      <c r="Z255" s="350"/>
      <c r="AA255" s="350"/>
      <c r="AB255" s="350"/>
      <c r="AC255" s="350"/>
      <c r="AD255" s="350"/>
      <c r="AE255" s="350"/>
      <c r="AF255" s="350"/>
      <c r="AG255" s="350"/>
      <c r="AH255" s="350"/>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0"/>
      <c r="C256" s="350"/>
      <c r="D256" s="350"/>
      <c r="E256" s="350"/>
      <c r="F256" s="350"/>
      <c r="G256" s="350"/>
      <c r="H256" s="350"/>
      <c r="I256" s="350"/>
      <c r="J256" s="350"/>
      <c r="K256" s="350"/>
      <c r="L256" s="350"/>
      <c r="M256" s="350"/>
      <c r="N256" s="350"/>
      <c r="O256" s="350"/>
      <c r="P256" s="350"/>
      <c r="Q256" s="350"/>
      <c r="R256" s="350"/>
      <c r="S256" s="350"/>
      <c r="T256" s="350"/>
      <c r="U256" s="350"/>
      <c r="V256" s="350"/>
      <c r="W256" s="350"/>
      <c r="X256" s="350"/>
      <c r="Y256" s="350"/>
      <c r="Z256" s="350"/>
      <c r="AA256" s="350"/>
      <c r="AB256" s="350"/>
      <c r="AC256" s="350"/>
      <c r="AD256" s="350"/>
      <c r="AE256" s="350"/>
      <c r="AF256" s="350"/>
      <c r="AG256" s="350"/>
      <c r="AH256" s="350"/>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0"/>
      <c r="C257" s="350"/>
      <c r="D257" s="350"/>
      <c r="E257" s="350"/>
      <c r="F257" s="350"/>
      <c r="G257" s="350"/>
      <c r="H257" s="350"/>
      <c r="I257" s="350"/>
      <c r="J257" s="350"/>
      <c r="K257" s="350"/>
      <c r="L257" s="350"/>
      <c r="M257" s="350"/>
      <c r="N257" s="350"/>
      <c r="O257" s="350"/>
      <c r="P257" s="350"/>
      <c r="Q257" s="350"/>
      <c r="R257" s="350"/>
      <c r="S257" s="350"/>
      <c r="T257" s="350"/>
      <c r="U257" s="350"/>
      <c r="V257" s="350"/>
      <c r="W257" s="350"/>
      <c r="X257" s="350"/>
      <c r="Y257" s="350"/>
      <c r="Z257" s="350"/>
      <c r="AA257" s="350"/>
      <c r="AB257" s="350"/>
      <c r="AC257" s="350"/>
      <c r="AD257" s="350"/>
      <c r="AE257" s="350"/>
      <c r="AF257" s="350"/>
      <c r="AG257" s="350"/>
      <c r="AH257" s="350"/>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0"/>
      <c r="C258" s="350"/>
      <c r="D258" s="350"/>
      <c r="E258" s="350"/>
      <c r="F258" s="350"/>
      <c r="G258" s="350"/>
      <c r="H258" s="350"/>
      <c r="I258" s="350"/>
      <c r="J258" s="350"/>
      <c r="K258" s="350"/>
      <c r="L258" s="350"/>
      <c r="M258" s="350"/>
      <c r="N258" s="350"/>
      <c r="O258" s="350"/>
      <c r="P258" s="350"/>
      <c r="Q258" s="350"/>
      <c r="R258" s="350"/>
      <c r="S258" s="350"/>
      <c r="T258" s="350"/>
      <c r="U258" s="350"/>
      <c r="V258" s="350"/>
      <c r="W258" s="350"/>
      <c r="X258" s="350"/>
      <c r="Y258" s="350"/>
      <c r="Z258" s="350"/>
      <c r="AA258" s="350"/>
      <c r="AB258" s="350"/>
      <c r="AC258" s="350"/>
      <c r="AD258" s="350"/>
      <c r="AE258" s="350"/>
      <c r="AF258" s="350"/>
      <c r="AG258" s="350"/>
      <c r="AH258" s="350"/>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0"/>
      <c r="C259" s="350"/>
      <c r="D259" s="350"/>
      <c r="E259" s="350"/>
      <c r="F259" s="350"/>
      <c r="G259" s="350"/>
      <c r="H259" s="350"/>
      <c r="I259" s="350"/>
      <c r="J259" s="350"/>
      <c r="K259" s="350"/>
      <c r="L259" s="350"/>
      <c r="M259" s="350"/>
      <c r="N259" s="350"/>
      <c r="O259" s="350"/>
      <c r="P259" s="350"/>
      <c r="Q259" s="350"/>
      <c r="R259" s="350"/>
      <c r="S259" s="350"/>
      <c r="T259" s="350"/>
      <c r="U259" s="350"/>
      <c r="V259" s="350"/>
      <c r="W259" s="350"/>
      <c r="X259" s="350"/>
      <c r="Y259" s="350"/>
      <c r="Z259" s="350"/>
      <c r="AA259" s="350"/>
      <c r="AB259" s="350"/>
      <c r="AC259" s="350"/>
      <c r="AD259" s="350"/>
      <c r="AE259" s="350"/>
      <c r="AF259" s="350"/>
      <c r="AG259" s="350"/>
      <c r="AH259" s="350"/>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0"/>
      <c r="C260" s="350"/>
      <c r="D260" s="350"/>
      <c r="E260" s="350"/>
      <c r="F260" s="350"/>
      <c r="G260" s="350"/>
      <c r="H260" s="350"/>
      <c r="I260" s="350"/>
      <c r="J260" s="350"/>
      <c r="K260" s="350"/>
      <c r="L260" s="350"/>
      <c r="M260" s="350"/>
      <c r="N260" s="350"/>
      <c r="O260" s="350"/>
      <c r="P260" s="350"/>
      <c r="Q260" s="350"/>
      <c r="R260" s="350"/>
      <c r="S260" s="350"/>
      <c r="T260" s="350"/>
      <c r="U260" s="350"/>
      <c r="V260" s="350"/>
      <c r="W260" s="350"/>
      <c r="X260" s="350"/>
      <c r="Y260" s="350"/>
      <c r="Z260" s="350"/>
      <c r="AA260" s="350"/>
      <c r="AB260" s="350"/>
      <c r="AC260" s="350"/>
      <c r="AD260" s="350"/>
      <c r="AE260" s="350"/>
      <c r="AF260" s="350"/>
      <c r="AG260" s="350"/>
      <c r="AH260" s="350"/>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0"/>
      <c r="C261" s="350"/>
      <c r="D261" s="350"/>
      <c r="E261" s="350"/>
      <c r="F261" s="350"/>
      <c r="G261" s="350"/>
      <c r="H261" s="350"/>
      <c r="I261" s="350"/>
      <c r="J261" s="350"/>
      <c r="K261" s="350"/>
      <c r="L261" s="350"/>
      <c r="M261" s="350"/>
      <c r="N261" s="350"/>
      <c r="O261" s="350"/>
      <c r="P261" s="350"/>
      <c r="Q261" s="350"/>
      <c r="R261" s="350"/>
      <c r="S261" s="350"/>
      <c r="T261" s="350"/>
      <c r="U261" s="350"/>
      <c r="V261" s="350"/>
      <c r="W261" s="350"/>
      <c r="X261" s="350"/>
      <c r="Y261" s="350"/>
      <c r="Z261" s="350"/>
      <c r="AA261" s="350"/>
      <c r="AB261" s="350"/>
      <c r="AC261" s="350"/>
      <c r="AD261" s="350"/>
      <c r="AE261" s="350"/>
      <c r="AF261" s="350"/>
      <c r="AG261" s="350"/>
      <c r="AH261" s="350"/>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0"/>
      <c r="C262" s="350"/>
      <c r="D262" s="350"/>
      <c r="E262" s="350"/>
      <c r="F262" s="350"/>
      <c r="G262" s="350"/>
      <c r="H262" s="350"/>
      <c r="I262" s="350"/>
      <c r="J262" s="350"/>
      <c r="K262" s="350"/>
      <c r="L262" s="350"/>
      <c r="M262" s="350"/>
      <c r="N262" s="350"/>
      <c r="O262" s="350"/>
      <c r="P262" s="350"/>
      <c r="Q262" s="350"/>
      <c r="R262" s="350"/>
      <c r="S262" s="350"/>
      <c r="T262" s="350"/>
      <c r="U262" s="350"/>
      <c r="V262" s="350"/>
      <c r="W262" s="350"/>
      <c r="X262" s="350"/>
      <c r="Y262" s="350"/>
      <c r="Z262" s="350"/>
      <c r="AA262" s="350"/>
      <c r="AB262" s="350"/>
      <c r="AC262" s="350"/>
      <c r="AD262" s="350"/>
      <c r="AE262" s="350"/>
      <c r="AF262" s="350"/>
      <c r="AG262" s="350"/>
      <c r="AH262" s="350"/>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0"/>
      <c r="C263" s="350"/>
      <c r="D263" s="350"/>
      <c r="E263" s="350"/>
      <c r="F263" s="350"/>
      <c r="G263" s="350"/>
      <c r="H263" s="350"/>
      <c r="I263" s="350"/>
      <c r="J263" s="350"/>
      <c r="K263" s="350"/>
      <c r="L263" s="350"/>
      <c r="M263" s="350"/>
      <c r="N263" s="350"/>
      <c r="O263" s="350"/>
      <c r="P263" s="350"/>
      <c r="Q263" s="350"/>
      <c r="R263" s="350"/>
      <c r="S263" s="350"/>
      <c r="T263" s="350"/>
      <c r="U263" s="350"/>
      <c r="V263" s="350"/>
      <c r="W263" s="350"/>
      <c r="X263" s="350"/>
      <c r="Y263" s="350"/>
      <c r="Z263" s="350"/>
      <c r="AA263" s="350"/>
      <c r="AB263" s="350"/>
      <c r="AC263" s="350"/>
      <c r="AD263" s="350"/>
      <c r="AE263" s="350"/>
      <c r="AF263" s="350"/>
      <c r="AG263" s="350"/>
      <c r="AH263" s="350"/>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0"/>
      <c r="C264" s="350"/>
      <c r="D264" s="350"/>
      <c r="E264" s="350"/>
      <c r="F264" s="350"/>
      <c r="G264" s="350"/>
      <c r="H264" s="350"/>
      <c r="I264" s="350"/>
      <c r="J264" s="350"/>
      <c r="K264" s="350"/>
      <c r="L264" s="350"/>
      <c r="M264" s="350"/>
      <c r="N264" s="350"/>
      <c r="O264" s="350"/>
      <c r="P264" s="350"/>
      <c r="Q264" s="350"/>
      <c r="R264" s="350"/>
      <c r="S264" s="350"/>
      <c r="T264" s="350"/>
      <c r="U264" s="350"/>
      <c r="V264" s="350"/>
      <c r="W264" s="350"/>
      <c r="X264" s="350"/>
      <c r="Y264" s="350"/>
      <c r="Z264" s="350"/>
      <c r="AA264" s="350"/>
      <c r="AB264" s="350"/>
      <c r="AC264" s="350"/>
      <c r="AD264" s="350"/>
      <c r="AE264" s="350"/>
      <c r="AF264" s="350"/>
      <c r="AG264" s="350"/>
      <c r="AH264" s="350"/>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0"/>
      <c r="C265" s="350"/>
      <c r="D265" s="350"/>
      <c r="E265" s="350"/>
      <c r="F265" s="350"/>
      <c r="G265" s="350"/>
      <c r="H265" s="350"/>
      <c r="I265" s="350"/>
      <c r="J265" s="350"/>
      <c r="K265" s="350"/>
      <c r="L265" s="350"/>
      <c r="M265" s="350"/>
      <c r="N265" s="350"/>
      <c r="O265" s="350"/>
      <c r="P265" s="350"/>
      <c r="Q265" s="350"/>
      <c r="R265" s="350"/>
      <c r="S265" s="350"/>
      <c r="T265" s="350"/>
      <c r="U265" s="350"/>
      <c r="V265" s="350"/>
      <c r="W265" s="350"/>
      <c r="X265" s="350"/>
      <c r="Y265" s="350"/>
      <c r="Z265" s="350"/>
      <c r="AA265" s="350"/>
      <c r="AB265" s="350"/>
      <c r="AC265" s="350"/>
      <c r="AD265" s="350"/>
      <c r="AE265" s="350"/>
      <c r="AF265" s="350"/>
      <c r="AG265" s="350"/>
      <c r="AH265" s="350"/>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0"/>
      <c r="C266" s="350"/>
      <c r="D266" s="350"/>
      <c r="E266" s="350"/>
      <c r="F266" s="350"/>
      <c r="G266" s="350"/>
      <c r="H266" s="350"/>
      <c r="I266" s="350"/>
      <c r="J266" s="350"/>
      <c r="K266" s="350"/>
      <c r="L266" s="350"/>
      <c r="M266" s="350"/>
      <c r="N266" s="350"/>
      <c r="O266" s="350"/>
      <c r="P266" s="350"/>
      <c r="Q266" s="350"/>
      <c r="R266" s="350"/>
      <c r="S266" s="350"/>
      <c r="T266" s="350"/>
      <c r="U266" s="350"/>
      <c r="V266" s="350"/>
      <c r="W266" s="350"/>
      <c r="X266" s="350"/>
      <c r="Y266" s="350"/>
      <c r="Z266" s="350"/>
      <c r="AA266" s="350"/>
      <c r="AB266" s="350"/>
      <c r="AC266" s="350"/>
      <c r="AD266" s="350"/>
      <c r="AE266" s="350"/>
      <c r="AF266" s="350"/>
      <c r="AG266" s="350"/>
      <c r="AH266" s="350"/>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0"/>
      <c r="C267" s="350"/>
      <c r="D267" s="350"/>
      <c r="E267" s="350"/>
      <c r="F267" s="350"/>
      <c r="G267" s="350"/>
      <c r="H267" s="350"/>
      <c r="I267" s="350"/>
      <c r="J267" s="350"/>
      <c r="K267" s="350"/>
      <c r="L267" s="350"/>
      <c r="M267" s="350"/>
      <c r="N267" s="350"/>
      <c r="O267" s="350"/>
      <c r="P267" s="350"/>
      <c r="Q267" s="350"/>
      <c r="R267" s="350"/>
      <c r="S267" s="350"/>
      <c r="T267" s="350"/>
      <c r="U267" s="350"/>
      <c r="V267" s="350"/>
      <c r="W267" s="350"/>
      <c r="X267" s="350"/>
      <c r="Y267" s="350"/>
      <c r="Z267" s="350"/>
      <c r="AA267" s="350"/>
      <c r="AB267" s="350"/>
      <c r="AC267" s="350"/>
      <c r="AD267" s="350"/>
      <c r="AE267" s="350"/>
      <c r="AF267" s="350"/>
      <c r="AG267" s="350"/>
      <c r="AH267" s="350"/>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0"/>
      <c r="C268" s="350"/>
      <c r="D268" s="350"/>
      <c r="E268" s="350"/>
      <c r="F268" s="350"/>
      <c r="G268" s="350"/>
      <c r="H268" s="350"/>
      <c r="I268" s="350"/>
      <c r="J268" s="350"/>
      <c r="K268" s="350"/>
      <c r="L268" s="350"/>
      <c r="M268" s="350"/>
      <c r="N268" s="350"/>
      <c r="O268" s="350"/>
      <c r="P268" s="350"/>
      <c r="Q268" s="350"/>
      <c r="R268" s="350"/>
      <c r="S268" s="350"/>
      <c r="T268" s="350"/>
      <c r="U268" s="350"/>
      <c r="V268" s="350"/>
      <c r="W268" s="350"/>
      <c r="X268" s="350"/>
      <c r="Y268" s="350"/>
      <c r="Z268" s="350"/>
      <c r="AA268" s="350"/>
      <c r="AB268" s="350"/>
      <c r="AC268" s="350"/>
      <c r="AD268" s="350"/>
      <c r="AE268" s="350"/>
      <c r="AF268" s="350"/>
      <c r="AG268" s="350"/>
      <c r="AH268" s="350"/>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0"/>
      <c r="C269" s="350"/>
      <c r="D269" s="350"/>
      <c r="E269" s="350"/>
      <c r="F269" s="350"/>
      <c r="G269" s="350"/>
      <c r="H269" s="350"/>
      <c r="I269" s="350"/>
      <c r="J269" s="350"/>
      <c r="K269" s="350"/>
      <c r="L269" s="350"/>
      <c r="M269" s="350"/>
      <c r="N269" s="350"/>
      <c r="O269" s="350"/>
      <c r="P269" s="350"/>
      <c r="Q269" s="350"/>
      <c r="R269" s="350"/>
      <c r="S269" s="350"/>
      <c r="T269" s="350"/>
      <c r="U269" s="350"/>
      <c r="V269" s="350"/>
      <c r="W269" s="350"/>
      <c r="X269" s="350"/>
      <c r="Y269" s="350"/>
      <c r="Z269" s="350"/>
      <c r="AA269" s="350"/>
      <c r="AB269" s="350"/>
      <c r="AC269" s="350"/>
      <c r="AD269" s="350"/>
      <c r="AE269" s="350"/>
      <c r="AF269" s="350"/>
      <c r="AG269" s="350"/>
      <c r="AH269" s="350"/>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0"/>
      <c r="C270" s="350"/>
      <c r="D270" s="350"/>
      <c r="E270" s="350"/>
      <c r="F270" s="350"/>
      <c r="G270" s="350"/>
      <c r="H270" s="350"/>
      <c r="I270" s="350"/>
      <c r="J270" s="350"/>
      <c r="K270" s="350"/>
      <c r="L270" s="350"/>
      <c r="M270" s="350"/>
      <c r="N270" s="350"/>
      <c r="O270" s="350"/>
      <c r="P270" s="350"/>
      <c r="Q270" s="350"/>
      <c r="R270" s="350"/>
      <c r="S270" s="350"/>
      <c r="T270" s="350"/>
      <c r="U270" s="350"/>
      <c r="V270" s="350"/>
      <c r="W270" s="350"/>
      <c r="X270" s="350"/>
      <c r="Y270" s="350"/>
      <c r="Z270" s="350"/>
      <c r="AA270" s="350"/>
      <c r="AB270" s="350"/>
      <c r="AC270" s="350"/>
      <c r="AD270" s="350"/>
      <c r="AE270" s="350"/>
      <c r="AF270" s="350"/>
      <c r="AG270" s="350"/>
      <c r="AH270" s="350"/>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0"/>
      <c r="C271" s="350"/>
      <c r="D271" s="350"/>
      <c r="E271" s="350"/>
      <c r="F271" s="350"/>
      <c r="G271" s="350"/>
      <c r="H271" s="350"/>
      <c r="I271" s="350"/>
      <c r="J271" s="350"/>
      <c r="K271" s="350"/>
      <c r="L271" s="350"/>
      <c r="M271" s="350"/>
      <c r="N271" s="350"/>
      <c r="O271" s="350"/>
      <c r="P271" s="350"/>
      <c r="Q271" s="350"/>
      <c r="R271" s="350"/>
      <c r="S271" s="350"/>
      <c r="T271" s="350"/>
      <c r="U271" s="350"/>
      <c r="V271" s="350"/>
      <c r="W271" s="350"/>
      <c r="X271" s="350"/>
      <c r="Y271" s="350"/>
      <c r="Z271" s="350"/>
      <c r="AA271" s="350"/>
      <c r="AB271" s="350"/>
      <c r="AC271" s="350"/>
      <c r="AD271" s="350"/>
      <c r="AE271" s="350"/>
      <c r="AF271" s="350"/>
      <c r="AG271" s="350"/>
      <c r="AH271" s="350"/>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0"/>
      <c r="C272" s="350"/>
      <c r="D272" s="350"/>
      <c r="E272" s="350"/>
      <c r="F272" s="350"/>
      <c r="G272" s="350"/>
      <c r="H272" s="350"/>
      <c r="I272" s="350"/>
      <c r="J272" s="350"/>
      <c r="K272" s="350"/>
      <c r="L272" s="350"/>
      <c r="M272" s="350"/>
      <c r="N272" s="350"/>
      <c r="O272" s="350"/>
      <c r="P272" s="350"/>
      <c r="Q272" s="350"/>
      <c r="R272" s="350"/>
      <c r="S272" s="350"/>
      <c r="T272" s="350"/>
      <c r="U272" s="350"/>
      <c r="V272" s="350"/>
      <c r="W272" s="350"/>
      <c r="X272" s="350"/>
      <c r="Y272" s="350"/>
      <c r="Z272" s="350"/>
      <c r="AA272" s="350"/>
      <c r="AB272" s="350"/>
      <c r="AC272" s="350"/>
      <c r="AD272" s="350"/>
      <c r="AE272" s="350"/>
      <c r="AF272" s="350"/>
      <c r="AG272" s="350"/>
      <c r="AH272" s="350"/>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0"/>
      <c r="C273" s="350"/>
      <c r="D273" s="350"/>
      <c r="E273" s="350"/>
      <c r="F273" s="350"/>
      <c r="G273" s="350"/>
      <c r="H273" s="350"/>
      <c r="I273" s="350"/>
      <c r="J273" s="350"/>
      <c r="K273" s="350"/>
      <c r="L273" s="350"/>
      <c r="M273" s="350"/>
      <c r="N273" s="350"/>
      <c r="O273" s="350"/>
      <c r="P273" s="350"/>
      <c r="Q273" s="350"/>
      <c r="R273" s="350"/>
      <c r="S273" s="350"/>
      <c r="T273" s="350"/>
      <c r="U273" s="350"/>
      <c r="V273" s="350"/>
      <c r="W273" s="350"/>
      <c r="X273" s="350"/>
      <c r="Y273" s="350"/>
      <c r="Z273" s="350"/>
      <c r="AA273" s="350"/>
      <c r="AB273" s="350"/>
      <c r="AC273" s="350"/>
      <c r="AD273" s="350"/>
      <c r="AE273" s="350"/>
      <c r="AF273" s="350"/>
      <c r="AG273" s="350"/>
      <c r="AH273" s="350"/>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0"/>
      <c r="C274" s="350"/>
      <c r="D274" s="350"/>
      <c r="E274" s="350"/>
      <c r="F274" s="350"/>
      <c r="G274" s="350"/>
      <c r="H274" s="350"/>
      <c r="I274" s="350"/>
      <c r="J274" s="350"/>
      <c r="K274" s="350"/>
      <c r="L274" s="350"/>
      <c r="M274" s="350"/>
      <c r="N274" s="350"/>
      <c r="O274" s="350"/>
      <c r="P274" s="350"/>
      <c r="Q274" s="350"/>
      <c r="R274" s="350"/>
      <c r="S274" s="350"/>
      <c r="T274" s="350"/>
      <c r="U274" s="350"/>
      <c r="V274" s="350"/>
      <c r="W274" s="350"/>
      <c r="X274" s="350"/>
      <c r="Y274" s="350"/>
      <c r="Z274" s="350"/>
      <c r="AA274" s="350"/>
      <c r="AB274" s="350"/>
      <c r="AC274" s="350"/>
      <c r="AD274" s="350"/>
      <c r="AE274" s="350"/>
      <c r="AF274" s="350"/>
      <c r="AG274" s="350"/>
      <c r="AH274" s="350"/>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0"/>
      <c r="C275" s="350"/>
      <c r="D275" s="350"/>
      <c r="E275" s="350"/>
      <c r="F275" s="350"/>
      <c r="G275" s="350"/>
      <c r="H275" s="350"/>
      <c r="I275" s="350"/>
      <c r="J275" s="350"/>
      <c r="K275" s="350"/>
      <c r="L275" s="350"/>
      <c r="M275" s="350"/>
      <c r="N275" s="350"/>
      <c r="O275" s="350"/>
      <c r="P275" s="350"/>
      <c r="Q275" s="350"/>
      <c r="R275" s="350"/>
      <c r="S275" s="350"/>
      <c r="T275" s="350"/>
      <c r="U275" s="350"/>
      <c r="V275" s="350"/>
      <c r="W275" s="350"/>
      <c r="X275" s="350"/>
      <c r="Y275" s="350"/>
      <c r="Z275" s="350"/>
      <c r="AA275" s="350"/>
      <c r="AB275" s="350"/>
      <c r="AC275" s="350"/>
      <c r="AD275" s="350"/>
      <c r="AE275" s="350"/>
      <c r="AF275" s="350"/>
      <c r="AG275" s="350"/>
      <c r="AH275" s="350"/>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0"/>
      <c r="C276" s="350"/>
      <c r="D276" s="350"/>
      <c r="E276" s="350"/>
      <c r="F276" s="350"/>
      <c r="G276" s="350"/>
      <c r="H276" s="350"/>
      <c r="I276" s="350"/>
      <c r="J276" s="350"/>
      <c r="K276" s="350"/>
      <c r="L276" s="350"/>
      <c r="M276" s="350"/>
      <c r="N276" s="350"/>
      <c r="O276" s="350"/>
      <c r="P276" s="350"/>
      <c r="Q276" s="350"/>
      <c r="R276" s="350"/>
      <c r="S276" s="350"/>
      <c r="T276" s="350"/>
      <c r="U276" s="350"/>
      <c r="V276" s="350"/>
      <c r="W276" s="350"/>
      <c r="X276" s="350"/>
      <c r="Y276" s="350"/>
      <c r="Z276" s="350"/>
      <c r="AA276" s="350"/>
      <c r="AB276" s="350"/>
      <c r="AC276" s="350"/>
      <c r="AD276" s="350"/>
      <c r="AE276" s="350"/>
      <c r="AF276" s="350"/>
      <c r="AG276" s="350"/>
      <c r="AH276" s="350"/>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0"/>
      <c r="C277" s="350"/>
      <c r="D277" s="350"/>
      <c r="E277" s="350"/>
      <c r="F277" s="350"/>
      <c r="G277" s="350"/>
      <c r="H277" s="350"/>
      <c r="I277" s="350"/>
      <c r="J277" s="350"/>
      <c r="K277" s="350"/>
      <c r="L277" s="350"/>
      <c r="M277" s="350"/>
      <c r="N277" s="350"/>
      <c r="O277" s="350"/>
      <c r="P277" s="350"/>
      <c r="Q277" s="350"/>
      <c r="R277" s="350"/>
      <c r="S277" s="350"/>
      <c r="T277" s="350"/>
      <c r="U277" s="350"/>
      <c r="V277" s="350"/>
      <c r="W277" s="350"/>
      <c r="X277" s="350"/>
      <c r="Y277" s="350"/>
      <c r="Z277" s="350"/>
      <c r="AA277" s="350"/>
      <c r="AB277" s="350"/>
      <c r="AC277" s="350"/>
      <c r="AD277" s="350"/>
      <c r="AE277" s="350"/>
      <c r="AF277" s="350"/>
      <c r="AG277" s="350"/>
      <c r="AH277" s="350"/>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0"/>
      <c r="C278" s="350"/>
      <c r="D278" s="350"/>
      <c r="E278" s="350"/>
      <c r="F278" s="350"/>
      <c r="G278" s="350"/>
      <c r="H278" s="350"/>
      <c r="I278" s="350"/>
      <c r="J278" s="350"/>
      <c r="K278" s="350"/>
      <c r="L278" s="350"/>
      <c r="M278" s="350"/>
      <c r="N278" s="350"/>
      <c r="O278" s="350"/>
      <c r="P278" s="350"/>
      <c r="Q278" s="350"/>
      <c r="R278" s="350"/>
      <c r="S278" s="350"/>
      <c r="T278" s="350"/>
      <c r="U278" s="350"/>
      <c r="V278" s="350"/>
      <c r="W278" s="350"/>
      <c r="X278" s="350"/>
      <c r="Y278" s="350"/>
      <c r="Z278" s="350"/>
      <c r="AA278" s="350"/>
      <c r="AB278" s="350"/>
      <c r="AC278" s="350"/>
      <c r="AD278" s="350"/>
      <c r="AE278" s="350"/>
      <c r="AF278" s="350"/>
      <c r="AG278" s="350"/>
      <c r="AH278" s="350"/>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0"/>
      <c r="C279" s="350"/>
      <c r="D279" s="350"/>
      <c r="E279" s="350"/>
      <c r="F279" s="350"/>
      <c r="G279" s="350"/>
      <c r="H279" s="350"/>
      <c r="I279" s="350"/>
      <c r="J279" s="350"/>
      <c r="K279" s="350"/>
      <c r="L279" s="350"/>
      <c r="M279" s="350"/>
      <c r="N279" s="350"/>
      <c r="O279" s="350"/>
      <c r="P279" s="350"/>
      <c r="Q279" s="350"/>
      <c r="R279" s="350"/>
      <c r="S279" s="350"/>
      <c r="T279" s="350"/>
      <c r="U279" s="350"/>
      <c r="V279" s="350"/>
      <c r="W279" s="350"/>
      <c r="X279" s="350"/>
      <c r="Y279" s="350"/>
      <c r="Z279" s="350"/>
      <c r="AA279" s="350"/>
      <c r="AB279" s="350"/>
      <c r="AC279" s="350"/>
      <c r="AD279" s="350"/>
      <c r="AE279" s="350"/>
      <c r="AF279" s="350"/>
      <c r="AG279" s="350"/>
      <c r="AH279" s="350"/>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0"/>
      <c r="C280" s="350"/>
      <c r="D280" s="350"/>
      <c r="E280" s="350"/>
      <c r="F280" s="350"/>
      <c r="G280" s="350"/>
      <c r="H280" s="350"/>
      <c r="I280" s="350"/>
      <c r="J280" s="350"/>
      <c r="K280" s="350"/>
      <c r="L280" s="350"/>
      <c r="M280" s="350"/>
      <c r="N280" s="350"/>
      <c r="O280" s="350"/>
      <c r="P280" s="350"/>
      <c r="Q280" s="350"/>
      <c r="R280" s="350"/>
      <c r="S280" s="350"/>
      <c r="T280" s="350"/>
      <c r="U280" s="350"/>
      <c r="V280" s="350"/>
      <c r="W280" s="350"/>
      <c r="X280" s="350"/>
      <c r="Y280" s="350"/>
      <c r="Z280" s="350"/>
      <c r="AA280" s="350"/>
      <c r="AB280" s="350"/>
      <c r="AC280" s="350"/>
      <c r="AD280" s="350"/>
      <c r="AE280" s="350"/>
      <c r="AF280" s="350"/>
      <c r="AG280" s="350"/>
      <c r="AH280" s="350"/>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0"/>
      <c r="C281" s="350"/>
      <c r="D281" s="350"/>
      <c r="E281" s="350"/>
      <c r="F281" s="350"/>
      <c r="G281" s="350"/>
      <c r="H281" s="350"/>
      <c r="I281" s="350"/>
      <c r="J281" s="350"/>
      <c r="K281" s="350"/>
      <c r="L281" s="350"/>
      <c r="M281" s="350"/>
      <c r="N281" s="350"/>
      <c r="O281" s="350"/>
      <c r="P281" s="350"/>
      <c r="Q281" s="350"/>
      <c r="R281" s="350"/>
      <c r="S281" s="350"/>
      <c r="T281" s="350"/>
      <c r="U281" s="350"/>
      <c r="V281" s="350"/>
      <c r="W281" s="350"/>
      <c r="X281" s="350"/>
      <c r="Y281" s="350"/>
      <c r="Z281" s="350"/>
      <c r="AA281" s="350"/>
      <c r="AB281" s="350"/>
      <c r="AC281" s="350"/>
      <c r="AD281" s="350"/>
      <c r="AE281" s="350"/>
      <c r="AF281" s="350"/>
      <c r="AG281" s="350"/>
      <c r="AH281" s="350"/>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0"/>
      <c r="C282" s="350"/>
      <c r="D282" s="350"/>
      <c r="E282" s="350"/>
      <c r="F282" s="350"/>
      <c r="G282" s="350"/>
      <c r="H282" s="350"/>
      <c r="I282" s="350"/>
      <c r="J282" s="350"/>
      <c r="K282" s="350"/>
      <c r="L282" s="350"/>
      <c r="M282" s="350"/>
      <c r="N282" s="350"/>
      <c r="O282" s="350"/>
      <c r="P282" s="350"/>
      <c r="Q282" s="350"/>
      <c r="R282" s="350"/>
      <c r="S282" s="350"/>
      <c r="T282" s="350"/>
      <c r="U282" s="350"/>
      <c r="V282" s="350"/>
      <c r="W282" s="350"/>
      <c r="X282" s="350"/>
      <c r="Y282" s="350"/>
      <c r="Z282" s="350"/>
      <c r="AA282" s="350"/>
      <c r="AB282" s="350"/>
      <c r="AC282" s="350"/>
      <c r="AD282" s="350"/>
      <c r="AE282" s="350"/>
      <c r="AF282" s="350"/>
      <c r="AG282" s="350"/>
      <c r="AH282" s="350"/>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0"/>
      <c r="C283" s="350"/>
      <c r="D283" s="350"/>
      <c r="E283" s="350"/>
      <c r="F283" s="350"/>
      <c r="G283" s="350"/>
      <c r="H283" s="350"/>
      <c r="I283" s="350"/>
      <c r="J283" s="350"/>
      <c r="K283" s="350"/>
      <c r="L283" s="350"/>
      <c r="M283" s="350"/>
      <c r="N283" s="350"/>
      <c r="O283" s="350"/>
      <c r="P283" s="350"/>
      <c r="Q283" s="350"/>
      <c r="R283" s="350"/>
      <c r="S283" s="350"/>
      <c r="T283" s="350"/>
      <c r="U283" s="350"/>
      <c r="V283" s="350"/>
      <c r="W283" s="350"/>
      <c r="X283" s="350"/>
      <c r="Y283" s="350"/>
      <c r="Z283" s="350"/>
      <c r="AA283" s="350"/>
      <c r="AB283" s="350"/>
      <c r="AC283" s="350"/>
      <c r="AD283" s="350"/>
      <c r="AE283" s="350"/>
      <c r="AF283" s="350"/>
      <c r="AG283" s="350"/>
      <c r="AH283" s="350"/>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0"/>
      <c r="C284" s="350"/>
      <c r="D284" s="350"/>
      <c r="E284" s="350"/>
      <c r="F284" s="350"/>
      <c r="G284" s="350"/>
      <c r="H284" s="350"/>
      <c r="I284" s="350"/>
      <c r="J284" s="350"/>
      <c r="K284" s="350"/>
      <c r="L284" s="350"/>
      <c r="M284" s="350"/>
      <c r="N284" s="350"/>
      <c r="O284" s="350"/>
      <c r="P284" s="350"/>
      <c r="Q284" s="350"/>
      <c r="R284" s="350"/>
      <c r="S284" s="350"/>
      <c r="T284" s="350"/>
      <c r="U284" s="350"/>
      <c r="V284" s="350"/>
      <c r="W284" s="350"/>
      <c r="X284" s="350"/>
      <c r="Y284" s="350"/>
      <c r="Z284" s="350"/>
      <c r="AA284" s="350"/>
      <c r="AB284" s="350"/>
      <c r="AC284" s="350"/>
      <c r="AD284" s="350"/>
      <c r="AE284" s="350"/>
      <c r="AF284" s="350"/>
      <c r="AG284" s="350"/>
      <c r="AH284" s="350"/>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0"/>
      <c r="C285" s="350"/>
      <c r="D285" s="350"/>
      <c r="E285" s="350"/>
      <c r="F285" s="350"/>
      <c r="G285" s="350"/>
      <c r="H285" s="350"/>
      <c r="I285" s="350"/>
      <c r="J285" s="350"/>
      <c r="K285" s="350"/>
      <c r="L285" s="350"/>
      <c r="M285" s="350"/>
      <c r="N285" s="350"/>
      <c r="O285" s="350"/>
      <c r="P285" s="350"/>
      <c r="Q285" s="350"/>
      <c r="R285" s="350"/>
      <c r="S285" s="350"/>
      <c r="T285" s="350"/>
      <c r="U285" s="350"/>
      <c r="V285" s="350"/>
      <c r="W285" s="350"/>
      <c r="X285" s="350"/>
      <c r="Y285" s="350"/>
      <c r="Z285" s="350"/>
      <c r="AA285" s="350"/>
      <c r="AB285" s="350"/>
      <c r="AC285" s="350"/>
      <c r="AD285" s="350"/>
      <c r="AE285" s="350"/>
      <c r="AF285" s="350"/>
      <c r="AG285" s="350"/>
      <c r="AH285" s="350"/>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0"/>
      <c r="C286" s="350"/>
      <c r="D286" s="350"/>
      <c r="E286" s="350"/>
      <c r="F286" s="350"/>
      <c r="G286" s="350"/>
      <c r="H286" s="350"/>
      <c r="I286" s="350"/>
      <c r="J286" s="350"/>
      <c r="K286" s="350"/>
      <c r="L286" s="350"/>
      <c r="M286" s="350"/>
      <c r="N286" s="350"/>
      <c r="O286" s="350"/>
      <c r="P286" s="350"/>
      <c r="Q286" s="350"/>
      <c r="R286" s="350"/>
      <c r="S286" s="350"/>
      <c r="T286" s="350"/>
      <c r="U286" s="350"/>
      <c r="V286" s="350"/>
      <c r="W286" s="350"/>
      <c r="X286" s="350"/>
      <c r="Y286" s="350"/>
      <c r="Z286" s="350"/>
      <c r="AA286" s="350"/>
      <c r="AB286" s="350"/>
      <c r="AC286" s="350"/>
      <c r="AD286" s="350"/>
      <c r="AE286" s="350"/>
      <c r="AF286" s="350"/>
      <c r="AG286" s="350"/>
      <c r="AH286" s="350"/>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0"/>
      <c r="C287" s="350"/>
      <c r="D287" s="350"/>
      <c r="E287" s="350"/>
      <c r="F287" s="350"/>
      <c r="G287" s="350"/>
      <c r="H287" s="350"/>
      <c r="I287" s="350"/>
      <c r="J287" s="350"/>
      <c r="K287" s="350"/>
      <c r="L287" s="350"/>
      <c r="M287" s="350"/>
      <c r="N287" s="350"/>
      <c r="O287" s="350"/>
      <c r="P287" s="350"/>
      <c r="Q287" s="350"/>
      <c r="R287" s="350"/>
      <c r="S287" s="350"/>
      <c r="T287" s="350"/>
      <c r="U287" s="350"/>
      <c r="V287" s="350"/>
      <c r="W287" s="350"/>
      <c r="X287" s="350"/>
      <c r="Y287" s="350"/>
      <c r="Z287" s="350"/>
      <c r="AA287" s="350"/>
      <c r="AB287" s="350"/>
      <c r="AC287" s="350"/>
      <c r="AD287" s="350"/>
      <c r="AE287" s="350"/>
      <c r="AF287" s="350"/>
      <c r="AG287" s="350"/>
      <c r="AH287" s="350"/>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0"/>
      <c r="C288" s="350"/>
      <c r="D288" s="350"/>
      <c r="E288" s="350"/>
      <c r="F288" s="350"/>
      <c r="G288" s="350"/>
      <c r="H288" s="350"/>
      <c r="I288" s="350"/>
      <c r="J288" s="350"/>
      <c r="K288" s="350"/>
      <c r="L288" s="350"/>
      <c r="M288" s="350"/>
      <c r="N288" s="350"/>
      <c r="O288" s="350"/>
      <c r="P288" s="350"/>
      <c r="Q288" s="350"/>
      <c r="R288" s="350"/>
      <c r="S288" s="350"/>
      <c r="T288" s="350"/>
      <c r="U288" s="350"/>
      <c r="V288" s="350"/>
      <c r="W288" s="350"/>
      <c r="X288" s="350"/>
      <c r="Y288" s="350"/>
      <c r="Z288" s="350"/>
      <c r="AA288" s="350"/>
      <c r="AB288" s="350"/>
      <c r="AC288" s="350"/>
      <c r="AD288" s="350"/>
      <c r="AE288" s="350"/>
      <c r="AF288" s="350"/>
      <c r="AG288" s="350"/>
      <c r="AH288" s="350"/>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0"/>
      <c r="C289" s="350"/>
      <c r="D289" s="350"/>
      <c r="E289" s="350"/>
      <c r="F289" s="350"/>
      <c r="G289" s="350"/>
      <c r="H289" s="350"/>
      <c r="I289" s="350"/>
      <c r="J289" s="350"/>
      <c r="K289" s="350"/>
      <c r="L289" s="350"/>
      <c r="M289" s="350"/>
      <c r="N289" s="350"/>
      <c r="O289" s="350"/>
      <c r="P289" s="350"/>
      <c r="Q289" s="350"/>
      <c r="R289" s="350"/>
      <c r="S289" s="350"/>
      <c r="T289" s="350"/>
      <c r="U289" s="350"/>
      <c r="V289" s="350"/>
      <c r="W289" s="350"/>
      <c r="X289" s="350"/>
      <c r="Y289" s="350"/>
      <c r="Z289" s="350"/>
      <c r="AA289" s="350"/>
      <c r="AB289" s="350"/>
      <c r="AC289" s="350"/>
      <c r="AD289" s="350"/>
      <c r="AE289" s="350"/>
      <c r="AF289" s="350"/>
      <c r="AG289" s="350"/>
      <c r="AH289" s="350"/>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0"/>
      <c r="C290" s="350"/>
      <c r="D290" s="350"/>
      <c r="E290" s="350"/>
      <c r="F290" s="350"/>
      <c r="G290" s="350"/>
      <c r="H290" s="350"/>
      <c r="I290" s="350"/>
      <c r="J290" s="350"/>
      <c r="K290" s="350"/>
      <c r="L290" s="350"/>
      <c r="M290" s="350"/>
      <c r="N290" s="350"/>
      <c r="O290" s="350"/>
      <c r="P290" s="350"/>
      <c r="Q290" s="350"/>
      <c r="R290" s="350"/>
      <c r="S290" s="350"/>
      <c r="T290" s="350"/>
      <c r="U290" s="350"/>
      <c r="V290" s="350"/>
      <c r="W290" s="350"/>
      <c r="X290" s="350"/>
      <c r="Y290" s="350"/>
      <c r="Z290" s="350"/>
      <c r="AA290" s="350"/>
      <c r="AB290" s="350"/>
      <c r="AC290" s="350"/>
      <c r="AD290" s="350"/>
      <c r="AE290" s="350"/>
      <c r="AF290" s="350"/>
      <c r="AG290" s="350"/>
      <c r="AH290" s="350"/>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0"/>
      <c r="C291" s="350"/>
      <c r="D291" s="350"/>
      <c r="E291" s="350"/>
      <c r="F291" s="350"/>
      <c r="G291" s="350"/>
      <c r="H291" s="350"/>
      <c r="I291" s="350"/>
      <c r="J291" s="350"/>
      <c r="K291" s="350"/>
      <c r="L291" s="350"/>
      <c r="M291" s="350"/>
      <c r="N291" s="350"/>
      <c r="O291" s="350"/>
      <c r="P291" s="350"/>
      <c r="Q291" s="350"/>
      <c r="R291" s="350"/>
      <c r="S291" s="350"/>
      <c r="T291" s="350"/>
      <c r="U291" s="350"/>
      <c r="V291" s="350"/>
      <c r="W291" s="350"/>
      <c r="X291" s="350"/>
      <c r="Y291" s="350"/>
      <c r="Z291" s="350"/>
      <c r="AA291" s="350"/>
      <c r="AB291" s="350"/>
      <c r="AC291" s="350"/>
      <c r="AD291" s="350"/>
      <c r="AE291" s="350"/>
      <c r="AF291" s="350"/>
      <c r="AG291" s="350"/>
      <c r="AH291" s="350"/>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0"/>
      <c r="C292" s="350"/>
      <c r="D292" s="350"/>
      <c r="E292" s="350"/>
      <c r="F292" s="350"/>
      <c r="G292" s="350"/>
      <c r="H292" s="350"/>
      <c r="I292" s="350"/>
      <c r="J292" s="350"/>
      <c r="K292" s="350"/>
      <c r="L292" s="350"/>
      <c r="M292" s="350"/>
      <c r="N292" s="350"/>
      <c r="O292" s="350"/>
      <c r="P292" s="350"/>
      <c r="Q292" s="350"/>
      <c r="R292" s="350"/>
      <c r="S292" s="350"/>
      <c r="T292" s="350"/>
      <c r="U292" s="350"/>
      <c r="V292" s="350"/>
      <c r="W292" s="350"/>
      <c r="X292" s="350"/>
      <c r="Y292" s="350"/>
      <c r="Z292" s="350"/>
      <c r="AA292" s="350"/>
      <c r="AB292" s="350"/>
      <c r="AC292" s="350"/>
      <c r="AD292" s="350"/>
      <c r="AE292" s="350"/>
      <c r="AF292" s="350"/>
      <c r="AG292" s="350"/>
      <c r="AH292" s="350"/>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0"/>
      <c r="C293" s="350"/>
      <c r="D293" s="350"/>
      <c r="E293" s="350"/>
      <c r="F293" s="350"/>
      <c r="G293" s="350"/>
      <c r="H293" s="350"/>
      <c r="I293" s="350"/>
      <c r="J293" s="350"/>
      <c r="K293" s="350"/>
      <c r="L293" s="350"/>
      <c r="M293" s="350"/>
      <c r="N293" s="350"/>
      <c r="O293" s="350"/>
      <c r="P293" s="350"/>
      <c r="Q293" s="350"/>
      <c r="R293" s="350"/>
      <c r="S293" s="350"/>
      <c r="T293" s="350"/>
      <c r="U293" s="350"/>
      <c r="V293" s="350"/>
      <c r="W293" s="350"/>
      <c r="X293" s="350"/>
      <c r="Y293" s="350"/>
      <c r="Z293" s="350"/>
      <c r="AA293" s="350"/>
      <c r="AB293" s="350"/>
      <c r="AC293" s="350"/>
      <c r="AD293" s="350"/>
      <c r="AE293" s="350"/>
      <c r="AF293" s="350"/>
      <c r="AG293" s="350"/>
      <c r="AH293" s="350"/>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0"/>
      <c r="C294" s="350"/>
      <c r="D294" s="350"/>
      <c r="E294" s="350"/>
      <c r="F294" s="350"/>
      <c r="G294" s="350"/>
      <c r="H294" s="350"/>
      <c r="I294" s="350"/>
      <c r="J294" s="350"/>
      <c r="K294" s="350"/>
      <c r="L294" s="350"/>
      <c r="M294" s="350"/>
      <c r="N294" s="350"/>
      <c r="O294" s="350"/>
      <c r="P294" s="350"/>
      <c r="Q294" s="350"/>
      <c r="R294" s="350"/>
      <c r="S294" s="350"/>
      <c r="T294" s="350"/>
      <c r="U294" s="350"/>
      <c r="V294" s="350"/>
      <c r="W294" s="350"/>
      <c r="X294" s="350"/>
      <c r="Y294" s="350"/>
      <c r="Z294" s="350"/>
      <c r="AA294" s="350"/>
      <c r="AB294" s="350"/>
      <c r="AC294" s="350"/>
      <c r="AD294" s="350"/>
      <c r="AE294" s="350"/>
      <c r="AF294" s="350"/>
      <c r="AG294" s="350"/>
      <c r="AH294" s="350"/>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0"/>
      <c r="C295" s="350"/>
      <c r="D295" s="350"/>
      <c r="E295" s="350"/>
      <c r="F295" s="350"/>
      <c r="G295" s="350"/>
      <c r="H295" s="350"/>
      <c r="I295" s="350"/>
      <c r="J295" s="350"/>
      <c r="K295" s="350"/>
      <c r="L295" s="350"/>
      <c r="M295" s="350"/>
      <c r="N295" s="350"/>
      <c r="O295" s="350"/>
      <c r="P295" s="350"/>
      <c r="Q295" s="350"/>
      <c r="R295" s="350"/>
      <c r="S295" s="350"/>
      <c r="T295" s="350"/>
      <c r="U295" s="350"/>
      <c r="V295" s="350"/>
      <c r="W295" s="350"/>
      <c r="X295" s="350"/>
      <c r="Y295" s="350"/>
      <c r="Z295" s="350"/>
      <c r="AA295" s="350"/>
      <c r="AB295" s="350"/>
      <c r="AC295" s="350"/>
      <c r="AD295" s="350"/>
      <c r="AE295" s="350"/>
      <c r="AF295" s="350"/>
      <c r="AG295" s="350"/>
      <c r="AH295" s="350"/>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0"/>
      <c r="C296" s="350"/>
      <c r="D296" s="350"/>
      <c r="E296" s="350"/>
      <c r="F296" s="350"/>
      <c r="G296" s="350"/>
      <c r="H296" s="350"/>
      <c r="I296" s="350"/>
      <c r="J296" s="350"/>
      <c r="K296" s="350"/>
      <c r="L296" s="350"/>
      <c r="M296" s="350"/>
      <c r="N296" s="350"/>
      <c r="O296" s="350"/>
      <c r="P296" s="350"/>
      <c r="Q296" s="350"/>
      <c r="R296" s="350"/>
      <c r="S296" s="350"/>
      <c r="T296" s="350"/>
      <c r="U296" s="350"/>
      <c r="V296" s="350"/>
      <c r="W296" s="350"/>
      <c r="X296" s="350"/>
      <c r="Y296" s="350"/>
      <c r="Z296" s="350"/>
      <c r="AA296" s="350"/>
      <c r="AB296" s="350"/>
      <c r="AC296" s="350"/>
      <c r="AD296" s="350"/>
      <c r="AE296" s="350"/>
      <c r="AF296" s="350"/>
      <c r="AG296" s="350"/>
      <c r="AH296" s="350"/>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0"/>
      <c r="C297" s="350"/>
      <c r="D297" s="350"/>
      <c r="E297" s="350"/>
      <c r="F297" s="350"/>
      <c r="G297" s="350"/>
      <c r="H297" s="350"/>
      <c r="I297" s="350"/>
      <c r="J297" s="350"/>
      <c r="K297" s="350"/>
      <c r="L297" s="350"/>
      <c r="M297" s="350"/>
      <c r="N297" s="350"/>
      <c r="O297" s="350"/>
      <c r="P297" s="350"/>
      <c r="Q297" s="350"/>
      <c r="R297" s="350"/>
      <c r="S297" s="350"/>
      <c r="T297" s="350"/>
      <c r="U297" s="350"/>
      <c r="V297" s="350"/>
      <c r="W297" s="350"/>
      <c r="X297" s="350"/>
      <c r="Y297" s="350"/>
      <c r="Z297" s="350"/>
      <c r="AA297" s="350"/>
      <c r="AB297" s="350"/>
      <c r="AC297" s="350"/>
      <c r="AD297" s="350"/>
      <c r="AE297" s="350"/>
      <c r="AF297" s="350"/>
      <c r="AG297" s="350"/>
      <c r="AH297" s="350"/>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0"/>
      <c r="C298" s="350"/>
      <c r="D298" s="350"/>
      <c r="E298" s="350"/>
      <c r="F298" s="350"/>
      <c r="G298" s="350"/>
      <c r="H298" s="350"/>
      <c r="I298" s="350"/>
      <c r="J298" s="350"/>
      <c r="K298" s="350"/>
      <c r="L298" s="350"/>
      <c r="M298" s="350"/>
      <c r="N298" s="350"/>
      <c r="O298" s="350"/>
      <c r="P298" s="350"/>
      <c r="Q298" s="350"/>
      <c r="R298" s="350"/>
      <c r="S298" s="350"/>
      <c r="T298" s="350"/>
      <c r="U298" s="350"/>
      <c r="V298" s="350"/>
      <c r="W298" s="350"/>
      <c r="X298" s="350"/>
      <c r="Y298" s="350"/>
      <c r="Z298" s="350"/>
      <c r="AA298" s="350"/>
      <c r="AB298" s="350"/>
      <c r="AC298" s="350"/>
      <c r="AD298" s="350"/>
      <c r="AE298" s="350"/>
      <c r="AF298" s="350"/>
      <c r="AG298" s="350"/>
      <c r="AH298" s="350"/>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0"/>
      <c r="C299" s="350"/>
      <c r="D299" s="350"/>
      <c r="E299" s="350"/>
      <c r="F299" s="350"/>
      <c r="G299" s="350"/>
      <c r="H299" s="350"/>
      <c r="I299" s="350"/>
      <c r="J299" s="350"/>
      <c r="K299" s="350"/>
      <c r="L299" s="350"/>
      <c r="M299" s="350"/>
      <c r="N299" s="350"/>
      <c r="O299" s="350"/>
      <c r="P299" s="350"/>
      <c r="Q299" s="350"/>
      <c r="R299" s="350"/>
      <c r="S299" s="350"/>
      <c r="T299" s="350"/>
      <c r="U299" s="350"/>
      <c r="V299" s="350"/>
      <c r="W299" s="350"/>
      <c r="X299" s="350"/>
      <c r="Y299" s="350"/>
      <c r="Z299" s="350"/>
      <c r="AA299" s="350"/>
      <c r="AB299" s="350"/>
      <c r="AC299" s="350"/>
      <c r="AD299" s="350"/>
      <c r="AE299" s="350"/>
      <c r="AF299" s="350"/>
      <c r="AG299" s="350"/>
      <c r="AH299" s="350"/>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0"/>
      <c r="C300" s="350"/>
      <c r="D300" s="350"/>
      <c r="E300" s="350"/>
      <c r="F300" s="350"/>
      <c r="G300" s="350"/>
      <c r="H300" s="350"/>
      <c r="I300" s="350"/>
      <c r="J300" s="350"/>
      <c r="K300" s="350"/>
      <c r="L300" s="350"/>
      <c r="M300" s="350"/>
      <c r="N300" s="350"/>
      <c r="O300" s="350"/>
      <c r="P300" s="350"/>
      <c r="Q300" s="350"/>
      <c r="R300" s="350"/>
      <c r="S300" s="350"/>
      <c r="T300" s="350"/>
      <c r="U300" s="350"/>
      <c r="V300" s="350"/>
      <c r="W300" s="350"/>
      <c r="X300" s="350"/>
      <c r="Y300" s="350"/>
      <c r="Z300" s="350"/>
      <c r="AA300" s="350"/>
      <c r="AB300" s="350"/>
      <c r="AC300" s="350"/>
      <c r="AD300" s="350"/>
      <c r="AE300" s="350"/>
      <c r="AF300" s="350"/>
      <c r="AG300" s="350"/>
      <c r="AH300" s="350"/>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0"/>
      <c r="C301" s="350"/>
      <c r="D301" s="350"/>
      <c r="E301" s="350"/>
      <c r="F301" s="350"/>
      <c r="G301" s="350"/>
      <c r="H301" s="350"/>
      <c r="I301" s="350"/>
      <c r="J301" s="350"/>
      <c r="K301" s="350"/>
      <c r="L301" s="350"/>
      <c r="M301" s="350"/>
      <c r="N301" s="350"/>
      <c r="O301" s="350"/>
      <c r="P301" s="350"/>
      <c r="Q301" s="350"/>
      <c r="R301" s="350"/>
      <c r="S301" s="350"/>
      <c r="T301" s="350"/>
      <c r="U301" s="350"/>
      <c r="V301" s="350"/>
      <c r="W301" s="350"/>
      <c r="X301" s="350"/>
      <c r="Y301" s="350"/>
      <c r="Z301" s="350"/>
      <c r="AA301" s="350"/>
      <c r="AB301" s="350"/>
      <c r="AC301" s="350"/>
      <c r="AD301" s="350"/>
      <c r="AE301" s="350"/>
      <c r="AF301" s="350"/>
      <c r="AG301" s="350"/>
      <c r="AH301" s="350"/>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0"/>
      <c r="C302" s="350"/>
      <c r="D302" s="350"/>
      <c r="E302" s="350"/>
      <c r="F302" s="350"/>
      <c r="G302" s="350"/>
      <c r="H302" s="350"/>
      <c r="I302" s="350"/>
      <c r="J302" s="350"/>
      <c r="K302" s="350"/>
      <c r="L302" s="350"/>
      <c r="M302" s="350"/>
      <c r="N302" s="350"/>
      <c r="O302" s="350"/>
      <c r="P302" s="350"/>
      <c r="Q302" s="350"/>
      <c r="R302" s="350"/>
      <c r="S302" s="350"/>
      <c r="T302" s="350"/>
      <c r="U302" s="350"/>
      <c r="V302" s="350"/>
      <c r="W302" s="350"/>
      <c r="X302" s="350"/>
      <c r="Y302" s="350"/>
      <c r="Z302" s="350"/>
      <c r="AA302" s="350"/>
      <c r="AB302" s="350"/>
      <c r="AC302" s="350"/>
      <c r="AD302" s="350"/>
      <c r="AE302" s="350"/>
      <c r="AF302" s="350"/>
      <c r="AG302" s="350"/>
      <c r="AH302" s="350"/>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0"/>
      <c r="C303" s="350"/>
      <c r="D303" s="350"/>
      <c r="E303" s="350"/>
      <c r="F303" s="350"/>
      <c r="G303" s="350"/>
      <c r="H303" s="350"/>
      <c r="I303" s="350"/>
      <c r="J303" s="350"/>
      <c r="K303" s="350"/>
      <c r="L303" s="350"/>
      <c r="M303" s="350"/>
      <c r="N303" s="350"/>
      <c r="O303" s="350"/>
      <c r="P303" s="350"/>
      <c r="Q303" s="350"/>
      <c r="R303" s="350"/>
      <c r="S303" s="350"/>
      <c r="T303" s="350"/>
      <c r="U303" s="350"/>
      <c r="V303" s="350"/>
      <c r="W303" s="350"/>
      <c r="X303" s="350"/>
      <c r="Y303" s="350"/>
      <c r="Z303" s="350"/>
      <c r="AA303" s="350"/>
      <c r="AB303" s="350"/>
      <c r="AC303" s="350"/>
      <c r="AD303" s="350"/>
      <c r="AE303" s="350"/>
      <c r="AF303" s="350"/>
      <c r="AG303" s="350"/>
      <c r="AH303" s="350"/>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0"/>
      <c r="C304" s="350"/>
      <c r="D304" s="350"/>
      <c r="E304" s="350"/>
      <c r="F304" s="350"/>
      <c r="G304" s="350"/>
      <c r="H304" s="350"/>
      <c r="I304" s="350"/>
      <c r="J304" s="350"/>
      <c r="K304" s="350"/>
      <c r="L304" s="350"/>
      <c r="M304" s="350"/>
      <c r="N304" s="350"/>
      <c r="O304" s="350"/>
      <c r="P304" s="350"/>
      <c r="Q304" s="350"/>
      <c r="R304" s="350"/>
      <c r="S304" s="350"/>
      <c r="T304" s="350"/>
      <c r="U304" s="350"/>
      <c r="V304" s="350"/>
      <c r="W304" s="350"/>
      <c r="X304" s="350"/>
      <c r="Y304" s="350"/>
      <c r="Z304" s="350"/>
      <c r="AA304" s="350"/>
      <c r="AB304" s="350"/>
      <c r="AC304" s="350"/>
      <c r="AD304" s="350"/>
      <c r="AE304" s="350"/>
      <c r="AF304" s="350"/>
      <c r="AG304" s="350"/>
      <c r="AH304" s="350"/>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0"/>
      <c r="C305" s="350"/>
      <c r="D305" s="350"/>
      <c r="E305" s="350"/>
      <c r="F305" s="350"/>
      <c r="G305" s="350"/>
      <c r="H305" s="350"/>
      <c r="I305" s="350"/>
      <c r="J305" s="350"/>
      <c r="K305" s="350"/>
      <c r="L305" s="350"/>
      <c r="M305" s="350"/>
      <c r="N305" s="350"/>
      <c r="O305" s="350"/>
      <c r="P305" s="350"/>
      <c r="Q305" s="350"/>
      <c r="R305" s="350"/>
      <c r="S305" s="350"/>
      <c r="T305" s="350"/>
      <c r="U305" s="350"/>
      <c r="V305" s="350"/>
      <c r="W305" s="350"/>
      <c r="X305" s="350"/>
      <c r="Y305" s="350"/>
      <c r="Z305" s="350"/>
      <c r="AA305" s="350"/>
      <c r="AB305" s="350"/>
      <c r="AC305" s="350"/>
      <c r="AD305" s="350"/>
      <c r="AE305" s="350"/>
      <c r="AF305" s="350"/>
      <c r="AG305" s="350"/>
      <c r="AH305" s="350"/>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0"/>
      <c r="C306" s="350"/>
      <c r="D306" s="350"/>
      <c r="E306" s="350"/>
      <c r="F306" s="350"/>
      <c r="G306" s="350"/>
      <c r="H306" s="350"/>
      <c r="I306" s="350"/>
      <c r="J306" s="350"/>
      <c r="K306" s="350"/>
      <c r="L306" s="350"/>
      <c r="M306" s="350"/>
      <c r="N306" s="350"/>
      <c r="O306" s="350"/>
      <c r="P306" s="350"/>
      <c r="Q306" s="350"/>
      <c r="R306" s="350"/>
      <c r="S306" s="350"/>
      <c r="T306" s="350"/>
      <c r="U306" s="350"/>
      <c r="V306" s="350"/>
      <c r="W306" s="350"/>
      <c r="X306" s="350"/>
      <c r="Y306" s="350"/>
      <c r="Z306" s="350"/>
      <c r="AA306" s="350"/>
      <c r="AB306" s="350"/>
      <c r="AC306" s="350"/>
      <c r="AD306" s="350"/>
      <c r="AE306" s="350"/>
      <c r="AF306" s="350"/>
      <c r="AG306" s="350"/>
      <c r="AH306" s="350"/>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0"/>
      <c r="C307" s="350"/>
      <c r="D307" s="350"/>
      <c r="E307" s="350"/>
      <c r="F307" s="350"/>
      <c r="G307" s="350"/>
      <c r="H307" s="350"/>
      <c r="I307" s="350"/>
      <c r="J307" s="350"/>
      <c r="K307" s="350"/>
      <c r="L307" s="350"/>
      <c r="M307" s="350"/>
      <c r="N307" s="350"/>
      <c r="O307" s="350"/>
      <c r="P307" s="350"/>
      <c r="Q307" s="350"/>
      <c r="R307" s="350"/>
      <c r="S307" s="350"/>
      <c r="T307" s="350"/>
      <c r="U307" s="350"/>
      <c r="V307" s="350"/>
      <c r="W307" s="350"/>
      <c r="X307" s="350"/>
      <c r="Y307" s="350"/>
      <c r="Z307" s="350"/>
      <c r="AA307" s="350"/>
      <c r="AB307" s="350"/>
      <c r="AC307" s="350"/>
      <c r="AD307" s="350"/>
      <c r="AE307" s="350"/>
      <c r="AF307" s="350"/>
      <c r="AG307" s="350"/>
      <c r="AH307" s="350"/>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0"/>
      <c r="C308" s="350"/>
      <c r="D308" s="350"/>
      <c r="E308" s="350"/>
      <c r="F308" s="350"/>
      <c r="G308" s="350"/>
      <c r="H308" s="350"/>
      <c r="I308" s="350"/>
      <c r="J308" s="350"/>
      <c r="K308" s="350"/>
      <c r="L308" s="350"/>
      <c r="M308" s="350"/>
      <c r="N308" s="350"/>
      <c r="O308" s="350"/>
      <c r="P308" s="350"/>
      <c r="Q308" s="350"/>
      <c r="R308" s="350"/>
      <c r="S308" s="350"/>
      <c r="T308" s="350"/>
      <c r="U308" s="350"/>
      <c r="V308" s="350"/>
      <c r="W308" s="350"/>
      <c r="X308" s="350"/>
      <c r="Y308" s="350"/>
      <c r="Z308" s="350"/>
      <c r="AA308" s="350"/>
      <c r="AB308" s="350"/>
      <c r="AC308" s="350"/>
      <c r="AD308" s="350"/>
      <c r="AE308" s="350"/>
      <c r="AF308" s="350"/>
      <c r="AG308" s="350"/>
      <c r="AH308" s="350"/>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0"/>
      <c r="C309" s="350"/>
      <c r="D309" s="350"/>
      <c r="E309" s="350"/>
      <c r="F309" s="350"/>
      <c r="G309" s="350"/>
      <c r="H309" s="350"/>
      <c r="I309" s="350"/>
      <c r="J309" s="350"/>
      <c r="K309" s="350"/>
      <c r="L309" s="350"/>
      <c r="M309" s="350"/>
      <c r="N309" s="350"/>
      <c r="O309" s="350"/>
      <c r="P309" s="350"/>
      <c r="Q309" s="350"/>
      <c r="R309" s="350"/>
      <c r="S309" s="350"/>
      <c r="T309" s="350"/>
      <c r="U309" s="350"/>
      <c r="V309" s="350"/>
      <c r="W309" s="350"/>
      <c r="X309" s="350"/>
      <c r="Y309" s="350"/>
      <c r="Z309" s="350"/>
      <c r="AA309" s="350"/>
      <c r="AB309" s="350"/>
      <c r="AC309" s="350"/>
      <c r="AD309" s="350"/>
      <c r="AE309" s="350"/>
      <c r="AF309" s="350"/>
      <c r="AG309" s="350"/>
      <c r="AH309" s="350"/>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0"/>
      <c r="C310" s="350"/>
      <c r="D310" s="350"/>
      <c r="E310" s="350"/>
      <c r="F310" s="350"/>
      <c r="G310" s="350"/>
      <c r="H310" s="350"/>
      <c r="I310" s="350"/>
      <c r="J310" s="350"/>
      <c r="K310" s="350"/>
      <c r="L310" s="350"/>
      <c r="M310" s="350"/>
      <c r="N310" s="350"/>
      <c r="O310" s="350"/>
      <c r="P310" s="350"/>
      <c r="Q310" s="350"/>
      <c r="R310" s="350"/>
      <c r="S310" s="350"/>
      <c r="T310" s="350"/>
      <c r="U310" s="350"/>
      <c r="V310" s="350"/>
      <c r="W310" s="350"/>
      <c r="X310" s="350"/>
      <c r="Y310" s="350"/>
      <c r="Z310" s="350"/>
      <c r="AA310" s="350"/>
      <c r="AB310" s="350"/>
      <c r="AC310" s="350"/>
      <c r="AD310" s="350"/>
      <c r="AE310" s="350"/>
      <c r="AF310" s="350"/>
      <c r="AG310" s="350"/>
      <c r="AH310" s="350"/>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0"/>
      <c r="C311" s="350"/>
      <c r="D311" s="350"/>
      <c r="E311" s="350"/>
      <c r="F311" s="350"/>
      <c r="G311" s="350"/>
      <c r="H311" s="350"/>
      <c r="I311" s="350"/>
      <c r="J311" s="350"/>
      <c r="K311" s="350"/>
      <c r="L311" s="350"/>
      <c r="M311" s="350"/>
      <c r="N311" s="350"/>
      <c r="O311" s="350"/>
      <c r="P311" s="350"/>
      <c r="Q311" s="350"/>
      <c r="R311" s="350"/>
      <c r="S311" s="350"/>
      <c r="T311" s="350"/>
      <c r="U311" s="350"/>
      <c r="V311" s="350"/>
      <c r="W311" s="350"/>
      <c r="X311" s="350"/>
      <c r="Y311" s="350"/>
      <c r="Z311" s="350"/>
      <c r="AA311" s="350"/>
      <c r="AB311" s="350"/>
      <c r="AC311" s="350"/>
      <c r="AD311" s="350"/>
      <c r="AE311" s="350"/>
      <c r="AF311" s="350"/>
      <c r="AG311" s="350"/>
      <c r="AH311" s="350"/>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0"/>
      <c r="C312" s="350"/>
      <c r="D312" s="350"/>
      <c r="E312" s="350"/>
      <c r="F312" s="350"/>
      <c r="G312" s="350"/>
      <c r="H312" s="350"/>
      <c r="I312" s="350"/>
      <c r="J312" s="350"/>
      <c r="K312" s="350"/>
      <c r="L312" s="350"/>
      <c r="M312" s="350"/>
      <c r="N312" s="350"/>
      <c r="O312" s="350"/>
      <c r="P312" s="350"/>
      <c r="Q312" s="350"/>
      <c r="R312" s="350"/>
      <c r="S312" s="350"/>
      <c r="T312" s="350"/>
      <c r="U312" s="350"/>
      <c r="V312" s="350"/>
      <c r="W312" s="350"/>
      <c r="X312" s="350"/>
      <c r="Y312" s="350"/>
      <c r="Z312" s="350"/>
      <c r="AA312" s="350"/>
      <c r="AB312" s="350"/>
      <c r="AC312" s="350"/>
      <c r="AD312" s="350"/>
      <c r="AE312" s="350"/>
      <c r="AF312" s="350"/>
      <c r="AG312" s="350"/>
      <c r="AH312" s="350"/>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0"/>
      <c r="C313" s="350"/>
      <c r="D313" s="350"/>
      <c r="E313" s="350"/>
      <c r="F313" s="350"/>
      <c r="G313" s="350"/>
      <c r="H313" s="350"/>
      <c r="I313" s="350"/>
      <c r="J313" s="350"/>
      <c r="K313" s="350"/>
      <c r="L313" s="350"/>
      <c r="M313" s="350"/>
      <c r="N313" s="350"/>
      <c r="O313" s="350"/>
      <c r="P313" s="350"/>
      <c r="Q313" s="350"/>
      <c r="R313" s="350"/>
      <c r="S313" s="350"/>
      <c r="T313" s="350"/>
      <c r="U313" s="350"/>
      <c r="V313" s="350"/>
      <c r="W313" s="350"/>
      <c r="X313" s="350"/>
      <c r="Y313" s="350"/>
      <c r="Z313" s="350"/>
      <c r="AA313" s="350"/>
      <c r="AB313" s="350"/>
      <c r="AC313" s="350"/>
      <c r="AD313" s="350"/>
      <c r="AE313" s="350"/>
      <c r="AF313" s="350"/>
      <c r="AG313" s="350"/>
      <c r="AH313" s="350"/>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0"/>
      <c r="C314" s="350"/>
      <c r="D314" s="350"/>
      <c r="E314" s="350"/>
      <c r="F314" s="350"/>
      <c r="G314" s="350"/>
      <c r="H314" s="350"/>
      <c r="I314" s="350"/>
      <c r="J314" s="350"/>
      <c r="K314" s="350"/>
      <c r="L314" s="350"/>
      <c r="M314" s="350"/>
      <c r="N314" s="350"/>
      <c r="O314" s="350"/>
      <c r="P314" s="350"/>
      <c r="Q314" s="350"/>
      <c r="R314" s="350"/>
      <c r="S314" s="350"/>
      <c r="T314" s="350"/>
      <c r="U314" s="350"/>
      <c r="V314" s="350"/>
      <c r="W314" s="350"/>
      <c r="X314" s="350"/>
      <c r="Y314" s="350"/>
      <c r="Z314" s="350"/>
      <c r="AA314" s="350"/>
      <c r="AB314" s="350"/>
      <c r="AC314" s="350"/>
      <c r="AD314" s="350"/>
      <c r="AE314" s="350"/>
      <c r="AF314" s="350"/>
      <c r="AG314" s="350"/>
      <c r="AH314" s="350"/>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0"/>
      <c r="C315" s="350"/>
      <c r="D315" s="350"/>
      <c r="E315" s="350"/>
      <c r="F315" s="350"/>
      <c r="G315" s="350"/>
      <c r="H315" s="350"/>
      <c r="I315" s="350"/>
      <c r="J315" s="350"/>
      <c r="K315" s="350"/>
      <c r="L315" s="350"/>
      <c r="M315" s="350"/>
      <c r="N315" s="350"/>
      <c r="O315" s="350"/>
      <c r="P315" s="350"/>
      <c r="Q315" s="350"/>
      <c r="R315" s="350"/>
      <c r="S315" s="350"/>
      <c r="T315" s="350"/>
      <c r="U315" s="350"/>
      <c r="V315" s="350"/>
      <c r="W315" s="350"/>
      <c r="X315" s="350"/>
      <c r="Y315" s="350"/>
      <c r="Z315" s="350"/>
      <c r="AA315" s="350"/>
      <c r="AB315" s="350"/>
      <c r="AC315" s="350"/>
      <c r="AD315" s="350"/>
      <c r="AE315" s="350"/>
      <c r="AF315" s="350"/>
      <c r="AG315" s="350"/>
      <c r="AH315" s="350"/>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0"/>
      <c r="C316" s="350"/>
      <c r="D316" s="350"/>
      <c r="E316" s="350"/>
      <c r="F316" s="350"/>
      <c r="G316" s="350"/>
      <c r="H316" s="350"/>
      <c r="I316" s="350"/>
      <c r="J316" s="350"/>
      <c r="K316" s="350"/>
      <c r="L316" s="350"/>
      <c r="M316" s="350"/>
      <c r="N316" s="350"/>
      <c r="O316" s="350"/>
      <c r="P316" s="350"/>
      <c r="Q316" s="350"/>
      <c r="R316" s="350"/>
      <c r="S316" s="350"/>
      <c r="T316" s="350"/>
      <c r="U316" s="350"/>
      <c r="V316" s="350"/>
      <c r="W316" s="350"/>
      <c r="X316" s="350"/>
      <c r="Y316" s="350"/>
      <c r="Z316" s="350"/>
      <c r="AA316" s="350"/>
      <c r="AB316" s="350"/>
      <c r="AC316" s="350"/>
      <c r="AD316" s="350"/>
      <c r="AE316" s="350"/>
      <c r="AF316" s="350"/>
      <c r="AG316" s="350"/>
      <c r="AH316" s="350"/>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0"/>
      <c r="C317" s="350"/>
      <c r="D317" s="350"/>
      <c r="E317" s="350"/>
      <c r="F317" s="350"/>
      <c r="G317" s="350"/>
      <c r="H317" s="350"/>
      <c r="I317" s="350"/>
      <c r="J317" s="350"/>
      <c r="K317" s="350"/>
      <c r="L317" s="350"/>
      <c r="M317" s="350"/>
      <c r="N317" s="350"/>
      <c r="O317" s="350"/>
      <c r="P317" s="350"/>
      <c r="Q317" s="350"/>
      <c r="R317" s="350"/>
      <c r="S317" s="350"/>
      <c r="T317" s="350"/>
      <c r="U317" s="350"/>
      <c r="V317" s="350"/>
      <c r="W317" s="350"/>
      <c r="X317" s="350"/>
      <c r="Y317" s="350"/>
      <c r="Z317" s="350"/>
      <c r="AA317" s="350"/>
      <c r="AB317" s="350"/>
      <c r="AC317" s="350"/>
      <c r="AD317" s="350"/>
      <c r="AE317" s="350"/>
      <c r="AF317" s="350"/>
      <c r="AG317" s="350"/>
      <c r="AH317" s="350"/>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0"/>
      <c r="C318" s="350"/>
      <c r="D318" s="350"/>
      <c r="E318" s="350"/>
      <c r="F318" s="350"/>
      <c r="G318" s="350"/>
      <c r="H318" s="350"/>
      <c r="I318" s="350"/>
      <c r="J318" s="350"/>
      <c r="K318" s="350"/>
      <c r="L318" s="350"/>
      <c r="M318" s="350"/>
      <c r="N318" s="350"/>
      <c r="O318" s="350"/>
      <c r="P318" s="350"/>
      <c r="Q318" s="350"/>
      <c r="R318" s="350"/>
      <c r="S318" s="350"/>
      <c r="T318" s="350"/>
      <c r="U318" s="350"/>
      <c r="V318" s="350"/>
      <c r="W318" s="350"/>
      <c r="X318" s="350"/>
      <c r="Y318" s="350"/>
      <c r="Z318" s="350"/>
      <c r="AA318" s="350"/>
      <c r="AB318" s="350"/>
      <c r="AC318" s="350"/>
      <c r="AD318" s="350"/>
      <c r="AE318" s="350"/>
      <c r="AF318" s="350"/>
      <c r="AG318" s="350"/>
      <c r="AH318" s="350"/>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0"/>
      <c r="C319" s="350"/>
      <c r="D319" s="350"/>
      <c r="E319" s="350"/>
      <c r="F319" s="350"/>
      <c r="G319" s="350"/>
      <c r="H319" s="350"/>
      <c r="I319" s="350"/>
      <c r="J319" s="350"/>
      <c r="K319" s="350"/>
      <c r="L319" s="350"/>
      <c r="M319" s="350"/>
      <c r="N319" s="350"/>
      <c r="O319" s="350"/>
      <c r="P319" s="350"/>
      <c r="Q319" s="350"/>
      <c r="R319" s="350"/>
      <c r="S319" s="350"/>
      <c r="T319" s="350"/>
      <c r="U319" s="350"/>
      <c r="V319" s="350"/>
      <c r="W319" s="350"/>
      <c r="X319" s="350"/>
      <c r="Y319" s="350"/>
      <c r="Z319" s="350"/>
      <c r="AA319" s="350"/>
      <c r="AB319" s="350"/>
      <c r="AC319" s="350"/>
      <c r="AD319" s="350"/>
      <c r="AE319" s="350"/>
      <c r="AF319" s="350"/>
      <c r="AG319" s="350"/>
      <c r="AH319" s="350"/>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0"/>
      <c r="C320" s="350"/>
      <c r="D320" s="350"/>
      <c r="E320" s="350"/>
      <c r="F320" s="350"/>
      <c r="G320" s="350"/>
      <c r="H320" s="350"/>
      <c r="I320" s="350"/>
      <c r="J320" s="350"/>
      <c r="K320" s="350"/>
      <c r="L320" s="350"/>
      <c r="M320" s="350"/>
      <c r="N320" s="350"/>
      <c r="O320" s="350"/>
      <c r="P320" s="350"/>
      <c r="Q320" s="350"/>
      <c r="R320" s="350"/>
      <c r="S320" s="350"/>
      <c r="T320" s="350"/>
      <c r="U320" s="350"/>
      <c r="V320" s="350"/>
      <c r="W320" s="350"/>
      <c r="X320" s="350"/>
      <c r="Y320" s="350"/>
      <c r="Z320" s="350"/>
      <c r="AA320" s="350"/>
      <c r="AB320" s="350"/>
      <c r="AC320" s="350"/>
      <c r="AD320" s="350"/>
      <c r="AE320" s="350"/>
      <c r="AF320" s="350"/>
      <c r="AG320" s="350"/>
      <c r="AH320" s="350"/>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0"/>
      <c r="C321" s="350"/>
      <c r="D321" s="350"/>
      <c r="E321" s="350"/>
      <c r="F321" s="350"/>
      <c r="G321" s="350"/>
      <c r="H321" s="350"/>
      <c r="I321" s="350"/>
      <c r="J321" s="350"/>
      <c r="K321" s="350"/>
      <c r="L321" s="350"/>
      <c r="M321" s="350"/>
      <c r="N321" s="350"/>
      <c r="O321" s="350"/>
      <c r="P321" s="350"/>
      <c r="Q321" s="350"/>
      <c r="R321" s="350"/>
      <c r="S321" s="350"/>
      <c r="T321" s="350"/>
      <c r="U321" s="350"/>
      <c r="V321" s="350"/>
      <c r="W321" s="350"/>
      <c r="X321" s="350"/>
      <c r="Y321" s="350"/>
      <c r="Z321" s="350"/>
      <c r="AA321" s="350"/>
      <c r="AB321" s="350"/>
      <c r="AC321" s="350"/>
      <c r="AD321" s="350"/>
      <c r="AE321" s="350"/>
      <c r="AF321" s="350"/>
      <c r="AG321" s="350"/>
      <c r="AH321" s="350"/>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0"/>
      <c r="C322" s="350"/>
      <c r="D322" s="350"/>
      <c r="E322" s="350"/>
      <c r="F322" s="350"/>
      <c r="G322" s="350"/>
      <c r="H322" s="350"/>
      <c r="I322" s="350"/>
      <c r="J322" s="350"/>
      <c r="K322" s="350"/>
      <c r="L322" s="350"/>
      <c r="M322" s="350"/>
      <c r="N322" s="350"/>
      <c r="O322" s="350"/>
      <c r="P322" s="350"/>
      <c r="Q322" s="350"/>
      <c r="R322" s="350"/>
      <c r="S322" s="350"/>
      <c r="T322" s="350"/>
      <c r="U322" s="350"/>
      <c r="V322" s="350"/>
      <c r="W322" s="350"/>
      <c r="X322" s="350"/>
      <c r="Y322" s="350"/>
      <c r="Z322" s="350"/>
      <c r="AA322" s="350"/>
      <c r="AB322" s="350"/>
      <c r="AC322" s="350"/>
      <c r="AD322" s="350"/>
      <c r="AE322" s="350"/>
      <c r="AF322" s="350"/>
      <c r="AG322" s="350"/>
      <c r="AH322" s="350"/>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0"/>
      <c r="C323" s="350"/>
      <c r="D323" s="350"/>
      <c r="E323" s="350"/>
      <c r="F323" s="350"/>
      <c r="G323" s="350"/>
      <c r="H323" s="350"/>
      <c r="I323" s="350"/>
      <c r="J323" s="350"/>
      <c r="K323" s="350"/>
      <c r="L323" s="350"/>
      <c r="M323" s="350"/>
      <c r="N323" s="350"/>
      <c r="O323" s="350"/>
      <c r="P323" s="350"/>
      <c r="Q323" s="350"/>
      <c r="R323" s="350"/>
      <c r="S323" s="350"/>
      <c r="T323" s="350"/>
      <c r="U323" s="350"/>
      <c r="V323" s="350"/>
      <c r="W323" s="350"/>
      <c r="X323" s="350"/>
      <c r="Y323" s="350"/>
      <c r="Z323" s="350"/>
      <c r="AA323" s="350"/>
      <c r="AB323" s="350"/>
      <c r="AC323" s="350"/>
      <c r="AD323" s="350"/>
      <c r="AE323" s="350"/>
      <c r="AF323" s="350"/>
      <c r="AG323" s="350"/>
      <c r="AH323" s="350"/>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0"/>
      <c r="C324" s="350"/>
      <c r="D324" s="350"/>
      <c r="E324" s="350"/>
      <c r="F324" s="350"/>
      <c r="G324" s="350"/>
      <c r="H324" s="350"/>
      <c r="I324" s="350"/>
      <c r="J324" s="350"/>
      <c r="K324" s="350"/>
      <c r="L324" s="350"/>
      <c r="M324" s="350"/>
      <c r="N324" s="350"/>
      <c r="O324" s="350"/>
      <c r="P324" s="350"/>
      <c r="Q324" s="350"/>
      <c r="R324" s="350"/>
      <c r="S324" s="350"/>
      <c r="T324" s="350"/>
      <c r="U324" s="350"/>
      <c r="V324" s="350"/>
      <c r="W324" s="350"/>
      <c r="X324" s="350"/>
      <c r="Y324" s="350"/>
      <c r="Z324" s="350"/>
      <c r="AA324" s="350"/>
      <c r="AB324" s="350"/>
      <c r="AC324" s="350"/>
      <c r="AD324" s="350"/>
      <c r="AE324" s="350"/>
      <c r="AF324" s="350"/>
      <c r="AG324" s="350"/>
      <c r="AH324" s="350"/>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0"/>
      <c r="C325" s="350"/>
      <c r="D325" s="350"/>
      <c r="E325" s="350"/>
      <c r="F325" s="350"/>
      <c r="G325" s="350"/>
      <c r="H325" s="350"/>
      <c r="I325" s="350"/>
      <c r="J325" s="350"/>
      <c r="K325" s="350"/>
      <c r="L325" s="350"/>
      <c r="M325" s="350"/>
      <c r="N325" s="350"/>
      <c r="O325" s="350"/>
      <c r="P325" s="350"/>
      <c r="Q325" s="350"/>
      <c r="R325" s="350"/>
      <c r="S325" s="350"/>
      <c r="T325" s="350"/>
      <c r="U325" s="350"/>
      <c r="V325" s="350"/>
      <c r="W325" s="350"/>
      <c r="X325" s="350"/>
      <c r="Y325" s="350"/>
      <c r="Z325" s="350"/>
      <c r="AA325" s="350"/>
      <c r="AB325" s="350"/>
      <c r="AC325" s="350"/>
      <c r="AD325" s="350"/>
      <c r="AE325" s="350"/>
      <c r="AF325" s="350"/>
      <c r="AG325" s="350"/>
      <c r="AH325" s="350"/>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0"/>
      <c r="C326" s="350"/>
      <c r="D326" s="350"/>
      <c r="E326" s="350"/>
      <c r="F326" s="350"/>
      <c r="G326" s="350"/>
      <c r="H326" s="350"/>
      <c r="I326" s="350"/>
      <c r="J326" s="350"/>
      <c r="K326" s="350"/>
      <c r="L326" s="350"/>
      <c r="M326" s="350"/>
      <c r="N326" s="350"/>
      <c r="O326" s="350"/>
      <c r="P326" s="350"/>
      <c r="Q326" s="350"/>
      <c r="R326" s="350"/>
      <c r="S326" s="350"/>
      <c r="T326" s="350"/>
      <c r="U326" s="350"/>
      <c r="V326" s="350"/>
      <c r="W326" s="350"/>
      <c r="X326" s="350"/>
      <c r="Y326" s="350"/>
      <c r="Z326" s="350"/>
      <c r="AA326" s="350"/>
      <c r="AB326" s="350"/>
      <c r="AC326" s="350"/>
      <c r="AD326" s="350"/>
      <c r="AE326" s="350"/>
      <c r="AF326" s="350"/>
      <c r="AG326" s="350"/>
      <c r="AH326" s="350"/>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0"/>
      <c r="C327" s="350"/>
      <c r="D327" s="350"/>
      <c r="E327" s="350"/>
      <c r="F327" s="350"/>
      <c r="G327" s="350"/>
      <c r="H327" s="350"/>
      <c r="I327" s="350"/>
      <c r="J327" s="350"/>
      <c r="K327" s="350"/>
      <c r="L327" s="350"/>
      <c r="M327" s="350"/>
      <c r="N327" s="350"/>
      <c r="O327" s="350"/>
      <c r="P327" s="350"/>
      <c r="Q327" s="350"/>
      <c r="R327" s="350"/>
      <c r="S327" s="350"/>
      <c r="T327" s="350"/>
      <c r="U327" s="350"/>
      <c r="V327" s="350"/>
      <c r="W327" s="350"/>
      <c r="X327" s="350"/>
      <c r="Y327" s="350"/>
      <c r="Z327" s="350"/>
      <c r="AA327" s="350"/>
      <c r="AB327" s="350"/>
      <c r="AC327" s="350"/>
      <c r="AD327" s="350"/>
      <c r="AE327" s="350"/>
      <c r="AF327" s="350"/>
      <c r="AG327" s="350"/>
      <c r="AH327" s="350"/>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0"/>
      <c r="C328" s="350"/>
      <c r="D328" s="350"/>
      <c r="E328" s="350"/>
      <c r="F328" s="350"/>
      <c r="G328" s="350"/>
      <c r="H328" s="350"/>
      <c r="I328" s="350"/>
      <c r="J328" s="350"/>
      <c r="K328" s="350"/>
      <c r="L328" s="350"/>
      <c r="M328" s="350"/>
      <c r="N328" s="350"/>
      <c r="O328" s="350"/>
      <c r="P328" s="350"/>
      <c r="Q328" s="350"/>
      <c r="R328" s="350"/>
      <c r="S328" s="350"/>
      <c r="T328" s="350"/>
      <c r="U328" s="350"/>
      <c r="V328" s="350"/>
      <c r="W328" s="350"/>
      <c r="X328" s="350"/>
      <c r="Y328" s="350"/>
      <c r="Z328" s="350"/>
      <c r="AA328" s="350"/>
      <c r="AB328" s="350"/>
      <c r="AC328" s="350"/>
      <c r="AD328" s="350"/>
      <c r="AE328" s="350"/>
      <c r="AF328" s="350"/>
      <c r="AG328" s="350"/>
      <c r="AH328" s="350"/>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0"/>
      <c r="C329" s="350"/>
      <c r="D329" s="350"/>
      <c r="E329" s="350"/>
      <c r="F329" s="350"/>
      <c r="G329" s="350"/>
      <c r="H329" s="350"/>
      <c r="I329" s="350"/>
      <c r="J329" s="350"/>
      <c r="K329" s="350"/>
      <c r="L329" s="350"/>
      <c r="M329" s="350"/>
      <c r="N329" s="350"/>
      <c r="O329" s="350"/>
      <c r="P329" s="350"/>
      <c r="Q329" s="350"/>
      <c r="R329" s="350"/>
      <c r="S329" s="350"/>
      <c r="T329" s="350"/>
      <c r="U329" s="350"/>
      <c r="V329" s="350"/>
      <c r="W329" s="350"/>
      <c r="X329" s="350"/>
      <c r="Y329" s="350"/>
      <c r="Z329" s="350"/>
      <c r="AA329" s="350"/>
      <c r="AB329" s="350"/>
      <c r="AC329" s="350"/>
      <c r="AD329" s="350"/>
      <c r="AE329" s="350"/>
      <c r="AF329" s="350"/>
      <c r="AG329" s="350"/>
      <c r="AH329" s="350"/>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0"/>
      <c r="C330" s="350"/>
      <c r="D330" s="350"/>
      <c r="E330" s="350"/>
      <c r="F330" s="350"/>
      <c r="G330" s="350"/>
      <c r="H330" s="350"/>
      <c r="I330" s="350"/>
      <c r="J330" s="350"/>
      <c r="K330" s="350"/>
      <c r="L330" s="350"/>
      <c r="M330" s="350"/>
      <c r="N330" s="350"/>
      <c r="O330" s="350"/>
      <c r="P330" s="350"/>
      <c r="Q330" s="350"/>
      <c r="R330" s="350"/>
      <c r="S330" s="350"/>
      <c r="T330" s="350"/>
      <c r="U330" s="350"/>
      <c r="V330" s="350"/>
      <c r="W330" s="350"/>
      <c r="X330" s="350"/>
      <c r="Y330" s="350"/>
      <c r="Z330" s="350"/>
      <c r="AA330" s="350"/>
      <c r="AB330" s="350"/>
      <c r="AC330" s="350"/>
      <c r="AD330" s="350"/>
      <c r="AE330" s="350"/>
      <c r="AF330" s="350"/>
      <c r="AG330" s="350"/>
      <c r="AH330" s="350"/>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0"/>
      <c r="C331" s="350"/>
      <c r="D331" s="350"/>
      <c r="E331" s="350"/>
      <c r="F331" s="350"/>
      <c r="G331" s="350"/>
      <c r="H331" s="350"/>
      <c r="I331" s="350"/>
      <c r="J331" s="350"/>
      <c r="K331" s="350"/>
      <c r="L331" s="350"/>
      <c r="M331" s="350"/>
      <c r="N331" s="350"/>
      <c r="O331" s="350"/>
      <c r="P331" s="350"/>
      <c r="Q331" s="350"/>
      <c r="R331" s="350"/>
      <c r="S331" s="350"/>
      <c r="T331" s="350"/>
      <c r="U331" s="350"/>
      <c r="V331" s="350"/>
      <c r="W331" s="350"/>
      <c r="X331" s="350"/>
      <c r="Y331" s="350"/>
      <c r="Z331" s="350"/>
      <c r="AA331" s="350"/>
      <c r="AB331" s="350"/>
      <c r="AC331" s="350"/>
      <c r="AD331" s="350"/>
      <c r="AE331" s="350"/>
      <c r="AF331" s="350"/>
      <c r="AG331" s="350"/>
      <c r="AH331" s="350"/>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0"/>
      <c r="C332" s="350"/>
      <c r="D332" s="350"/>
      <c r="E332" s="350"/>
      <c r="F332" s="350"/>
      <c r="G332" s="350"/>
      <c r="H332" s="350"/>
      <c r="I332" s="350"/>
      <c r="J332" s="350"/>
      <c r="K332" s="350"/>
      <c r="L332" s="350"/>
      <c r="M332" s="350"/>
      <c r="N332" s="350"/>
      <c r="O332" s="350"/>
      <c r="P332" s="350"/>
      <c r="Q332" s="350"/>
      <c r="R332" s="350"/>
      <c r="S332" s="350"/>
      <c r="T332" s="350"/>
      <c r="U332" s="350"/>
      <c r="V332" s="350"/>
      <c r="W332" s="350"/>
      <c r="X332" s="350"/>
      <c r="Y332" s="350"/>
      <c r="Z332" s="350"/>
      <c r="AA332" s="350"/>
      <c r="AB332" s="350"/>
      <c r="AC332" s="350"/>
      <c r="AD332" s="350"/>
      <c r="AE332" s="350"/>
      <c r="AF332" s="350"/>
      <c r="AG332" s="350"/>
      <c r="AH332" s="350"/>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0"/>
      <c r="C333" s="350"/>
      <c r="D333" s="350"/>
      <c r="E333" s="350"/>
      <c r="F333" s="350"/>
      <c r="G333" s="350"/>
      <c r="H333" s="350"/>
      <c r="I333" s="350"/>
      <c r="J333" s="350"/>
      <c r="K333" s="350"/>
      <c r="L333" s="350"/>
      <c r="M333" s="350"/>
      <c r="N333" s="350"/>
      <c r="O333" s="350"/>
      <c r="P333" s="350"/>
      <c r="Q333" s="350"/>
      <c r="R333" s="350"/>
      <c r="S333" s="350"/>
      <c r="T333" s="350"/>
      <c r="U333" s="350"/>
      <c r="V333" s="350"/>
      <c r="W333" s="350"/>
      <c r="X333" s="350"/>
      <c r="Y333" s="350"/>
      <c r="Z333" s="350"/>
      <c r="AA333" s="350"/>
      <c r="AB333" s="350"/>
      <c r="AC333" s="350"/>
      <c r="AD333" s="350"/>
      <c r="AE333" s="350"/>
      <c r="AF333" s="350"/>
      <c r="AG333" s="350"/>
      <c r="AH333" s="350"/>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0"/>
      <c r="C334" s="350"/>
      <c r="D334" s="350"/>
      <c r="E334" s="350"/>
      <c r="F334" s="350"/>
      <c r="G334" s="350"/>
      <c r="H334" s="350"/>
      <c r="I334" s="350"/>
      <c r="J334" s="350"/>
      <c r="K334" s="350"/>
      <c r="L334" s="350"/>
      <c r="M334" s="350"/>
      <c r="N334" s="350"/>
      <c r="O334" s="350"/>
      <c r="P334" s="350"/>
      <c r="Q334" s="350"/>
      <c r="R334" s="350"/>
      <c r="S334" s="350"/>
      <c r="T334" s="350"/>
      <c r="U334" s="350"/>
      <c r="V334" s="350"/>
      <c r="W334" s="350"/>
      <c r="X334" s="350"/>
      <c r="Y334" s="350"/>
      <c r="Z334" s="350"/>
      <c r="AA334" s="350"/>
      <c r="AB334" s="350"/>
      <c r="AC334" s="350"/>
      <c r="AD334" s="350"/>
      <c r="AE334" s="350"/>
      <c r="AF334" s="350"/>
      <c r="AG334" s="350"/>
      <c r="AH334" s="350"/>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0"/>
      <c r="C335" s="350"/>
      <c r="D335" s="350"/>
      <c r="E335" s="350"/>
      <c r="F335" s="350"/>
      <c r="G335" s="350"/>
      <c r="H335" s="350"/>
      <c r="I335" s="350"/>
      <c r="J335" s="350"/>
      <c r="K335" s="350"/>
      <c r="L335" s="350"/>
      <c r="M335" s="350"/>
      <c r="N335" s="350"/>
      <c r="O335" s="350"/>
      <c r="P335" s="350"/>
      <c r="Q335" s="350"/>
      <c r="R335" s="350"/>
      <c r="S335" s="350"/>
      <c r="T335" s="350"/>
      <c r="U335" s="350"/>
      <c r="V335" s="350"/>
      <c r="W335" s="350"/>
      <c r="X335" s="350"/>
      <c r="Y335" s="350"/>
      <c r="Z335" s="350"/>
      <c r="AA335" s="350"/>
      <c r="AB335" s="350"/>
      <c r="AC335" s="350"/>
      <c r="AD335" s="350"/>
      <c r="AE335" s="350"/>
      <c r="AF335" s="350"/>
      <c r="AG335" s="350"/>
      <c r="AH335" s="350"/>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0"/>
      <c r="C336" s="350"/>
      <c r="D336" s="350"/>
      <c r="E336" s="350"/>
      <c r="F336" s="350"/>
      <c r="G336" s="350"/>
      <c r="H336" s="350"/>
      <c r="I336" s="350"/>
      <c r="J336" s="350"/>
      <c r="K336" s="350"/>
      <c r="L336" s="350"/>
      <c r="M336" s="350"/>
      <c r="N336" s="350"/>
      <c r="O336" s="350"/>
      <c r="P336" s="350"/>
      <c r="Q336" s="350"/>
      <c r="R336" s="350"/>
      <c r="S336" s="350"/>
      <c r="T336" s="350"/>
      <c r="U336" s="350"/>
      <c r="V336" s="350"/>
      <c r="W336" s="350"/>
      <c r="X336" s="350"/>
      <c r="Y336" s="350"/>
      <c r="Z336" s="350"/>
      <c r="AA336" s="350"/>
      <c r="AB336" s="350"/>
      <c r="AC336" s="350"/>
      <c r="AD336" s="350"/>
      <c r="AE336" s="350"/>
      <c r="AF336" s="350"/>
      <c r="AG336" s="350"/>
      <c r="AH336" s="350"/>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0"/>
      <c r="C337" s="350"/>
      <c r="D337" s="350"/>
      <c r="E337" s="350"/>
      <c r="F337" s="350"/>
      <c r="G337" s="350"/>
      <c r="H337" s="350"/>
      <c r="I337" s="350"/>
      <c r="J337" s="350"/>
      <c r="K337" s="350"/>
      <c r="L337" s="350"/>
      <c r="M337" s="350"/>
      <c r="N337" s="350"/>
      <c r="O337" s="350"/>
      <c r="P337" s="350"/>
      <c r="Q337" s="350"/>
      <c r="R337" s="350"/>
      <c r="S337" s="350"/>
      <c r="T337" s="350"/>
      <c r="U337" s="350"/>
      <c r="V337" s="350"/>
      <c r="W337" s="350"/>
      <c r="X337" s="350"/>
      <c r="Y337" s="350"/>
      <c r="Z337" s="350"/>
      <c r="AA337" s="350"/>
      <c r="AB337" s="350"/>
      <c r="AC337" s="350"/>
      <c r="AD337" s="350"/>
      <c r="AE337" s="350"/>
      <c r="AF337" s="350"/>
      <c r="AG337" s="350"/>
      <c r="AH337" s="350"/>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0"/>
      <c r="C338" s="350"/>
      <c r="D338" s="350"/>
      <c r="E338" s="350"/>
      <c r="F338" s="350"/>
      <c r="G338" s="350"/>
      <c r="H338" s="350"/>
      <c r="I338" s="350"/>
      <c r="J338" s="350"/>
      <c r="K338" s="350"/>
      <c r="L338" s="350"/>
      <c r="M338" s="350"/>
      <c r="N338" s="350"/>
      <c r="O338" s="350"/>
      <c r="P338" s="350"/>
      <c r="Q338" s="350"/>
      <c r="R338" s="350"/>
      <c r="S338" s="350"/>
      <c r="T338" s="350"/>
      <c r="U338" s="350"/>
      <c r="V338" s="350"/>
      <c r="W338" s="350"/>
      <c r="X338" s="350"/>
      <c r="Y338" s="350"/>
      <c r="Z338" s="350"/>
      <c r="AA338" s="350"/>
      <c r="AB338" s="350"/>
      <c r="AC338" s="350"/>
      <c r="AD338" s="350"/>
      <c r="AE338" s="350"/>
      <c r="AF338" s="350"/>
      <c r="AG338" s="350"/>
      <c r="AH338" s="350"/>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0"/>
      <c r="C339" s="350"/>
      <c r="D339" s="350"/>
      <c r="E339" s="350"/>
      <c r="F339" s="350"/>
      <c r="G339" s="350"/>
      <c r="H339" s="350"/>
      <c r="I339" s="350"/>
      <c r="J339" s="350"/>
      <c r="K339" s="350"/>
      <c r="L339" s="350"/>
      <c r="M339" s="350"/>
      <c r="N339" s="350"/>
      <c r="O339" s="350"/>
      <c r="P339" s="350"/>
      <c r="Q339" s="350"/>
      <c r="R339" s="350"/>
      <c r="S339" s="350"/>
      <c r="T339" s="350"/>
      <c r="U339" s="350"/>
      <c r="V339" s="350"/>
      <c r="W339" s="350"/>
      <c r="X339" s="350"/>
      <c r="Y339" s="350"/>
      <c r="Z339" s="350"/>
      <c r="AA339" s="350"/>
      <c r="AB339" s="350"/>
      <c r="AC339" s="350"/>
      <c r="AD339" s="350"/>
      <c r="AE339" s="350"/>
      <c r="AF339" s="350"/>
      <c r="AG339" s="350"/>
      <c r="AH339" s="350"/>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0"/>
      <c r="C340" s="350"/>
      <c r="D340" s="350"/>
      <c r="E340" s="350"/>
      <c r="F340" s="350"/>
      <c r="G340" s="350"/>
      <c r="H340" s="350"/>
      <c r="I340" s="350"/>
      <c r="J340" s="350"/>
      <c r="K340" s="350"/>
      <c r="L340" s="350"/>
      <c r="M340" s="350"/>
      <c r="N340" s="350"/>
      <c r="O340" s="350"/>
      <c r="P340" s="350"/>
      <c r="Q340" s="350"/>
      <c r="R340" s="350"/>
      <c r="S340" s="350"/>
      <c r="T340" s="350"/>
      <c r="U340" s="350"/>
      <c r="V340" s="350"/>
      <c r="W340" s="350"/>
      <c r="X340" s="350"/>
      <c r="Y340" s="350"/>
      <c r="Z340" s="350"/>
      <c r="AA340" s="350"/>
      <c r="AB340" s="350"/>
      <c r="AC340" s="350"/>
      <c r="AD340" s="350"/>
      <c r="AE340" s="350"/>
      <c r="AF340" s="350"/>
      <c r="AG340" s="350"/>
      <c r="AH340" s="350"/>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0"/>
      <c r="C341" s="350"/>
      <c r="D341" s="350"/>
      <c r="E341" s="350"/>
      <c r="F341" s="350"/>
      <c r="G341" s="350"/>
      <c r="H341" s="350"/>
      <c r="I341" s="350"/>
      <c r="J341" s="350"/>
      <c r="K341" s="350"/>
      <c r="L341" s="350"/>
      <c r="M341" s="350"/>
      <c r="N341" s="350"/>
      <c r="O341" s="350"/>
      <c r="P341" s="350"/>
      <c r="Q341" s="350"/>
      <c r="R341" s="350"/>
      <c r="S341" s="350"/>
      <c r="T341" s="350"/>
      <c r="U341" s="350"/>
      <c r="V341" s="350"/>
      <c r="W341" s="350"/>
      <c r="X341" s="350"/>
      <c r="Y341" s="350"/>
      <c r="Z341" s="350"/>
      <c r="AA341" s="350"/>
      <c r="AB341" s="350"/>
      <c r="AC341" s="350"/>
      <c r="AD341" s="350"/>
      <c r="AE341" s="350"/>
      <c r="AF341" s="350"/>
      <c r="AG341" s="350"/>
      <c r="AH341" s="350"/>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0"/>
      <c r="C342" s="350"/>
      <c r="D342" s="350"/>
      <c r="E342" s="350"/>
      <c r="F342" s="350"/>
      <c r="G342" s="350"/>
      <c r="H342" s="350"/>
      <c r="I342" s="350"/>
      <c r="J342" s="350"/>
      <c r="K342" s="350"/>
      <c r="L342" s="350"/>
      <c r="M342" s="350"/>
      <c r="N342" s="350"/>
      <c r="O342" s="350"/>
      <c r="P342" s="350"/>
      <c r="Q342" s="350"/>
      <c r="R342" s="350"/>
      <c r="S342" s="350"/>
      <c r="T342" s="350"/>
      <c r="U342" s="350"/>
      <c r="V342" s="350"/>
      <c r="W342" s="350"/>
      <c r="X342" s="350"/>
      <c r="Y342" s="350"/>
      <c r="Z342" s="350"/>
      <c r="AA342" s="350"/>
      <c r="AB342" s="350"/>
      <c r="AC342" s="350"/>
      <c r="AD342" s="350"/>
      <c r="AE342" s="350"/>
      <c r="AF342" s="350"/>
      <c r="AG342" s="350"/>
      <c r="AH342" s="350"/>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0"/>
      <c r="C343" s="350"/>
      <c r="D343" s="350"/>
      <c r="E343" s="350"/>
      <c r="F343" s="350"/>
      <c r="G343" s="350"/>
      <c r="H343" s="350"/>
      <c r="I343" s="350"/>
      <c r="J343" s="350"/>
      <c r="K343" s="350"/>
      <c r="L343" s="350"/>
      <c r="M343" s="350"/>
      <c r="N343" s="350"/>
      <c r="O343" s="350"/>
      <c r="P343" s="350"/>
      <c r="Q343" s="350"/>
      <c r="R343" s="350"/>
      <c r="S343" s="350"/>
      <c r="T343" s="350"/>
      <c r="U343" s="350"/>
      <c r="V343" s="350"/>
      <c r="W343" s="350"/>
      <c r="X343" s="350"/>
      <c r="Y343" s="350"/>
      <c r="Z343" s="350"/>
      <c r="AA343" s="350"/>
      <c r="AB343" s="350"/>
      <c r="AC343" s="350"/>
      <c r="AD343" s="350"/>
      <c r="AE343" s="350"/>
      <c r="AF343" s="350"/>
      <c r="AG343" s="350"/>
      <c r="AH343" s="350"/>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0"/>
      <c r="C344" s="350"/>
      <c r="D344" s="350"/>
      <c r="E344" s="350"/>
      <c r="F344" s="350"/>
      <c r="G344" s="350"/>
      <c r="H344" s="350"/>
      <c r="I344" s="350"/>
      <c r="J344" s="350"/>
      <c r="K344" s="350"/>
      <c r="L344" s="350"/>
      <c r="M344" s="350"/>
      <c r="N344" s="350"/>
      <c r="O344" s="350"/>
      <c r="P344" s="350"/>
      <c r="Q344" s="350"/>
      <c r="R344" s="350"/>
      <c r="S344" s="350"/>
      <c r="T344" s="350"/>
      <c r="U344" s="350"/>
      <c r="V344" s="350"/>
      <c r="W344" s="350"/>
      <c r="X344" s="350"/>
      <c r="Y344" s="350"/>
      <c r="Z344" s="350"/>
      <c r="AA344" s="350"/>
      <c r="AB344" s="350"/>
      <c r="AC344" s="350"/>
      <c r="AD344" s="350"/>
      <c r="AE344" s="350"/>
      <c r="AF344" s="350"/>
      <c r="AG344" s="350"/>
      <c r="AH344" s="350"/>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0"/>
      <c r="C345" s="350"/>
      <c r="D345" s="350"/>
      <c r="E345" s="350"/>
      <c r="F345" s="350"/>
      <c r="G345" s="350"/>
      <c r="H345" s="350"/>
      <c r="I345" s="350"/>
      <c r="J345" s="350"/>
      <c r="K345" s="350"/>
      <c r="L345" s="350"/>
      <c r="M345" s="350"/>
      <c r="N345" s="350"/>
      <c r="O345" s="350"/>
      <c r="P345" s="350"/>
      <c r="Q345" s="350"/>
      <c r="R345" s="350"/>
      <c r="S345" s="350"/>
      <c r="T345" s="350"/>
      <c r="U345" s="350"/>
      <c r="V345" s="350"/>
      <c r="W345" s="350"/>
      <c r="X345" s="350"/>
      <c r="Y345" s="350"/>
      <c r="Z345" s="350"/>
      <c r="AA345" s="350"/>
      <c r="AB345" s="350"/>
      <c r="AC345" s="350"/>
      <c r="AD345" s="350"/>
      <c r="AE345" s="350"/>
      <c r="AF345" s="350"/>
      <c r="AG345" s="350"/>
      <c r="AH345" s="350"/>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0"/>
      <c r="C346" s="350"/>
      <c r="D346" s="350"/>
      <c r="E346" s="350"/>
      <c r="F346" s="350"/>
      <c r="G346" s="350"/>
      <c r="H346" s="350"/>
      <c r="I346" s="350"/>
      <c r="J346" s="350"/>
      <c r="K346" s="350"/>
      <c r="L346" s="350"/>
      <c r="M346" s="350"/>
      <c r="N346" s="350"/>
      <c r="O346" s="350"/>
      <c r="P346" s="350"/>
      <c r="Q346" s="350"/>
      <c r="R346" s="350"/>
      <c r="S346" s="350"/>
      <c r="T346" s="350"/>
      <c r="U346" s="350"/>
      <c r="V346" s="350"/>
      <c r="W346" s="350"/>
      <c r="X346" s="350"/>
      <c r="Y346" s="350"/>
      <c r="Z346" s="350"/>
      <c r="AA346" s="350"/>
      <c r="AB346" s="350"/>
      <c r="AC346" s="350"/>
      <c r="AD346" s="350"/>
      <c r="AE346" s="350"/>
      <c r="AF346" s="350"/>
      <c r="AG346" s="350"/>
      <c r="AH346" s="350"/>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0"/>
      <c r="C347" s="350"/>
      <c r="D347" s="350"/>
      <c r="E347" s="350"/>
      <c r="F347" s="350"/>
      <c r="G347" s="350"/>
      <c r="H347" s="350"/>
      <c r="I347" s="350"/>
      <c r="J347" s="350"/>
      <c r="K347" s="350"/>
      <c r="L347" s="350"/>
      <c r="M347" s="350"/>
      <c r="N347" s="350"/>
      <c r="O347" s="350"/>
      <c r="P347" s="350"/>
      <c r="Q347" s="350"/>
      <c r="R347" s="350"/>
      <c r="S347" s="350"/>
      <c r="T347" s="350"/>
      <c r="U347" s="350"/>
      <c r="V347" s="350"/>
      <c r="W347" s="2"/>
      <c r="X347" s="2"/>
      <c r="Y347" s="2"/>
      <c r="Z347" s="2"/>
      <c r="AA347" s="2"/>
      <c r="AB347" s="2"/>
      <c r="AC347" s="2"/>
      <c r="AD347" s="350"/>
      <c r="AE347" s="350"/>
      <c r="AF347" s="350"/>
      <c r="AG347" s="350"/>
      <c r="AH347" s="350"/>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0"/>
      <c r="F348" s="360"/>
      <c r="G348" s="360"/>
      <c r="H348" s="360"/>
      <c r="I348" s="360"/>
      <c r="J348" s="360"/>
      <c r="K348" s="360"/>
      <c r="L348" s="360"/>
      <c r="M348" s="360"/>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0"/>
      <c r="F349" s="360"/>
      <c r="G349" s="360"/>
      <c r="H349" s="360"/>
      <c r="I349" s="360"/>
      <c r="J349" s="360"/>
      <c r="K349" s="360"/>
      <c r="L349" s="360"/>
      <c r="M349" s="360"/>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0"/>
      <c r="F350" s="360"/>
      <c r="G350" s="360"/>
      <c r="H350" s="360"/>
      <c r="I350" s="360"/>
      <c r="J350" s="360"/>
      <c r="K350" s="360"/>
      <c r="L350" s="360"/>
      <c r="M350" s="360"/>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0"/>
      <c r="F351" s="360"/>
      <c r="G351" s="360"/>
      <c r="H351" s="360"/>
      <c r="I351" s="360"/>
      <c r="J351" s="360"/>
      <c r="K351" s="360"/>
      <c r="L351" s="360"/>
      <c r="M351" s="360"/>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0"/>
      <c r="F352" s="360"/>
      <c r="G352" s="360"/>
      <c r="H352" s="360"/>
      <c r="I352" s="360"/>
      <c r="J352" s="360"/>
      <c r="K352" s="360"/>
      <c r="L352" s="360"/>
      <c r="M352" s="360"/>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0"/>
      <c r="F353" s="360"/>
      <c r="G353" s="360"/>
      <c r="H353" s="360"/>
      <c r="I353" s="360"/>
      <c r="J353" s="360"/>
      <c r="K353" s="360"/>
      <c r="L353" s="360"/>
      <c r="M353" s="360"/>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0"/>
      <c r="F354" s="360"/>
      <c r="G354" s="360"/>
      <c r="H354" s="360"/>
      <c r="I354" s="360"/>
      <c r="J354" s="360"/>
      <c r="K354" s="360"/>
      <c r="L354" s="360"/>
      <c r="M354" s="360"/>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0"/>
      <c r="F355" s="360"/>
      <c r="G355" s="360"/>
      <c r="H355" s="360"/>
      <c r="I355" s="360"/>
      <c r="J355" s="360"/>
      <c r="K355" s="360"/>
      <c r="L355" s="360"/>
      <c r="M355" s="360"/>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0"/>
      <c r="F356" s="360"/>
      <c r="G356" s="360"/>
      <c r="H356" s="360"/>
      <c r="I356" s="360"/>
      <c r="J356" s="360"/>
      <c r="K356" s="360"/>
      <c r="L356" s="360"/>
      <c r="M356" s="360"/>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0"/>
      <c r="F357" s="360"/>
      <c r="G357" s="360"/>
      <c r="H357" s="360"/>
      <c r="I357" s="360"/>
      <c r="J357" s="360"/>
      <c r="K357" s="360"/>
      <c r="L357" s="360"/>
      <c r="M357" s="360"/>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0"/>
      <c r="F358" s="360"/>
      <c r="G358" s="360"/>
      <c r="H358" s="360"/>
      <c r="I358" s="360"/>
      <c r="J358" s="360"/>
      <c r="K358" s="360"/>
      <c r="L358" s="360"/>
      <c r="M358" s="360"/>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0"/>
      <c r="F359" s="360"/>
      <c r="G359" s="360"/>
      <c r="H359" s="360"/>
      <c r="I359" s="360"/>
      <c r="J359" s="360"/>
      <c r="K359" s="360"/>
      <c r="L359" s="360"/>
      <c r="M359" s="360"/>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0"/>
      <c r="F360" s="360"/>
      <c r="G360" s="360"/>
      <c r="H360" s="360"/>
      <c r="I360" s="360"/>
      <c r="J360" s="360"/>
      <c r="K360" s="360"/>
      <c r="L360" s="360"/>
      <c r="M360" s="360"/>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0"/>
      <c r="F361" s="360"/>
      <c r="G361" s="360"/>
      <c r="H361" s="360"/>
      <c r="I361" s="360"/>
      <c r="J361" s="360"/>
      <c r="K361" s="360"/>
      <c r="L361" s="360"/>
      <c r="M361" s="360"/>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0"/>
      <c r="F362" s="360"/>
      <c r="G362" s="360"/>
      <c r="H362" s="360"/>
      <c r="I362" s="360"/>
      <c r="J362" s="360"/>
      <c r="K362" s="360"/>
      <c r="L362" s="360"/>
      <c r="M362" s="360"/>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0"/>
      <c r="F363" s="360"/>
      <c r="G363" s="360"/>
      <c r="H363" s="360"/>
      <c r="I363" s="360"/>
      <c r="J363" s="360"/>
      <c r="K363" s="360"/>
      <c r="L363" s="360"/>
      <c r="M363" s="360"/>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0"/>
      <c r="F364" s="360"/>
      <c r="G364" s="360"/>
      <c r="H364" s="360"/>
      <c r="I364" s="360"/>
      <c r="J364" s="360"/>
      <c r="K364" s="360"/>
      <c r="L364" s="360"/>
      <c r="M364" s="360"/>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0"/>
      <c r="F365" s="360"/>
      <c r="G365" s="360"/>
      <c r="H365" s="360"/>
      <c r="I365" s="360"/>
      <c r="J365" s="360"/>
      <c r="K365" s="360"/>
      <c r="L365" s="360"/>
      <c r="M365" s="360"/>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0"/>
      <c r="F366" s="360"/>
      <c r="G366" s="360"/>
      <c r="H366" s="360"/>
      <c r="I366" s="360"/>
      <c r="J366" s="360"/>
      <c r="K366" s="360"/>
      <c r="L366" s="360"/>
      <c r="M366" s="360"/>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0"/>
      <c r="F367" s="360"/>
      <c r="G367" s="360"/>
      <c r="H367" s="360"/>
      <c r="I367" s="360"/>
      <c r="J367" s="360"/>
      <c r="K367" s="360"/>
      <c r="L367" s="360"/>
      <c r="M367" s="360"/>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0"/>
      <c r="F368" s="360"/>
      <c r="G368" s="360"/>
      <c r="H368" s="360"/>
      <c r="I368" s="360"/>
      <c r="J368" s="360"/>
      <c r="K368" s="360"/>
      <c r="L368" s="360"/>
      <c r="M368" s="360"/>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0"/>
      <c r="F369" s="360"/>
      <c r="G369" s="360"/>
      <c r="H369" s="360"/>
      <c r="I369" s="360"/>
      <c r="J369" s="360"/>
      <c r="K369" s="360"/>
      <c r="L369" s="360"/>
      <c r="M369" s="360"/>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0"/>
      <c r="F370" s="360"/>
      <c r="G370" s="360"/>
      <c r="H370" s="360"/>
      <c r="I370" s="360"/>
      <c r="J370" s="360"/>
      <c r="K370" s="360"/>
      <c r="L370" s="360"/>
      <c r="M370" s="360"/>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0"/>
      <c r="F371" s="360"/>
      <c r="G371" s="360"/>
      <c r="H371" s="360"/>
      <c r="I371" s="360"/>
      <c r="J371" s="360"/>
      <c r="K371" s="360"/>
      <c r="L371" s="360"/>
      <c r="M371" s="360"/>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0"/>
      <c r="F372" s="360"/>
      <c r="G372" s="360"/>
      <c r="H372" s="360"/>
      <c r="I372" s="360"/>
      <c r="J372" s="360"/>
      <c r="K372" s="360"/>
      <c r="L372" s="360"/>
      <c r="M372" s="360"/>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0"/>
      <c r="F373" s="360"/>
      <c r="G373" s="360"/>
      <c r="H373" s="360"/>
      <c r="I373" s="360"/>
      <c r="J373" s="360"/>
      <c r="K373" s="360"/>
      <c r="L373" s="360"/>
      <c r="M373" s="360"/>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0"/>
      <c r="F374" s="360"/>
      <c r="G374" s="360"/>
      <c r="H374" s="360"/>
      <c r="I374" s="360"/>
      <c r="J374" s="360"/>
      <c r="K374" s="360"/>
      <c r="L374" s="360"/>
      <c r="M374" s="360"/>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0"/>
      <c r="F375" s="360"/>
      <c r="G375" s="360"/>
      <c r="H375" s="360"/>
      <c r="I375" s="360"/>
      <c r="J375" s="360"/>
      <c r="K375" s="360"/>
      <c r="L375" s="360"/>
      <c r="M375" s="360"/>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0"/>
      <c r="F376" s="360"/>
      <c r="G376" s="360"/>
      <c r="H376" s="360"/>
      <c r="I376" s="360"/>
      <c r="J376" s="360"/>
      <c r="K376" s="360"/>
      <c r="L376" s="360"/>
      <c r="M376" s="360"/>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0"/>
      <c r="F377" s="360"/>
      <c r="G377" s="360"/>
      <c r="H377" s="360"/>
      <c r="I377" s="360"/>
      <c r="J377" s="360"/>
      <c r="K377" s="360"/>
      <c r="L377" s="360"/>
      <c r="M377" s="360"/>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0"/>
      <c r="F378" s="360"/>
      <c r="G378" s="360"/>
      <c r="H378" s="360"/>
      <c r="I378" s="360"/>
      <c r="J378" s="360"/>
      <c r="K378" s="360"/>
      <c r="L378" s="360"/>
      <c r="M378" s="360"/>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0"/>
      <c r="F379" s="360"/>
      <c r="G379" s="360"/>
      <c r="H379" s="360"/>
      <c r="I379" s="360"/>
      <c r="J379" s="360"/>
      <c r="K379" s="360"/>
      <c r="L379" s="360"/>
      <c r="M379" s="360"/>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0"/>
      <c r="F380" s="360"/>
      <c r="G380" s="360"/>
      <c r="H380" s="360"/>
      <c r="I380" s="360"/>
      <c r="J380" s="360"/>
      <c r="K380" s="360"/>
      <c r="L380" s="360"/>
      <c r="M380" s="360"/>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0"/>
      <c r="F381" s="360"/>
      <c r="G381" s="360"/>
      <c r="H381" s="360"/>
      <c r="I381" s="360"/>
      <c r="J381" s="360"/>
      <c r="K381" s="360"/>
      <c r="L381" s="360"/>
      <c r="M381" s="360"/>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0"/>
      <c r="F382" s="360"/>
      <c r="G382" s="360"/>
      <c r="H382" s="360"/>
      <c r="I382" s="360"/>
      <c r="J382" s="360"/>
      <c r="K382" s="360"/>
      <c r="L382" s="360"/>
      <c r="M382" s="360"/>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0"/>
      <c r="F383" s="360"/>
      <c r="G383" s="360"/>
      <c r="H383" s="360"/>
      <c r="I383" s="360"/>
      <c r="J383" s="360"/>
      <c r="K383" s="360"/>
      <c r="L383" s="360"/>
      <c r="M383" s="360"/>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0"/>
      <c r="F384" s="360"/>
      <c r="G384" s="360"/>
      <c r="H384" s="360"/>
      <c r="I384" s="360"/>
      <c r="J384" s="360"/>
      <c r="K384" s="360"/>
      <c r="L384" s="360"/>
      <c r="M384" s="360"/>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0"/>
      <c r="F385" s="360"/>
      <c r="G385" s="360"/>
      <c r="H385" s="360"/>
      <c r="I385" s="360"/>
      <c r="J385" s="360"/>
      <c r="K385" s="360"/>
      <c r="L385" s="360"/>
      <c r="M385" s="360"/>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0"/>
      <c r="F386" s="360"/>
      <c r="G386" s="360"/>
      <c r="H386" s="360"/>
      <c r="I386" s="360"/>
      <c r="J386" s="360"/>
      <c r="K386" s="360"/>
      <c r="L386" s="360"/>
      <c r="M386" s="360"/>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0"/>
      <c r="F387" s="360"/>
      <c r="G387" s="360"/>
      <c r="H387" s="360"/>
      <c r="I387" s="360"/>
      <c r="J387" s="360"/>
      <c r="K387" s="360"/>
      <c r="L387" s="360"/>
      <c r="M387" s="360"/>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0"/>
      <c r="F388" s="360"/>
      <c r="G388" s="360"/>
      <c r="H388" s="360"/>
      <c r="I388" s="360"/>
      <c r="J388" s="360"/>
      <c r="K388" s="360"/>
      <c r="L388" s="360"/>
      <c r="M388" s="360"/>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0"/>
      <c r="F389" s="360"/>
      <c r="G389" s="360"/>
      <c r="H389" s="360"/>
      <c r="I389" s="360"/>
      <c r="J389" s="360"/>
      <c r="K389" s="360"/>
      <c r="L389" s="360"/>
      <c r="M389" s="360"/>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0"/>
      <c r="F390" s="360"/>
      <c r="G390" s="360"/>
      <c r="H390" s="360"/>
      <c r="I390" s="360"/>
      <c r="J390" s="360"/>
      <c r="K390" s="360"/>
      <c r="L390" s="360"/>
      <c r="M390" s="360"/>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0"/>
      <c r="F391" s="360"/>
      <c r="G391" s="360"/>
      <c r="H391" s="360"/>
      <c r="I391" s="360"/>
      <c r="J391" s="360"/>
      <c r="K391" s="360"/>
      <c r="L391" s="360"/>
      <c r="M391" s="360"/>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0"/>
      <c r="F392" s="360"/>
      <c r="G392" s="360"/>
      <c r="H392" s="360"/>
      <c r="I392" s="360"/>
      <c r="J392" s="360"/>
      <c r="K392" s="360"/>
      <c r="L392" s="360"/>
      <c r="M392" s="360"/>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0"/>
      <c r="F393" s="360"/>
      <c r="G393" s="360"/>
      <c r="H393" s="360"/>
      <c r="I393" s="360"/>
      <c r="J393" s="360"/>
      <c r="K393" s="360"/>
      <c r="L393" s="360"/>
      <c r="M393" s="360"/>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0"/>
      <c r="F394" s="360"/>
      <c r="G394" s="360"/>
      <c r="H394" s="360"/>
      <c r="I394" s="360"/>
      <c r="J394" s="360"/>
      <c r="K394" s="360"/>
      <c r="L394" s="360"/>
      <c r="M394" s="360"/>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0"/>
      <c r="F395" s="360"/>
      <c r="G395" s="360"/>
      <c r="H395" s="360"/>
      <c r="I395" s="360"/>
      <c r="J395" s="360"/>
      <c r="K395" s="360"/>
      <c r="L395" s="360"/>
      <c r="M395" s="360"/>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0"/>
      <c r="F396" s="360"/>
      <c r="G396" s="360"/>
      <c r="H396" s="360"/>
      <c r="I396" s="360"/>
      <c r="J396" s="360"/>
      <c r="K396" s="360"/>
      <c r="L396" s="360"/>
      <c r="M396" s="360"/>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0"/>
      <c r="F397" s="360"/>
      <c r="G397" s="360"/>
      <c r="H397" s="360"/>
      <c r="I397" s="360"/>
      <c r="J397" s="360"/>
      <c r="K397" s="360"/>
      <c r="L397" s="360"/>
      <c r="M397" s="360"/>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0"/>
      <c r="F398" s="360"/>
      <c r="G398" s="360"/>
      <c r="H398" s="360"/>
      <c r="I398" s="360"/>
      <c r="J398" s="360"/>
      <c r="K398" s="360"/>
      <c r="L398" s="360"/>
      <c r="M398" s="360"/>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0"/>
      <c r="F399" s="360"/>
      <c r="G399" s="360"/>
      <c r="H399" s="360"/>
      <c r="I399" s="360"/>
      <c r="J399" s="360"/>
      <c r="K399" s="360"/>
      <c r="L399" s="360"/>
      <c r="M399" s="360"/>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0"/>
      <c r="F400" s="360"/>
      <c r="G400" s="360"/>
      <c r="H400" s="360"/>
      <c r="I400" s="360"/>
      <c r="J400" s="360"/>
      <c r="K400" s="360"/>
      <c r="L400" s="360"/>
      <c r="M400" s="360"/>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0"/>
      <c r="F401" s="360"/>
      <c r="G401" s="360"/>
      <c r="H401" s="360"/>
      <c r="I401" s="360"/>
      <c r="J401" s="360"/>
      <c r="K401" s="360"/>
      <c r="L401" s="360"/>
      <c r="M401" s="360"/>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0"/>
      <c r="F402" s="360"/>
      <c r="G402" s="360"/>
      <c r="H402" s="360"/>
      <c r="I402" s="360"/>
      <c r="J402" s="360"/>
      <c r="K402" s="360"/>
      <c r="L402" s="360"/>
      <c r="M402" s="360"/>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0"/>
      <c r="F403" s="360"/>
      <c r="G403" s="360"/>
      <c r="H403" s="360"/>
      <c r="I403" s="360"/>
      <c r="J403" s="360"/>
      <c r="K403" s="360"/>
      <c r="L403" s="360"/>
      <c r="M403" s="360"/>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0"/>
      <c r="F404" s="360"/>
      <c r="G404" s="360"/>
      <c r="H404" s="360"/>
      <c r="I404" s="360"/>
      <c r="J404" s="360"/>
      <c r="K404" s="360"/>
      <c r="L404" s="360"/>
      <c r="M404" s="360"/>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0"/>
      <c r="F405" s="360"/>
      <c r="G405" s="360"/>
      <c r="H405" s="360"/>
      <c r="I405" s="360"/>
      <c r="J405" s="360"/>
      <c r="K405" s="360"/>
      <c r="L405" s="360"/>
      <c r="M405" s="360"/>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0"/>
      <c r="F406" s="360"/>
      <c r="G406" s="360"/>
      <c r="H406" s="360"/>
      <c r="I406" s="360"/>
      <c r="J406" s="360"/>
      <c r="K406" s="360"/>
      <c r="L406" s="360"/>
      <c r="M406" s="360"/>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0"/>
      <c r="F407" s="360"/>
      <c r="G407" s="360"/>
      <c r="H407" s="360"/>
      <c r="I407" s="360"/>
      <c r="J407" s="360"/>
      <c r="K407" s="360"/>
      <c r="L407" s="360"/>
      <c r="M407" s="360"/>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0"/>
      <c r="F408" s="360"/>
      <c r="G408" s="360"/>
      <c r="H408" s="360"/>
      <c r="I408" s="360"/>
      <c r="J408" s="360"/>
      <c r="K408" s="360"/>
      <c r="L408" s="360"/>
      <c r="M408" s="360"/>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0"/>
      <c r="F409" s="360"/>
      <c r="G409" s="360"/>
      <c r="H409" s="360"/>
      <c r="I409" s="360"/>
      <c r="J409" s="360"/>
      <c r="K409" s="360"/>
      <c r="L409" s="360"/>
      <c r="M409" s="360"/>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0"/>
      <c r="F410" s="360"/>
      <c r="G410" s="360"/>
      <c r="H410" s="360"/>
      <c r="I410" s="360"/>
      <c r="J410" s="360"/>
      <c r="K410" s="360"/>
      <c r="L410" s="360"/>
      <c r="M410" s="360"/>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0"/>
      <c r="F411" s="360"/>
      <c r="G411" s="360"/>
      <c r="H411" s="360"/>
      <c r="I411" s="360"/>
      <c r="J411" s="360"/>
      <c r="K411" s="360"/>
      <c r="L411" s="360"/>
      <c r="M411" s="360"/>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0"/>
      <c r="F412" s="360"/>
      <c r="G412" s="360"/>
      <c r="H412" s="360"/>
      <c r="I412" s="360"/>
      <c r="J412" s="360"/>
      <c r="K412" s="360"/>
      <c r="L412" s="360"/>
      <c r="M412" s="360"/>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0"/>
      <c r="F413" s="360"/>
      <c r="G413" s="360"/>
      <c r="H413" s="360"/>
      <c r="I413" s="360"/>
      <c r="J413" s="360"/>
      <c r="K413" s="360"/>
      <c r="L413" s="360"/>
      <c r="M413" s="360"/>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0"/>
      <c r="F414" s="360"/>
      <c r="G414" s="360"/>
      <c r="H414" s="360"/>
      <c r="I414" s="360"/>
      <c r="J414" s="360"/>
      <c r="K414" s="360"/>
      <c r="L414" s="360"/>
      <c r="M414" s="360"/>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0"/>
      <c r="F415" s="360"/>
      <c r="G415" s="360"/>
      <c r="H415" s="360"/>
      <c r="I415" s="360"/>
      <c r="J415" s="360"/>
      <c r="K415" s="360"/>
      <c r="L415" s="360"/>
      <c r="M415" s="360"/>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0"/>
      <c r="F416" s="360"/>
      <c r="G416" s="360"/>
      <c r="H416" s="360"/>
      <c r="I416" s="360"/>
      <c r="J416" s="360"/>
      <c r="K416" s="360"/>
      <c r="L416" s="360"/>
      <c r="M416" s="360"/>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0"/>
      <c r="F417" s="360"/>
      <c r="G417" s="360"/>
      <c r="H417" s="360"/>
      <c r="I417" s="360"/>
      <c r="J417" s="360"/>
      <c r="K417" s="360"/>
      <c r="L417" s="360"/>
      <c r="M417" s="360"/>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0"/>
      <c r="F418" s="360"/>
      <c r="G418" s="360"/>
      <c r="H418" s="360"/>
      <c r="I418" s="360"/>
      <c r="J418" s="360"/>
      <c r="K418" s="360"/>
      <c r="L418" s="360"/>
      <c r="M418" s="360"/>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0"/>
      <c r="F419" s="360"/>
      <c r="G419" s="360"/>
      <c r="H419" s="360"/>
      <c r="I419" s="360"/>
      <c r="J419" s="360"/>
      <c r="K419" s="360"/>
      <c r="L419" s="360"/>
      <c r="M419" s="360"/>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0"/>
      <c r="F420" s="360"/>
      <c r="G420" s="360"/>
      <c r="H420" s="360"/>
      <c r="I420" s="360"/>
      <c r="J420" s="360"/>
      <c r="K420" s="360"/>
      <c r="L420" s="360"/>
      <c r="M420" s="360"/>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0"/>
      <c r="F421" s="360"/>
      <c r="G421" s="360"/>
      <c r="H421" s="360"/>
      <c r="I421" s="360"/>
      <c r="J421" s="360"/>
      <c r="K421" s="360"/>
      <c r="L421" s="360"/>
      <c r="M421" s="360"/>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0"/>
      <c r="F422" s="360"/>
      <c r="G422" s="360"/>
      <c r="H422" s="360"/>
      <c r="I422" s="360"/>
      <c r="J422" s="360"/>
      <c r="K422" s="360"/>
      <c r="L422" s="360"/>
      <c r="M422" s="360"/>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0"/>
      <c r="F423" s="360"/>
      <c r="G423" s="360"/>
      <c r="H423" s="360"/>
      <c r="I423" s="360"/>
      <c r="J423" s="360"/>
      <c r="K423" s="360"/>
      <c r="L423" s="360"/>
      <c r="M423" s="360"/>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0"/>
      <c r="F424" s="360"/>
      <c r="G424" s="360"/>
      <c r="H424" s="360"/>
      <c r="I424" s="360"/>
      <c r="J424" s="360"/>
      <c r="K424" s="360"/>
      <c r="L424" s="360"/>
      <c r="M424" s="360"/>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0"/>
      <c r="F425" s="360"/>
      <c r="G425" s="360"/>
      <c r="H425" s="360"/>
      <c r="I425" s="360"/>
      <c r="J425" s="360"/>
      <c r="K425" s="360"/>
      <c r="L425" s="360"/>
      <c r="M425" s="360"/>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0"/>
      <c r="F426" s="360"/>
      <c r="G426" s="360"/>
      <c r="H426" s="360"/>
      <c r="I426" s="360"/>
      <c r="J426" s="360"/>
      <c r="K426" s="360"/>
      <c r="L426" s="360"/>
      <c r="M426" s="360"/>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0"/>
      <c r="F427" s="360"/>
      <c r="G427" s="360"/>
      <c r="H427" s="360"/>
      <c r="I427" s="360"/>
      <c r="J427" s="360"/>
      <c r="K427" s="360"/>
      <c r="L427" s="360"/>
      <c r="M427" s="360"/>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0"/>
      <c r="F428" s="360"/>
      <c r="G428" s="360"/>
      <c r="H428" s="360"/>
      <c r="I428" s="360"/>
      <c r="J428" s="360"/>
      <c r="K428" s="360"/>
      <c r="L428" s="360"/>
      <c r="M428" s="360"/>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0"/>
      <c r="F429" s="360"/>
      <c r="G429" s="360"/>
      <c r="H429" s="360"/>
      <c r="I429" s="360"/>
      <c r="J429" s="360"/>
      <c r="K429" s="360"/>
      <c r="L429" s="360"/>
      <c r="M429" s="360"/>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0"/>
      <c r="F430" s="360"/>
      <c r="G430" s="360"/>
      <c r="H430" s="360"/>
      <c r="I430" s="360"/>
      <c r="J430" s="360"/>
      <c r="K430" s="360"/>
      <c r="L430" s="360"/>
      <c r="M430" s="360"/>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0"/>
      <c r="F431" s="360"/>
      <c r="G431" s="360"/>
      <c r="H431" s="360"/>
      <c r="I431" s="360"/>
      <c r="J431" s="360"/>
      <c r="K431" s="360"/>
      <c r="L431" s="360"/>
      <c r="M431" s="360"/>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0"/>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0"/>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0"/>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0"/>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0"/>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0"/>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0"/>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0"/>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0"/>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0"/>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0"/>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0"/>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0"/>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0"/>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0"/>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0"/>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2"/>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2"/>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2"/>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2"/>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2"/>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2"/>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2"/>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2"/>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2"/>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2"/>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2"/>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2"/>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2"/>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2"/>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2"/>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2"/>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2"/>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2"/>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2"/>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2"/>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2"/>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2"/>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2"/>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2"/>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2"/>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2"/>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2"/>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2"/>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2"/>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2"/>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2"/>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2"/>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2"/>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2"/>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2"/>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2"/>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2"/>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2"/>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2"/>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2"/>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2"/>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2"/>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2"/>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2"/>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2"/>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2"/>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2"/>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2"/>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2"/>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2"/>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2"/>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2"/>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2"/>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2"/>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2"/>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2"/>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2"/>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2"/>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2"/>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2"/>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2"/>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2"/>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2"/>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2"/>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2"/>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2"/>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2"/>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2"/>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2"/>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2"/>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2"/>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2"/>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2"/>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2"/>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2"/>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2"/>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2"/>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2"/>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2"/>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2"/>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2"/>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2"/>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2"/>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2"/>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2"/>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2"/>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2"/>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2"/>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2"/>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2"/>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2"/>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2"/>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2"/>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3"/>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3"/>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3"/>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3"/>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3"/>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3"/>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3"/>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3"/>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3"/>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3"/>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3"/>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3"/>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3"/>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3"/>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3"/>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3"/>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3"/>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3"/>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3"/>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3"/>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3"/>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3"/>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3"/>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3"/>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3"/>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3"/>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3"/>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3"/>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3"/>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3"/>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3"/>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3"/>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3"/>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3"/>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3"/>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3"/>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3"/>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3"/>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3"/>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3"/>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3"/>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3"/>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3"/>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3"/>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3"/>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3"/>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3"/>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3"/>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3"/>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3"/>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3"/>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3"/>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3"/>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3"/>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3"/>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3"/>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3"/>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3"/>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3"/>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3"/>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3"/>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3"/>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3"/>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3"/>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3"/>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3"/>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3"/>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3"/>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3"/>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3"/>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3"/>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3"/>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3"/>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3"/>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3"/>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3"/>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3"/>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3"/>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RowHeight="15" x14ac:dyDescent="0"/>
  <cols>
    <col min="1" max="4" width="10.83203125" style="566"/>
    <col min="5" max="5" width="21" style="566" bestFit="1" customWidth="1"/>
    <col min="6" max="9" width="10.83203125" style="566"/>
    <col min="10" max="10" width="21.5" style="566" bestFit="1" customWidth="1"/>
    <col min="11" max="14" width="10.83203125" style="566"/>
    <col min="15" max="15" width="20.6640625" style="566" bestFit="1" customWidth="1"/>
    <col min="16" max="16384" width="10.83203125" style="566"/>
  </cols>
  <sheetData>
    <row r="2" spans="2:19" ht="26">
      <c r="B2" s="238" t="s">
        <v>428</v>
      </c>
    </row>
    <row r="5" spans="2:19" ht="22" thickBot="1">
      <c r="B5" s="807" t="s">
        <v>149</v>
      </c>
      <c r="C5" s="807"/>
      <c r="D5" s="807"/>
      <c r="E5" s="807"/>
      <c r="F5" s="685"/>
      <c r="G5" s="807" t="s">
        <v>217</v>
      </c>
      <c r="H5" s="807"/>
      <c r="I5" s="807"/>
      <c r="J5" s="807"/>
      <c r="K5" s="684"/>
      <c r="L5" s="808" t="s">
        <v>218</v>
      </c>
      <c r="M5" s="808"/>
      <c r="N5" s="808"/>
      <c r="O5" s="808"/>
      <c r="P5" s="684"/>
      <c r="Q5" s="685"/>
      <c r="R5" s="685"/>
      <c r="S5" s="685"/>
    </row>
    <row r="6" spans="2:19" ht="16" thickBot="1">
      <c r="B6" s="688" t="s">
        <v>145</v>
      </c>
      <c r="C6" s="689" t="s">
        <v>424</v>
      </c>
      <c r="D6" s="689" t="s">
        <v>425</v>
      </c>
      <c r="E6" s="690" t="s">
        <v>423</v>
      </c>
      <c r="F6" s="686"/>
      <c r="G6" s="688" t="s">
        <v>145</v>
      </c>
      <c r="H6" s="689" t="s">
        <v>424</v>
      </c>
      <c r="I6" s="689" t="s">
        <v>425</v>
      </c>
      <c r="J6" s="690" t="s">
        <v>423</v>
      </c>
      <c r="K6" s="687"/>
      <c r="L6" s="688" t="s">
        <v>145</v>
      </c>
      <c r="M6" s="689" t="s">
        <v>424</v>
      </c>
      <c r="N6" s="689" t="s">
        <v>425</v>
      </c>
      <c r="O6" s="690" t="s">
        <v>423</v>
      </c>
      <c r="P6" s="684"/>
      <c r="Q6" s="685"/>
      <c r="R6" s="685"/>
      <c r="S6" s="685"/>
    </row>
    <row r="7" spans="2:19">
      <c r="B7" s="692" t="s">
        <v>155</v>
      </c>
      <c r="C7" s="700">
        <v>2.9299999999999999E-6</v>
      </c>
      <c r="D7" s="700">
        <v>0.12394601199999999</v>
      </c>
      <c r="E7" s="693">
        <v>3</v>
      </c>
      <c r="F7" s="686"/>
      <c r="G7" s="692" t="s">
        <v>155</v>
      </c>
      <c r="H7" s="700">
        <v>2.3099999999999999E-5</v>
      </c>
      <c r="I7" s="700">
        <v>1.451164E-3</v>
      </c>
      <c r="J7" s="693">
        <v>3</v>
      </c>
      <c r="K7" s="686"/>
      <c r="L7" s="692" t="s">
        <v>155</v>
      </c>
      <c r="M7" s="700">
        <v>2.3099999999999999E-5</v>
      </c>
      <c r="N7" s="700">
        <v>1.451164E-3</v>
      </c>
      <c r="O7" s="693">
        <v>3</v>
      </c>
      <c r="P7" s="685"/>
      <c r="Q7" s="685"/>
      <c r="R7" s="685"/>
      <c r="S7" s="685"/>
    </row>
    <row r="8" spans="2:19">
      <c r="B8" s="694" t="s">
        <v>157</v>
      </c>
      <c r="C8" s="701">
        <v>6.5899999999999996E-6</v>
      </c>
      <c r="D8" s="701">
        <v>0.232871045</v>
      </c>
      <c r="E8" s="695">
        <v>3</v>
      </c>
      <c r="F8" s="686"/>
      <c r="G8" s="694" t="s">
        <v>157</v>
      </c>
      <c r="H8" s="701">
        <v>7.7400000000000004E-6</v>
      </c>
      <c r="I8" s="701">
        <v>0.25888683499999998</v>
      </c>
      <c r="J8" s="695">
        <v>3</v>
      </c>
      <c r="K8" s="686"/>
      <c r="L8" s="694" t="s">
        <v>157</v>
      </c>
      <c r="M8" s="701">
        <v>7.7400000000000004E-6</v>
      </c>
      <c r="N8" s="701">
        <v>0.25888683499999998</v>
      </c>
      <c r="O8" s="695">
        <v>3</v>
      </c>
      <c r="P8" s="685"/>
      <c r="Q8" s="685"/>
      <c r="R8" s="685"/>
      <c r="S8" s="685"/>
    </row>
    <row r="9" spans="2:19">
      <c r="B9" s="694" t="s">
        <v>159</v>
      </c>
      <c r="C9" s="701">
        <v>4.25E-6</v>
      </c>
      <c r="D9" s="701">
        <v>0.61310971400000003</v>
      </c>
      <c r="E9" s="695">
        <v>3</v>
      </c>
      <c r="F9" s="686"/>
      <c r="G9" s="694" t="s">
        <v>159</v>
      </c>
      <c r="H9" s="701">
        <v>4.1699999999999997E-5</v>
      </c>
      <c r="I9" s="701">
        <v>0.448456511</v>
      </c>
      <c r="J9" s="695">
        <v>3</v>
      </c>
      <c r="K9" s="686"/>
      <c r="L9" s="694" t="s">
        <v>159</v>
      </c>
      <c r="M9" s="701">
        <v>4.1699999999999997E-5</v>
      </c>
      <c r="N9" s="701">
        <v>0.448456511</v>
      </c>
      <c r="O9" s="695">
        <v>3</v>
      </c>
      <c r="P9" s="685"/>
      <c r="Q9" s="685"/>
      <c r="R9" s="685"/>
      <c r="S9" s="685"/>
    </row>
    <row r="10" spans="2:19">
      <c r="B10" s="694" t="s">
        <v>161</v>
      </c>
      <c r="C10" s="701">
        <v>2.97E-5</v>
      </c>
      <c r="D10" s="701">
        <v>0.48895239099999999</v>
      </c>
      <c r="E10" s="695">
        <v>3</v>
      </c>
      <c r="F10" s="686"/>
      <c r="G10" s="694" t="s">
        <v>161</v>
      </c>
      <c r="H10" s="701">
        <v>2.3208500000000001E-4</v>
      </c>
      <c r="I10" s="701">
        <v>0.26965371700000001</v>
      </c>
      <c r="J10" s="695">
        <v>3</v>
      </c>
      <c r="K10" s="686"/>
      <c r="L10" s="694" t="s">
        <v>161</v>
      </c>
      <c r="M10" s="701">
        <v>2.3208500000000001E-4</v>
      </c>
      <c r="N10" s="701">
        <v>0.26965371700000001</v>
      </c>
      <c r="O10" s="695">
        <v>3</v>
      </c>
      <c r="P10" s="685"/>
      <c r="Q10" s="685"/>
      <c r="R10" s="685"/>
      <c r="S10" s="685"/>
    </row>
    <row r="11" spans="2:19">
      <c r="B11" s="694" t="s">
        <v>163</v>
      </c>
      <c r="C11" s="701">
        <v>2.3900000000000002E-5</v>
      </c>
      <c r="D11" s="701">
        <v>0.45275815899999999</v>
      </c>
      <c r="E11" s="695">
        <v>3</v>
      </c>
      <c r="F11" s="686"/>
      <c r="G11" s="694" t="s">
        <v>163</v>
      </c>
      <c r="H11" s="701">
        <v>3.29814E-4</v>
      </c>
      <c r="I11" s="701">
        <v>0.25859514500000003</v>
      </c>
      <c r="J11" s="695">
        <v>3</v>
      </c>
      <c r="K11" s="686"/>
      <c r="L11" s="694" t="s">
        <v>163</v>
      </c>
      <c r="M11" s="701">
        <v>3.29814E-4</v>
      </c>
      <c r="N11" s="701">
        <v>0.25859514500000003</v>
      </c>
      <c r="O11" s="695">
        <v>3</v>
      </c>
      <c r="P11" s="685"/>
      <c r="Q11" s="685"/>
      <c r="R11" s="685"/>
      <c r="S11" s="685"/>
    </row>
    <row r="12" spans="2:19">
      <c r="B12" s="694" t="s">
        <v>165</v>
      </c>
      <c r="C12" s="701">
        <v>3.2100000000000002E-6</v>
      </c>
      <c r="D12" s="701">
        <v>0.53713384200000003</v>
      </c>
      <c r="E12" s="695">
        <v>3</v>
      </c>
      <c r="F12" s="686"/>
      <c r="G12" s="694" t="s">
        <v>165</v>
      </c>
      <c r="H12" s="701">
        <v>2.1614400000000001E-4</v>
      </c>
      <c r="I12" s="701">
        <v>0.19474847200000001</v>
      </c>
      <c r="J12" s="695">
        <v>3</v>
      </c>
      <c r="K12" s="686"/>
      <c r="L12" s="694" t="s">
        <v>165</v>
      </c>
      <c r="M12" s="701">
        <v>2.1614400000000001E-4</v>
      </c>
      <c r="N12" s="701">
        <v>0.19474847200000001</v>
      </c>
      <c r="O12" s="695">
        <v>3</v>
      </c>
      <c r="P12" s="685"/>
      <c r="Q12" s="685"/>
      <c r="R12" s="685"/>
      <c r="S12" s="685"/>
    </row>
    <row r="13" spans="2:19">
      <c r="B13" s="694" t="s">
        <v>167</v>
      </c>
      <c r="C13" s="701">
        <v>1.0111691000000001E-2</v>
      </c>
      <c r="D13" s="701">
        <v>0.16391334299999999</v>
      </c>
      <c r="E13" s="695">
        <v>3</v>
      </c>
      <c r="F13" s="686"/>
      <c r="G13" s="694" t="s">
        <v>167</v>
      </c>
      <c r="H13" s="701">
        <v>6.5076659999999996E-3</v>
      </c>
      <c r="I13" s="701">
        <v>3.7897785000000003E-2</v>
      </c>
      <c r="J13" s="695">
        <v>3</v>
      </c>
      <c r="K13" s="686"/>
      <c r="L13" s="694" t="s">
        <v>167</v>
      </c>
      <c r="M13" s="701">
        <v>6.5076659999999996E-3</v>
      </c>
      <c r="N13" s="701">
        <v>3.7897785000000003E-2</v>
      </c>
      <c r="O13" s="695">
        <v>3</v>
      </c>
      <c r="P13" s="685"/>
      <c r="Q13" s="685"/>
      <c r="R13" s="685"/>
      <c r="S13" s="685"/>
    </row>
    <row r="14" spans="2:19">
      <c r="B14" s="694" t="s">
        <v>169</v>
      </c>
      <c r="C14" s="701">
        <v>1.171E-4</v>
      </c>
      <c r="D14" s="701">
        <v>0.26485059100000002</v>
      </c>
      <c r="E14" s="695">
        <v>3</v>
      </c>
      <c r="F14" s="686"/>
      <c r="G14" s="694" t="s">
        <v>169</v>
      </c>
      <c r="H14" s="701">
        <v>4.9755700000000003E-4</v>
      </c>
      <c r="I14" s="701">
        <v>0.11837966699999999</v>
      </c>
      <c r="J14" s="695">
        <v>3</v>
      </c>
      <c r="K14" s="686"/>
      <c r="L14" s="694" t="s">
        <v>169</v>
      </c>
      <c r="M14" s="701">
        <v>4.9755700000000003E-4</v>
      </c>
      <c r="N14" s="701">
        <v>0.11837966699999999</v>
      </c>
      <c r="O14" s="695">
        <v>3</v>
      </c>
      <c r="P14" s="685"/>
      <c r="Q14" s="685"/>
      <c r="R14" s="685"/>
      <c r="S14" s="685"/>
    </row>
    <row r="15" spans="2:19">
      <c r="B15" s="694" t="s">
        <v>171</v>
      </c>
      <c r="C15" s="701">
        <v>6.6000000000000003E-6</v>
      </c>
      <c r="D15" s="701">
        <v>0.28962972599999998</v>
      </c>
      <c r="E15" s="695">
        <v>3</v>
      </c>
      <c r="F15" s="686"/>
      <c r="G15" s="694" t="s">
        <v>171</v>
      </c>
      <c r="H15" s="701">
        <v>2.7900000000000001E-5</v>
      </c>
      <c r="I15" s="701">
        <v>0.28474684500000003</v>
      </c>
      <c r="J15" s="695">
        <v>3</v>
      </c>
      <c r="K15" s="686"/>
      <c r="L15" s="694" t="s">
        <v>171</v>
      </c>
      <c r="M15" s="701">
        <v>2.7900000000000001E-5</v>
      </c>
      <c r="N15" s="701">
        <v>0.28474684500000003</v>
      </c>
      <c r="O15" s="695">
        <v>3</v>
      </c>
      <c r="P15" s="685"/>
      <c r="Q15" s="685"/>
      <c r="R15" s="685"/>
      <c r="S15" s="685"/>
    </row>
    <row r="16" spans="2:19">
      <c r="B16" s="694" t="s">
        <v>173</v>
      </c>
      <c r="C16" s="701">
        <v>1.7099999999999999E-6</v>
      </c>
      <c r="D16" s="701">
        <v>0.28413255700000001</v>
      </c>
      <c r="E16" s="695">
        <v>3</v>
      </c>
      <c r="F16" s="686"/>
      <c r="G16" s="694" t="s">
        <v>173</v>
      </c>
      <c r="H16" s="701">
        <v>1.84E-6</v>
      </c>
      <c r="I16" s="701">
        <v>0.50950671999999997</v>
      </c>
      <c r="J16" s="695">
        <v>3</v>
      </c>
      <c r="K16" s="686"/>
      <c r="L16" s="694" t="s">
        <v>173</v>
      </c>
      <c r="M16" s="701">
        <v>1.84E-6</v>
      </c>
      <c r="N16" s="701">
        <v>0.50950671999999997</v>
      </c>
      <c r="O16" s="695">
        <v>3</v>
      </c>
      <c r="P16" s="685"/>
      <c r="Q16" s="685"/>
      <c r="R16" s="685"/>
      <c r="S16" s="685"/>
    </row>
    <row r="17" spans="2:19">
      <c r="B17" s="694" t="s">
        <v>174</v>
      </c>
      <c r="C17" s="701">
        <v>5.3500000000000003E-8</v>
      </c>
      <c r="D17" s="701">
        <v>0.63695673500000005</v>
      </c>
      <c r="E17" s="695">
        <v>3</v>
      </c>
      <c r="F17" s="686"/>
      <c r="G17" s="694" t="s">
        <v>174</v>
      </c>
      <c r="H17" s="701">
        <v>6.0100000000000002E-8</v>
      </c>
      <c r="I17" s="701">
        <v>0.74344453200000005</v>
      </c>
      <c r="J17" s="695">
        <v>3</v>
      </c>
      <c r="K17" s="686"/>
      <c r="L17" s="694" t="s">
        <v>174</v>
      </c>
      <c r="M17" s="701">
        <v>6.0100000000000002E-8</v>
      </c>
      <c r="N17" s="701">
        <v>0.74344453200000005</v>
      </c>
      <c r="O17" s="695">
        <v>3</v>
      </c>
      <c r="P17" s="685"/>
      <c r="Q17" s="685"/>
      <c r="R17" s="685"/>
      <c r="S17" s="685"/>
    </row>
    <row r="18" spans="2:19">
      <c r="B18" s="694" t="s">
        <v>176</v>
      </c>
      <c r="C18" s="701">
        <v>3.8800000000000001E-6</v>
      </c>
      <c r="D18" s="701">
        <v>0.33167120300000003</v>
      </c>
      <c r="E18" s="695">
        <v>3</v>
      </c>
      <c r="F18" s="686"/>
      <c r="G18" s="694" t="s">
        <v>176</v>
      </c>
      <c r="H18" s="701">
        <v>3.3300000000000003E-5</v>
      </c>
      <c r="I18" s="701">
        <v>0.24346148200000001</v>
      </c>
      <c r="J18" s="695">
        <v>3</v>
      </c>
      <c r="K18" s="686"/>
      <c r="L18" s="694" t="s">
        <v>176</v>
      </c>
      <c r="M18" s="701">
        <v>3.3300000000000003E-5</v>
      </c>
      <c r="N18" s="701">
        <v>0.24346148200000001</v>
      </c>
      <c r="O18" s="695">
        <v>3</v>
      </c>
      <c r="P18" s="685"/>
      <c r="Q18" s="685"/>
      <c r="R18" s="685"/>
      <c r="S18" s="685"/>
    </row>
    <row r="19" spans="2:19">
      <c r="B19" s="694" t="s">
        <v>177</v>
      </c>
      <c r="C19" s="701">
        <v>8.7399999999999993E-6</v>
      </c>
      <c r="D19" s="701">
        <v>0.15589649999999999</v>
      </c>
      <c r="E19" s="695">
        <v>3</v>
      </c>
      <c r="F19" s="686"/>
      <c r="G19" s="694" t="s">
        <v>177</v>
      </c>
      <c r="H19" s="701">
        <v>2.6299999999999999E-5</v>
      </c>
      <c r="I19" s="701">
        <v>0.18453319500000001</v>
      </c>
      <c r="J19" s="695">
        <v>3</v>
      </c>
      <c r="K19" s="686"/>
      <c r="L19" s="694" t="s">
        <v>177</v>
      </c>
      <c r="M19" s="701">
        <v>2.6299999999999999E-5</v>
      </c>
      <c r="N19" s="701">
        <v>0.18453319500000001</v>
      </c>
      <c r="O19" s="695">
        <v>3</v>
      </c>
      <c r="P19" s="685"/>
      <c r="Q19" s="685"/>
      <c r="R19" s="685"/>
      <c r="S19" s="685"/>
    </row>
    <row r="20" spans="2:19">
      <c r="B20" s="694" t="s">
        <v>178</v>
      </c>
      <c r="C20" s="701">
        <v>7.4099999999999998E-7</v>
      </c>
      <c r="D20" s="701">
        <v>0.38703453900000001</v>
      </c>
      <c r="E20" s="695">
        <v>3</v>
      </c>
      <c r="F20" s="686"/>
      <c r="G20" s="694" t="s">
        <v>178</v>
      </c>
      <c r="H20" s="701">
        <v>2.8200000000000001E-5</v>
      </c>
      <c r="I20" s="701">
        <v>0.19430931600000001</v>
      </c>
      <c r="J20" s="695">
        <v>3</v>
      </c>
      <c r="K20" s="686"/>
      <c r="L20" s="694" t="s">
        <v>178</v>
      </c>
      <c r="M20" s="701">
        <v>2.8200000000000001E-5</v>
      </c>
      <c r="N20" s="701">
        <v>0.19430931600000001</v>
      </c>
      <c r="O20" s="695">
        <v>3</v>
      </c>
      <c r="P20" s="685"/>
      <c r="Q20" s="685"/>
      <c r="R20" s="685"/>
      <c r="S20" s="685"/>
    </row>
    <row r="21" spans="2:19">
      <c r="B21" s="694" t="s">
        <v>179</v>
      </c>
      <c r="C21" s="701">
        <v>3.6300000000000001E-5</v>
      </c>
      <c r="D21" s="701">
        <v>0.53971834399999996</v>
      </c>
      <c r="E21" s="695">
        <v>3</v>
      </c>
      <c r="F21" s="686"/>
      <c r="G21" s="694" t="s">
        <v>179</v>
      </c>
      <c r="H21" s="701">
        <v>1.5428100000000001E-4</v>
      </c>
      <c r="I21" s="701">
        <v>0.161271896</v>
      </c>
      <c r="J21" s="695">
        <v>3</v>
      </c>
      <c r="K21" s="686"/>
      <c r="L21" s="694" t="s">
        <v>179</v>
      </c>
      <c r="M21" s="701">
        <v>1.5428100000000001E-4</v>
      </c>
      <c r="N21" s="701">
        <v>0.161271896</v>
      </c>
      <c r="O21" s="695">
        <v>3</v>
      </c>
      <c r="P21" s="685"/>
      <c r="Q21" s="685"/>
      <c r="R21" s="685"/>
      <c r="S21" s="685"/>
    </row>
    <row r="22" spans="2:19">
      <c r="B22" s="694" t="s">
        <v>180</v>
      </c>
      <c r="C22" s="701">
        <v>7.96E-6</v>
      </c>
      <c r="D22" s="701">
        <v>0.22389013899999999</v>
      </c>
      <c r="E22" s="695">
        <v>3</v>
      </c>
      <c r="F22" s="686"/>
      <c r="G22" s="694" t="s">
        <v>180</v>
      </c>
      <c r="H22" s="701">
        <v>1.06E-5</v>
      </c>
      <c r="I22" s="701">
        <v>0.237534193</v>
      </c>
      <c r="J22" s="695">
        <v>3</v>
      </c>
      <c r="K22" s="686"/>
      <c r="L22" s="694" t="s">
        <v>180</v>
      </c>
      <c r="M22" s="701">
        <v>1.06E-5</v>
      </c>
      <c r="N22" s="701">
        <v>0.237534193</v>
      </c>
      <c r="O22" s="695">
        <v>3</v>
      </c>
      <c r="P22" s="685"/>
      <c r="Q22" s="685"/>
      <c r="R22" s="685"/>
      <c r="S22" s="685"/>
    </row>
    <row r="23" spans="2:19">
      <c r="B23" s="694" t="s">
        <v>181</v>
      </c>
      <c r="C23" s="701">
        <v>6.2870299999999999E-4</v>
      </c>
      <c r="D23" s="701">
        <v>0.60753779799999996</v>
      </c>
      <c r="E23" s="695">
        <v>3</v>
      </c>
      <c r="F23" s="686"/>
      <c r="G23" s="694" t="s">
        <v>181</v>
      </c>
      <c r="H23" s="701">
        <v>7.3999999999999996E-5</v>
      </c>
      <c r="I23" s="701">
        <v>0.744317169</v>
      </c>
      <c r="J23" s="695">
        <v>3</v>
      </c>
      <c r="K23" s="686"/>
      <c r="L23" s="694" t="s">
        <v>181</v>
      </c>
      <c r="M23" s="701">
        <v>7.3999999999999996E-5</v>
      </c>
      <c r="N23" s="701">
        <v>0.744317169</v>
      </c>
      <c r="O23" s="695">
        <v>3</v>
      </c>
      <c r="P23" s="685"/>
      <c r="Q23" s="685"/>
      <c r="R23" s="685"/>
      <c r="S23" s="685"/>
    </row>
    <row r="24" spans="2:19">
      <c r="B24" s="694" t="s">
        <v>182</v>
      </c>
      <c r="C24" s="701">
        <v>3.5499999999999999E-7</v>
      </c>
      <c r="D24" s="701">
        <v>0.77746611300000001</v>
      </c>
      <c r="E24" s="695">
        <v>3</v>
      </c>
      <c r="F24" s="686"/>
      <c r="G24" s="694" t="s">
        <v>182</v>
      </c>
      <c r="H24" s="701">
        <v>1.5699999999999999E-5</v>
      </c>
      <c r="I24" s="701">
        <v>0.50918348000000002</v>
      </c>
      <c r="J24" s="695">
        <v>3</v>
      </c>
      <c r="K24" s="686"/>
      <c r="L24" s="694" t="s">
        <v>182</v>
      </c>
      <c r="M24" s="701">
        <v>1.5699999999999999E-5</v>
      </c>
      <c r="N24" s="701">
        <v>0.50918348000000002</v>
      </c>
      <c r="O24" s="695">
        <v>3</v>
      </c>
      <c r="P24" s="685"/>
      <c r="Q24" s="685"/>
      <c r="R24" s="685"/>
      <c r="S24" s="685"/>
    </row>
    <row r="25" spans="2:19">
      <c r="B25" s="694" t="s">
        <v>183</v>
      </c>
      <c r="C25" s="701">
        <v>2.43E-6</v>
      </c>
      <c r="D25" s="701">
        <v>0.57626734999999996</v>
      </c>
      <c r="E25" s="695">
        <v>3</v>
      </c>
      <c r="F25" s="686"/>
      <c r="G25" s="694" t="s">
        <v>183</v>
      </c>
      <c r="H25" s="701">
        <v>9.8400000000000007E-5</v>
      </c>
      <c r="I25" s="701">
        <v>0.329523697</v>
      </c>
      <c r="J25" s="695">
        <v>3</v>
      </c>
      <c r="K25" s="686"/>
      <c r="L25" s="694" t="s">
        <v>183</v>
      </c>
      <c r="M25" s="701">
        <v>9.8400000000000007E-5</v>
      </c>
      <c r="N25" s="701">
        <v>0.329523697</v>
      </c>
      <c r="O25" s="695">
        <v>3</v>
      </c>
      <c r="P25" s="685"/>
      <c r="Q25" s="685"/>
      <c r="R25" s="685"/>
      <c r="S25" s="685"/>
    </row>
    <row r="26" spans="2:19">
      <c r="B26" s="704" t="s">
        <v>184</v>
      </c>
      <c r="C26" s="702">
        <v>5.9000000000000003E-4</v>
      </c>
      <c r="D26" s="702">
        <v>0.52500000000000002</v>
      </c>
      <c r="E26" s="698">
        <v>2</v>
      </c>
      <c r="F26" s="686"/>
      <c r="G26" s="704" t="s">
        <v>184</v>
      </c>
      <c r="H26" s="702">
        <v>2.0799999999999998E-3</v>
      </c>
      <c r="I26" s="702">
        <v>0.32500000000000001</v>
      </c>
      <c r="J26" s="698">
        <v>2</v>
      </c>
      <c r="K26" s="686"/>
      <c r="L26" s="704" t="s">
        <v>184</v>
      </c>
      <c r="M26" s="702">
        <v>2.0799999999999998E-3</v>
      </c>
      <c r="N26" s="702">
        <v>0.32500000000000001</v>
      </c>
      <c r="O26" s="698">
        <v>2</v>
      </c>
      <c r="P26" s="685"/>
      <c r="Q26" s="699"/>
      <c r="R26" s="685" t="s">
        <v>426</v>
      </c>
      <c r="S26" s="685" t="s">
        <v>427</v>
      </c>
    </row>
    <row r="27" spans="2:19">
      <c r="B27" s="694" t="s">
        <v>185</v>
      </c>
      <c r="C27" s="701">
        <v>7.1199999999999996E-6</v>
      </c>
      <c r="D27" s="701">
        <v>0.23850874599999999</v>
      </c>
      <c r="E27" s="695">
        <v>3</v>
      </c>
      <c r="F27" s="686"/>
      <c r="G27" s="694" t="s">
        <v>185</v>
      </c>
      <c r="H27" s="701">
        <v>4.3800000000000001E-5</v>
      </c>
      <c r="I27" s="701">
        <v>0.19950677</v>
      </c>
      <c r="J27" s="695">
        <v>3</v>
      </c>
      <c r="K27" s="686"/>
      <c r="L27" s="694" t="s">
        <v>185</v>
      </c>
      <c r="M27" s="701">
        <v>4.3800000000000001E-5</v>
      </c>
      <c r="N27" s="701">
        <v>0.19950677</v>
      </c>
      <c r="O27" s="695">
        <v>3</v>
      </c>
      <c r="P27" s="685"/>
      <c r="Q27" s="685"/>
      <c r="R27" s="685"/>
      <c r="S27" s="685"/>
    </row>
    <row r="28" spans="2:19">
      <c r="B28" s="694" t="s">
        <v>186</v>
      </c>
      <c r="C28" s="701">
        <v>1.42E-6</v>
      </c>
      <c r="D28" s="701">
        <v>0.397842578</v>
      </c>
      <c r="E28" s="695">
        <v>3</v>
      </c>
      <c r="F28" s="686"/>
      <c r="G28" s="694" t="s">
        <v>186</v>
      </c>
      <c r="H28" s="701">
        <v>5.4700000000000001E-6</v>
      </c>
      <c r="I28" s="701">
        <v>0.43751994500000002</v>
      </c>
      <c r="J28" s="695">
        <v>3</v>
      </c>
      <c r="K28" s="686"/>
      <c r="L28" s="694" t="s">
        <v>186</v>
      </c>
      <c r="M28" s="701">
        <v>5.4700000000000001E-6</v>
      </c>
      <c r="N28" s="701">
        <v>0.43751994500000002</v>
      </c>
      <c r="O28" s="695">
        <v>3</v>
      </c>
      <c r="P28" s="685"/>
      <c r="Q28" s="685"/>
      <c r="R28" s="685"/>
      <c r="S28" s="685"/>
    </row>
    <row r="29" spans="2:19">
      <c r="B29" s="694" t="s">
        <v>187</v>
      </c>
      <c r="C29" s="701">
        <v>1.6899999999999999E-6</v>
      </c>
      <c r="D29" s="701">
        <v>0.66128025599999996</v>
      </c>
      <c r="E29" s="695">
        <v>3</v>
      </c>
      <c r="F29" s="686"/>
      <c r="G29" s="694" t="s">
        <v>187</v>
      </c>
      <c r="H29" s="701">
        <v>1.5799999999999999E-6</v>
      </c>
      <c r="I29" s="701">
        <v>0.77559557700000004</v>
      </c>
      <c r="J29" s="695">
        <v>3</v>
      </c>
      <c r="K29" s="686"/>
      <c r="L29" s="694" t="s">
        <v>187</v>
      </c>
      <c r="M29" s="701">
        <v>1.5799999999999999E-6</v>
      </c>
      <c r="N29" s="701">
        <v>0.77559557700000004</v>
      </c>
      <c r="O29" s="695">
        <v>3</v>
      </c>
      <c r="P29" s="685"/>
      <c r="Q29" s="685"/>
      <c r="R29" s="685"/>
      <c r="S29" s="685"/>
    </row>
    <row r="30" spans="2:19">
      <c r="B30" s="694" t="s">
        <v>188</v>
      </c>
      <c r="C30" s="701">
        <v>5.3500000000000003E-8</v>
      </c>
      <c r="D30" s="701">
        <v>3.9655580000000001E-3</v>
      </c>
      <c r="E30" s="695">
        <v>3</v>
      </c>
      <c r="F30" s="686"/>
      <c r="G30" s="694" t="s">
        <v>188</v>
      </c>
      <c r="H30" s="701">
        <v>6.0100000000000002E-8</v>
      </c>
      <c r="I30" s="701">
        <v>1.2111419999999999E-3</v>
      </c>
      <c r="J30" s="695">
        <v>3</v>
      </c>
      <c r="K30" s="686"/>
      <c r="L30" s="694" t="s">
        <v>188</v>
      </c>
      <c r="M30" s="701">
        <v>6.0100000000000002E-8</v>
      </c>
      <c r="N30" s="701">
        <v>1.2111419999999999E-3</v>
      </c>
      <c r="O30" s="695">
        <v>3</v>
      </c>
      <c r="P30" s="685"/>
      <c r="Q30" s="685"/>
      <c r="R30" s="685"/>
      <c r="S30" s="685"/>
    </row>
    <row r="31" spans="2:19">
      <c r="B31" s="694" t="s">
        <v>189</v>
      </c>
      <c r="C31" s="701">
        <v>1.36036E-4</v>
      </c>
      <c r="D31" s="701">
        <v>0.19538823899999999</v>
      </c>
      <c r="E31" s="695">
        <v>3</v>
      </c>
      <c r="F31" s="686"/>
      <c r="G31" s="694" t="s">
        <v>189</v>
      </c>
      <c r="H31" s="701">
        <v>7.1805299999999996E-4</v>
      </c>
      <c r="I31" s="701">
        <v>9.4908882E-2</v>
      </c>
      <c r="J31" s="695">
        <v>3</v>
      </c>
      <c r="K31" s="686"/>
      <c r="L31" s="694" t="s">
        <v>189</v>
      </c>
      <c r="M31" s="701">
        <v>7.1805299999999996E-4</v>
      </c>
      <c r="N31" s="701">
        <v>9.4908882E-2</v>
      </c>
      <c r="O31" s="695">
        <v>3</v>
      </c>
      <c r="P31" s="685"/>
      <c r="Q31" s="685"/>
      <c r="R31" s="685"/>
      <c r="S31" s="685"/>
    </row>
    <row r="32" spans="2:19">
      <c r="B32" s="694" t="s">
        <v>190</v>
      </c>
      <c r="C32" s="701">
        <v>1.1999999999999999E-7</v>
      </c>
      <c r="D32" s="701">
        <v>0.69521977499999998</v>
      </c>
      <c r="E32" s="695">
        <v>3</v>
      </c>
      <c r="F32" s="686"/>
      <c r="G32" s="694" t="s">
        <v>190</v>
      </c>
      <c r="H32" s="701">
        <v>9.9999999999999995E-7</v>
      </c>
      <c r="I32" s="701">
        <v>0.51203586999999995</v>
      </c>
      <c r="J32" s="695">
        <v>3</v>
      </c>
      <c r="K32" s="686"/>
      <c r="L32" s="694" t="s">
        <v>190</v>
      </c>
      <c r="M32" s="701">
        <v>9.9999999999999995E-7</v>
      </c>
      <c r="N32" s="701">
        <v>0.51203586999999995</v>
      </c>
      <c r="O32" s="695">
        <v>3</v>
      </c>
      <c r="P32" s="685"/>
      <c r="Q32" s="685"/>
      <c r="R32" s="685"/>
      <c r="S32" s="685"/>
    </row>
    <row r="33" spans="2:19">
      <c r="B33" s="694" t="s">
        <v>191</v>
      </c>
      <c r="C33" s="701">
        <v>8.5500000000000005E-5</v>
      </c>
      <c r="D33" s="701">
        <v>3.9655580000000001E-3</v>
      </c>
      <c r="E33" s="695">
        <v>3</v>
      </c>
      <c r="F33" s="686"/>
      <c r="G33" s="694" t="s">
        <v>191</v>
      </c>
      <c r="H33" s="701">
        <v>3.54E-5</v>
      </c>
      <c r="I33" s="701">
        <v>4.068889E-3</v>
      </c>
      <c r="J33" s="695">
        <v>3</v>
      </c>
      <c r="K33" s="686"/>
      <c r="L33" s="694" t="s">
        <v>191</v>
      </c>
      <c r="M33" s="701">
        <v>3.54E-5</v>
      </c>
      <c r="N33" s="701">
        <v>4.068889E-3</v>
      </c>
      <c r="O33" s="695">
        <v>3</v>
      </c>
      <c r="P33" s="685"/>
      <c r="Q33" s="685"/>
      <c r="R33" s="685"/>
      <c r="S33" s="685"/>
    </row>
    <row r="34" spans="2:19">
      <c r="B34" s="694" t="s">
        <v>192</v>
      </c>
      <c r="C34" s="701">
        <v>3.0199999999999999E-5</v>
      </c>
      <c r="D34" s="701">
        <v>0.36437266400000001</v>
      </c>
      <c r="E34" s="695">
        <v>3</v>
      </c>
      <c r="F34" s="686"/>
      <c r="G34" s="694" t="s">
        <v>192</v>
      </c>
      <c r="H34" s="701">
        <v>5.63E-5</v>
      </c>
      <c r="I34" s="701">
        <v>0.17040802799999999</v>
      </c>
      <c r="J34" s="695">
        <v>3</v>
      </c>
      <c r="K34" s="686"/>
      <c r="L34" s="694" t="s">
        <v>192</v>
      </c>
      <c r="M34" s="701">
        <v>5.63E-5</v>
      </c>
      <c r="N34" s="701">
        <v>0.17040802799999999</v>
      </c>
      <c r="O34" s="695">
        <v>3</v>
      </c>
      <c r="P34" s="685"/>
      <c r="Q34" s="685"/>
      <c r="R34" s="685"/>
      <c r="S34" s="685"/>
    </row>
    <row r="35" spans="2:19">
      <c r="B35" s="694" t="s">
        <v>193</v>
      </c>
      <c r="C35" s="701">
        <v>1.2999999999999999E-5</v>
      </c>
      <c r="D35" s="701">
        <v>0.41735800699999998</v>
      </c>
      <c r="E35" s="695">
        <v>3</v>
      </c>
      <c r="F35" s="686"/>
      <c r="G35" s="694" t="s">
        <v>193</v>
      </c>
      <c r="H35" s="701">
        <v>1.5779699999999999E-4</v>
      </c>
      <c r="I35" s="701">
        <v>0.299118889</v>
      </c>
      <c r="J35" s="695">
        <v>3</v>
      </c>
      <c r="K35" s="686"/>
      <c r="L35" s="694" t="s">
        <v>193</v>
      </c>
      <c r="M35" s="701">
        <v>1.5779699999999999E-4</v>
      </c>
      <c r="N35" s="701">
        <v>0.299118889</v>
      </c>
      <c r="O35" s="695">
        <v>3</v>
      </c>
      <c r="P35" s="685"/>
      <c r="Q35" s="685"/>
      <c r="R35" s="685"/>
      <c r="S35" s="685"/>
    </row>
    <row r="36" spans="2:19">
      <c r="B36" s="694" t="s">
        <v>194</v>
      </c>
      <c r="C36" s="701">
        <v>4.8699999999999998E-5</v>
      </c>
      <c r="D36" s="701">
        <v>0.40292619600000001</v>
      </c>
      <c r="E36" s="695">
        <v>3</v>
      </c>
      <c r="F36" s="686"/>
      <c r="G36" s="694" t="s">
        <v>194</v>
      </c>
      <c r="H36" s="701">
        <v>3.8975099999999998E-4</v>
      </c>
      <c r="I36" s="701">
        <v>0.27306431399999997</v>
      </c>
      <c r="J36" s="695">
        <v>3</v>
      </c>
      <c r="K36" s="686"/>
      <c r="L36" s="694" t="s">
        <v>194</v>
      </c>
      <c r="M36" s="701">
        <v>3.8975099999999998E-4</v>
      </c>
      <c r="N36" s="701">
        <v>0.27306431399999997</v>
      </c>
      <c r="O36" s="695">
        <v>3</v>
      </c>
      <c r="P36" s="685"/>
      <c r="Q36" s="685"/>
      <c r="R36" s="685"/>
      <c r="S36" s="685"/>
    </row>
    <row r="37" spans="2:19">
      <c r="B37" s="694" t="s">
        <v>195</v>
      </c>
      <c r="C37" s="701">
        <v>3.2100000000000002E-6</v>
      </c>
      <c r="D37" s="701">
        <v>0.53286860400000002</v>
      </c>
      <c r="E37" s="695">
        <v>3</v>
      </c>
      <c r="F37" s="686"/>
      <c r="G37" s="694" t="s">
        <v>195</v>
      </c>
      <c r="H37" s="701">
        <v>1.6500000000000001E-5</v>
      </c>
      <c r="I37" s="701">
        <v>0.53381221000000001</v>
      </c>
      <c r="J37" s="695">
        <v>3</v>
      </c>
      <c r="K37" s="686"/>
      <c r="L37" s="694" t="s">
        <v>195</v>
      </c>
      <c r="M37" s="701">
        <v>1.6500000000000001E-5</v>
      </c>
      <c r="N37" s="701">
        <v>0.53381221000000001</v>
      </c>
      <c r="O37" s="695">
        <v>3</v>
      </c>
      <c r="P37" s="685"/>
      <c r="Q37" s="685"/>
      <c r="R37" s="685"/>
      <c r="S37" s="685"/>
    </row>
    <row r="38" spans="2:19">
      <c r="B38" s="694" t="s">
        <v>196</v>
      </c>
      <c r="C38" s="701">
        <v>7.6700000000000003E-7</v>
      </c>
      <c r="D38" s="701">
        <v>0.66303980600000001</v>
      </c>
      <c r="E38" s="695">
        <v>3</v>
      </c>
      <c r="F38" s="686"/>
      <c r="G38" s="694" t="s">
        <v>196</v>
      </c>
      <c r="H38" s="701">
        <v>6.0128199999999997E-4</v>
      </c>
      <c r="I38" s="701">
        <v>0.13272719899999999</v>
      </c>
      <c r="J38" s="695">
        <v>3</v>
      </c>
      <c r="K38" s="686"/>
      <c r="L38" s="694" t="s">
        <v>196</v>
      </c>
      <c r="M38" s="701">
        <v>6.0128199999999997E-4</v>
      </c>
      <c r="N38" s="701">
        <v>0.13272719899999999</v>
      </c>
      <c r="O38" s="695">
        <v>3</v>
      </c>
      <c r="P38" s="685"/>
      <c r="Q38" s="685"/>
      <c r="R38" s="685"/>
      <c r="S38" s="685"/>
    </row>
    <row r="39" spans="2:19">
      <c r="B39" s="694" t="s">
        <v>197</v>
      </c>
      <c r="C39" s="701">
        <v>3.4799999999999999E-7</v>
      </c>
      <c r="D39" s="701">
        <v>0.739323548</v>
      </c>
      <c r="E39" s="695">
        <v>3</v>
      </c>
      <c r="F39" s="686"/>
      <c r="G39" s="694" t="s">
        <v>197</v>
      </c>
      <c r="H39" s="701">
        <v>2.19E-5</v>
      </c>
      <c r="I39" s="701">
        <v>0.51774366400000005</v>
      </c>
      <c r="J39" s="695">
        <v>3</v>
      </c>
      <c r="K39" s="686"/>
      <c r="L39" s="694" t="s">
        <v>197</v>
      </c>
      <c r="M39" s="701">
        <v>2.19E-5</v>
      </c>
      <c r="N39" s="701">
        <v>0.51774366400000005</v>
      </c>
      <c r="O39" s="695">
        <v>3</v>
      </c>
      <c r="P39" s="685"/>
      <c r="Q39" s="685"/>
      <c r="R39" s="685"/>
      <c r="S39" s="685"/>
    </row>
    <row r="40" spans="2:19">
      <c r="B40" s="694" t="s">
        <v>198</v>
      </c>
      <c r="C40" s="701">
        <v>6.1999999999999999E-6</v>
      </c>
      <c r="D40" s="701">
        <v>0.251385635</v>
      </c>
      <c r="E40" s="695">
        <v>3</v>
      </c>
      <c r="F40" s="686"/>
      <c r="G40" s="694" t="s">
        <v>198</v>
      </c>
      <c r="H40" s="701">
        <v>1.08964E-4</v>
      </c>
      <c r="I40" s="701">
        <v>0.106199284</v>
      </c>
      <c r="J40" s="695">
        <v>3</v>
      </c>
      <c r="K40" s="686"/>
      <c r="L40" s="694" t="s">
        <v>198</v>
      </c>
      <c r="M40" s="701">
        <v>1.08964E-4</v>
      </c>
      <c r="N40" s="701">
        <v>0.106199284</v>
      </c>
      <c r="O40" s="695">
        <v>3</v>
      </c>
      <c r="P40" s="685"/>
      <c r="Q40" s="685"/>
      <c r="R40" s="685"/>
      <c r="S40" s="685"/>
    </row>
    <row r="41" spans="2:19">
      <c r="B41" s="694" t="s">
        <v>199</v>
      </c>
      <c r="C41" s="701">
        <v>5.4200000000000003E-5</v>
      </c>
      <c r="D41" s="701">
        <v>0.32851789799999997</v>
      </c>
      <c r="E41" s="695">
        <v>3</v>
      </c>
      <c r="F41" s="686"/>
      <c r="G41" s="694" t="s">
        <v>199</v>
      </c>
      <c r="H41" s="701">
        <v>2.4000000000000001E-5</v>
      </c>
      <c r="I41" s="701">
        <v>0.322074586</v>
      </c>
      <c r="J41" s="695">
        <v>3</v>
      </c>
      <c r="K41" s="686"/>
      <c r="L41" s="694" t="s">
        <v>199</v>
      </c>
      <c r="M41" s="701">
        <v>2.4000000000000001E-5</v>
      </c>
      <c r="N41" s="701">
        <v>0.322074586</v>
      </c>
      <c r="O41" s="695">
        <v>3</v>
      </c>
      <c r="P41" s="685"/>
      <c r="Q41" s="685"/>
      <c r="R41" s="685"/>
      <c r="S41" s="685"/>
    </row>
    <row r="42" spans="2:19">
      <c r="B42" s="694" t="s">
        <v>200</v>
      </c>
      <c r="C42" s="701">
        <v>4.3699999999999998E-5</v>
      </c>
      <c r="D42" s="701">
        <v>0.34417239399999999</v>
      </c>
      <c r="E42" s="695">
        <v>3</v>
      </c>
      <c r="F42" s="686"/>
      <c r="G42" s="694" t="s">
        <v>200</v>
      </c>
      <c r="H42" s="701">
        <v>1.8029400000000001E-4</v>
      </c>
      <c r="I42" s="701">
        <v>0.29325664499999998</v>
      </c>
      <c r="J42" s="695">
        <v>3</v>
      </c>
      <c r="K42" s="686"/>
      <c r="L42" s="694" t="s">
        <v>200</v>
      </c>
      <c r="M42" s="701">
        <v>1.8029400000000001E-4</v>
      </c>
      <c r="N42" s="701">
        <v>0.29325664499999998</v>
      </c>
      <c r="O42" s="695">
        <v>3</v>
      </c>
      <c r="P42" s="685"/>
      <c r="Q42" s="685"/>
      <c r="R42" s="685"/>
      <c r="S42" s="685"/>
    </row>
    <row r="43" spans="2:19">
      <c r="B43" s="694" t="s">
        <v>201</v>
      </c>
      <c r="C43" s="701">
        <v>2.0488700000000001E-4</v>
      </c>
      <c r="D43" s="701">
        <v>0.123412657</v>
      </c>
      <c r="E43" s="695">
        <v>3</v>
      </c>
      <c r="F43" s="686"/>
      <c r="G43" s="694" t="s">
        <v>201</v>
      </c>
      <c r="H43" s="701">
        <v>5.1733900000000001E-4</v>
      </c>
      <c r="I43" s="701">
        <v>0.121061708</v>
      </c>
      <c r="J43" s="695">
        <v>3</v>
      </c>
      <c r="K43" s="686"/>
      <c r="L43" s="694" t="s">
        <v>201</v>
      </c>
      <c r="M43" s="701">
        <v>5.1733900000000001E-4</v>
      </c>
      <c r="N43" s="701">
        <v>0.121061708</v>
      </c>
      <c r="O43" s="695">
        <v>3</v>
      </c>
      <c r="P43" s="685"/>
      <c r="Q43" s="685"/>
      <c r="R43" s="685"/>
      <c r="S43" s="685"/>
    </row>
    <row r="44" spans="2:19">
      <c r="B44" s="694" t="s">
        <v>202</v>
      </c>
      <c r="C44" s="701">
        <v>1.22E-5</v>
      </c>
      <c r="D44" s="701">
        <v>0.296587551</v>
      </c>
      <c r="E44" s="695">
        <v>3</v>
      </c>
      <c r="F44" s="686"/>
      <c r="G44" s="694" t="s">
        <v>202</v>
      </c>
      <c r="H44" s="701">
        <v>1.78486E-4</v>
      </c>
      <c r="I44" s="701">
        <v>0.23856022700000001</v>
      </c>
      <c r="J44" s="695">
        <v>3</v>
      </c>
      <c r="K44" s="686"/>
      <c r="L44" s="694" t="s">
        <v>202</v>
      </c>
      <c r="M44" s="701">
        <v>1.78486E-4</v>
      </c>
      <c r="N44" s="701">
        <v>0.23856022700000001</v>
      </c>
      <c r="O44" s="695">
        <v>3</v>
      </c>
      <c r="P44" s="685"/>
      <c r="Q44" s="685"/>
      <c r="R44" s="685"/>
      <c r="S44" s="685"/>
    </row>
    <row r="45" spans="2:19">
      <c r="B45" s="694" t="s">
        <v>203</v>
      </c>
      <c r="C45" s="701">
        <v>4.9500000000000003E-7</v>
      </c>
      <c r="D45" s="701">
        <v>0.42895122299999999</v>
      </c>
      <c r="E45" s="695">
        <v>3</v>
      </c>
      <c r="F45" s="686"/>
      <c r="G45" s="694" t="s">
        <v>203</v>
      </c>
      <c r="H45" s="701">
        <v>3.9400000000000001E-7</v>
      </c>
      <c r="I45" s="701">
        <v>0.50822197499999999</v>
      </c>
      <c r="J45" s="695">
        <v>3</v>
      </c>
      <c r="K45" s="686"/>
      <c r="L45" s="694" t="s">
        <v>203</v>
      </c>
      <c r="M45" s="701">
        <v>3.9400000000000001E-7</v>
      </c>
      <c r="N45" s="701">
        <v>0.50822197499999999</v>
      </c>
      <c r="O45" s="695">
        <v>3</v>
      </c>
      <c r="P45" s="685"/>
      <c r="Q45" s="685"/>
      <c r="R45" s="685"/>
      <c r="S45" s="685"/>
    </row>
    <row r="46" spans="2:19">
      <c r="B46" s="694" t="s">
        <v>204</v>
      </c>
      <c r="C46" s="701">
        <v>2.1100000000000001E-5</v>
      </c>
      <c r="D46" s="701">
        <v>0.26701926300000001</v>
      </c>
      <c r="E46" s="695">
        <v>3</v>
      </c>
      <c r="F46" s="686"/>
      <c r="G46" s="694" t="s">
        <v>204</v>
      </c>
      <c r="H46" s="701">
        <v>7.1400000000000001E-5</v>
      </c>
      <c r="I46" s="701">
        <v>9.3729872000000006E-2</v>
      </c>
      <c r="J46" s="695">
        <v>3</v>
      </c>
      <c r="K46" s="686"/>
      <c r="L46" s="694" t="s">
        <v>204</v>
      </c>
      <c r="M46" s="701">
        <v>7.1400000000000001E-5</v>
      </c>
      <c r="N46" s="701">
        <v>9.3729872000000006E-2</v>
      </c>
      <c r="O46" s="695">
        <v>3</v>
      </c>
      <c r="P46" s="685"/>
      <c r="Q46" s="685"/>
      <c r="R46" s="685"/>
      <c r="S46" s="685"/>
    </row>
    <row r="47" spans="2:19">
      <c r="B47" s="694" t="s">
        <v>205</v>
      </c>
      <c r="C47" s="701">
        <v>2.9100000000000001E-6</v>
      </c>
      <c r="D47" s="701">
        <v>0.36743590700000001</v>
      </c>
      <c r="E47" s="695">
        <v>3</v>
      </c>
      <c r="F47" s="686"/>
      <c r="G47" s="694" t="s">
        <v>205</v>
      </c>
      <c r="H47" s="701">
        <v>6.3800000000000006E-5</v>
      </c>
      <c r="I47" s="701">
        <v>0.213839954</v>
      </c>
      <c r="J47" s="695">
        <v>3</v>
      </c>
      <c r="K47" s="686"/>
      <c r="L47" s="694" t="s">
        <v>205</v>
      </c>
      <c r="M47" s="701">
        <v>6.3800000000000006E-5</v>
      </c>
      <c r="N47" s="701">
        <v>0.213839954</v>
      </c>
      <c r="O47" s="695">
        <v>3</v>
      </c>
      <c r="P47" s="685"/>
      <c r="Q47" s="685"/>
      <c r="R47" s="685"/>
      <c r="S47" s="685"/>
    </row>
    <row r="48" spans="2:19">
      <c r="B48" s="694" t="s">
        <v>206</v>
      </c>
      <c r="C48" s="701">
        <v>6.1500000000000001E-8</v>
      </c>
      <c r="D48" s="701">
        <v>0.64828534400000004</v>
      </c>
      <c r="E48" s="695">
        <v>3</v>
      </c>
      <c r="F48" s="686"/>
      <c r="G48" s="694" t="s">
        <v>206</v>
      </c>
      <c r="H48" s="701">
        <v>1.6700000000000001E-6</v>
      </c>
      <c r="I48" s="701">
        <v>0.50537175899999998</v>
      </c>
      <c r="J48" s="695">
        <v>3</v>
      </c>
      <c r="K48" s="686"/>
      <c r="L48" s="694" t="s">
        <v>206</v>
      </c>
      <c r="M48" s="701">
        <v>1.6700000000000001E-6</v>
      </c>
      <c r="N48" s="701">
        <v>0.50537175899999998</v>
      </c>
      <c r="O48" s="695">
        <v>3</v>
      </c>
      <c r="P48" s="685"/>
      <c r="Q48" s="685"/>
      <c r="R48" s="685"/>
      <c r="S48" s="685"/>
    </row>
    <row r="49" spans="2:19">
      <c r="B49" s="694" t="s">
        <v>207</v>
      </c>
      <c r="C49" s="701">
        <v>3.6800000000000001E-7</v>
      </c>
      <c r="D49" s="701">
        <v>0.64900772100000004</v>
      </c>
      <c r="E49" s="695">
        <v>3</v>
      </c>
      <c r="F49" s="686"/>
      <c r="G49" s="694" t="s">
        <v>207</v>
      </c>
      <c r="H49" s="701">
        <v>1.8300000000000001E-5</v>
      </c>
      <c r="I49" s="701">
        <v>0.49243866800000002</v>
      </c>
      <c r="J49" s="695">
        <v>3</v>
      </c>
      <c r="K49" s="686"/>
      <c r="L49" s="694" t="s">
        <v>207</v>
      </c>
      <c r="M49" s="701">
        <v>1.8300000000000001E-5</v>
      </c>
      <c r="N49" s="701">
        <v>0.49243866800000002</v>
      </c>
      <c r="O49" s="695">
        <v>3</v>
      </c>
      <c r="P49" s="685"/>
      <c r="Q49" s="685"/>
      <c r="R49" s="685"/>
      <c r="S49" s="685"/>
    </row>
    <row r="50" spans="2:19">
      <c r="B50" s="694" t="s">
        <v>208</v>
      </c>
      <c r="C50" s="701">
        <v>1.1199999999999999E-5</v>
      </c>
      <c r="D50" s="701">
        <v>0.27375902800000002</v>
      </c>
      <c r="E50" s="695">
        <v>3</v>
      </c>
      <c r="F50" s="686"/>
      <c r="G50" s="694" t="s">
        <v>208</v>
      </c>
      <c r="H50" s="701">
        <v>4.46E-5</v>
      </c>
      <c r="I50" s="701">
        <v>0.19713994200000001</v>
      </c>
      <c r="J50" s="695">
        <v>3</v>
      </c>
      <c r="K50" s="686"/>
      <c r="L50" s="694" t="s">
        <v>208</v>
      </c>
      <c r="M50" s="701">
        <v>4.46E-5</v>
      </c>
      <c r="N50" s="701">
        <v>0.19713994200000001</v>
      </c>
      <c r="O50" s="695">
        <v>3</v>
      </c>
      <c r="P50" s="685"/>
      <c r="Q50" s="685"/>
      <c r="R50" s="685"/>
      <c r="S50" s="685"/>
    </row>
    <row r="51" spans="2:19">
      <c r="B51" s="694" t="s">
        <v>209</v>
      </c>
      <c r="C51" s="701">
        <v>4.9700000000000002E-5</v>
      </c>
      <c r="D51" s="701">
        <v>0.418081066</v>
      </c>
      <c r="E51" s="695">
        <v>3</v>
      </c>
      <c r="F51" s="686"/>
      <c r="G51" s="694" t="s">
        <v>209</v>
      </c>
      <c r="H51" s="701">
        <v>1.1649700000000001E-4</v>
      </c>
      <c r="I51" s="701">
        <v>0.368918158</v>
      </c>
      <c r="J51" s="695">
        <v>3</v>
      </c>
      <c r="K51" s="686"/>
      <c r="L51" s="694" t="s">
        <v>209</v>
      </c>
      <c r="M51" s="701">
        <v>1.1649700000000001E-4</v>
      </c>
      <c r="N51" s="701">
        <v>0.368918158</v>
      </c>
      <c r="O51" s="695">
        <v>3</v>
      </c>
      <c r="P51" s="685"/>
      <c r="Q51" s="685"/>
      <c r="R51" s="685"/>
      <c r="S51" s="685"/>
    </row>
    <row r="52" spans="2:19">
      <c r="B52" s="694" t="s">
        <v>210</v>
      </c>
      <c r="C52" s="701">
        <v>9.5799999999999998E-6</v>
      </c>
      <c r="D52" s="701">
        <v>0.32991618299999997</v>
      </c>
      <c r="E52" s="695">
        <v>3</v>
      </c>
      <c r="F52" s="686"/>
      <c r="G52" s="694" t="s">
        <v>210</v>
      </c>
      <c r="H52" s="701">
        <v>4.1199999999999999E-5</v>
      </c>
      <c r="I52" s="701">
        <v>0.19797973299999999</v>
      </c>
      <c r="J52" s="695">
        <v>3</v>
      </c>
      <c r="K52" s="686"/>
      <c r="L52" s="694" t="s">
        <v>210</v>
      </c>
      <c r="M52" s="701">
        <v>4.1199999999999999E-5</v>
      </c>
      <c r="N52" s="701">
        <v>0.19797973299999999</v>
      </c>
      <c r="O52" s="695">
        <v>3</v>
      </c>
      <c r="P52" s="685"/>
      <c r="Q52" s="685"/>
      <c r="R52" s="685"/>
      <c r="S52" s="685"/>
    </row>
    <row r="53" spans="2:19">
      <c r="B53" s="694" t="s">
        <v>211</v>
      </c>
      <c r="C53" s="701">
        <v>1.06E-5</v>
      </c>
      <c r="D53" s="701">
        <v>0.231204304</v>
      </c>
      <c r="E53" s="695">
        <v>3</v>
      </c>
      <c r="F53" s="686"/>
      <c r="G53" s="694" t="s">
        <v>211</v>
      </c>
      <c r="H53" s="701">
        <v>6.4900000000000005E-5</v>
      </c>
      <c r="I53" s="701">
        <v>0.205406371</v>
      </c>
      <c r="J53" s="695">
        <v>3</v>
      </c>
      <c r="K53" s="686"/>
      <c r="L53" s="694" t="s">
        <v>211</v>
      </c>
      <c r="M53" s="701">
        <v>6.4900000000000005E-5</v>
      </c>
      <c r="N53" s="701">
        <v>0.205406371</v>
      </c>
      <c r="O53" s="695">
        <v>3</v>
      </c>
      <c r="P53" s="685"/>
      <c r="Q53" s="685"/>
      <c r="R53" s="685"/>
      <c r="S53" s="685"/>
    </row>
    <row r="54" spans="2:19">
      <c r="B54" s="694" t="s">
        <v>212</v>
      </c>
      <c r="C54" s="701">
        <v>2.7448499999999999E-4</v>
      </c>
      <c r="D54" s="701">
        <v>0.12306869300000001</v>
      </c>
      <c r="E54" s="695">
        <v>3</v>
      </c>
      <c r="F54" s="686"/>
      <c r="G54" s="694" t="s">
        <v>212</v>
      </c>
      <c r="H54" s="701">
        <v>2.2972300000000001E-4</v>
      </c>
      <c r="I54" s="701">
        <v>1.2111419999999999E-3</v>
      </c>
      <c r="J54" s="695">
        <v>3</v>
      </c>
      <c r="K54" s="686"/>
      <c r="L54" s="694" t="s">
        <v>212</v>
      </c>
      <c r="M54" s="701">
        <v>2.2972300000000001E-4</v>
      </c>
      <c r="N54" s="701">
        <v>1.2111419999999999E-3</v>
      </c>
      <c r="O54" s="695">
        <v>3</v>
      </c>
      <c r="P54" s="685"/>
      <c r="Q54" s="685"/>
      <c r="R54" s="685"/>
      <c r="S54" s="685"/>
    </row>
    <row r="55" spans="2:19" ht="16" thickBot="1">
      <c r="B55" s="696" t="s">
        <v>213</v>
      </c>
      <c r="C55" s="703">
        <v>5.9399999999999999E-6</v>
      </c>
      <c r="D55" s="703">
        <v>0.31401827700000001</v>
      </c>
      <c r="E55" s="697">
        <v>3</v>
      </c>
      <c r="F55" s="686"/>
      <c r="G55" s="696" t="s">
        <v>213</v>
      </c>
      <c r="H55" s="703">
        <v>6.8952100000000001E-4</v>
      </c>
      <c r="I55" s="703">
        <v>0.16868230300000001</v>
      </c>
      <c r="J55" s="697">
        <v>3</v>
      </c>
      <c r="K55" s="686"/>
      <c r="L55" s="696" t="s">
        <v>213</v>
      </c>
      <c r="M55" s="703">
        <v>6.8952100000000001E-4</v>
      </c>
      <c r="N55" s="703">
        <v>0.16868230300000001</v>
      </c>
      <c r="O55" s="697">
        <v>3</v>
      </c>
      <c r="P55" s="685"/>
      <c r="Q55" s="685"/>
      <c r="R55" s="685"/>
      <c r="S55" s="685"/>
    </row>
    <row r="56" spans="2:19">
      <c r="B56" s="685"/>
      <c r="C56" s="685"/>
      <c r="D56" s="685"/>
      <c r="E56" s="685"/>
      <c r="F56" s="685"/>
      <c r="G56" s="691"/>
      <c r="H56" s="685"/>
      <c r="I56" s="685"/>
      <c r="J56" s="685"/>
      <c r="K56" s="685"/>
      <c r="L56" s="685"/>
      <c r="M56" s="685"/>
      <c r="N56" s="685"/>
      <c r="O56" s="685"/>
      <c r="P56" s="685"/>
      <c r="Q56" s="685"/>
      <c r="R56" s="685"/>
      <c r="S56" s="685"/>
    </row>
    <row r="57" spans="2:19">
      <c r="B57" s="685"/>
      <c r="C57" s="685"/>
      <c r="D57" s="685"/>
      <c r="E57" s="685"/>
      <c r="F57" s="685"/>
      <c r="G57" s="685"/>
      <c r="H57" s="685"/>
      <c r="I57" s="685"/>
      <c r="J57" s="685"/>
      <c r="K57" s="685"/>
      <c r="L57" s="685"/>
      <c r="M57" s="685"/>
      <c r="N57" s="685"/>
      <c r="O57" s="685"/>
      <c r="P57" s="685"/>
      <c r="Q57" s="685"/>
      <c r="R57" s="685"/>
      <c r="S57" s="68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7" customWidth="1"/>
    <col min="2" max="2" width="23.5" style="367" customWidth="1"/>
    <col min="3" max="3" width="40.5" style="367" customWidth="1"/>
    <col min="4" max="4" width="12.83203125" style="367" bestFit="1" customWidth="1"/>
    <col min="5" max="5" width="15.5" style="367" bestFit="1" customWidth="1"/>
    <col min="6" max="6" width="7.5" style="367" customWidth="1"/>
    <col min="7" max="7" width="6.6640625" style="367" customWidth="1"/>
    <col min="8" max="8" width="23.6640625" style="367" customWidth="1"/>
    <col min="9" max="9" width="21" style="367" customWidth="1"/>
    <col min="10" max="10" width="8.5" style="367" customWidth="1"/>
    <col min="11" max="11" width="6.5" style="367" bestFit="1" customWidth="1"/>
    <col min="12" max="12" width="6.5" style="367" customWidth="1"/>
    <col min="13" max="13" width="6.83203125" style="367" customWidth="1"/>
    <col min="14" max="14" width="25.83203125" style="367" bestFit="1" customWidth="1"/>
    <col min="15" max="18" width="6.5" style="367" customWidth="1"/>
    <col min="19" max="19" width="6.6640625" style="367" customWidth="1"/>
    <col min="20" max="20" width="7" style="367" customWidth="1"/>
    <col min="21" max="21" width="6.5" style="367" customWidth="1"/>
    <col min="22" max="23" width="6.6640625" style="367" customWidth="1"/>
    <col min="24" max="24" width="21.1640625" style="367" customWidth="1"/>
    <col min="25" max="25" width="33.5" style="367" customWidth="1"/>
    <col min="26" max="26" width="25.83203125" style="367" bestFit="1" customWidth="1"/>
    <col min="27" max="27" width="7.33203125" style="367" bestFit="1" customWidth="1"/>
    <col min="28" max="28" width="10.83203125" style="367" bestFit="1" customWidth="1"/>
    <col min="29" max="33" width="6.6640625" style="367" customWidth="1"/>
    <col min="34" max="44" width="9.5" style="367" customWidth="1"/>
    <col min="45" max="45" width="9.1640625" style="367"/>
    <col min="46" max="46" width="12.33203125" style="367" customWidth="1"/>
    <col min="47" max="47" width="14.5" style="430" customWidth="1"/>
    <col min="48" max="48" width="20.6640625" style="430" customWidth="1"/>
    <col min="49" max="49" width="14.83203125" style="430" hidden="1" customWidth="1"/>
    <col min="50" max="50" width="14.83203125" style="430" customWidth="1"/>
    <col min="51" max="51" width="14.1640625" style="367" customWidth="1"/>
    <col min="52" max="52" width="18.33203125" style="367" customWidth="1"/>
    <col min="53" max="53" width="16.83203125" style="367" customWidth="1"/>
    <col min="54" max="16384" width="9.1640625" style="367"/>
  </cols>
  <sheetData>
    <row r="1" spans="1:121">
      <c r="A1" s="155"/>
      <c r="B1" s="155"/>
      <c r="C1" s="155"/>
      <c r="D1" s="155"/>
      <c r="E1" s="155"/>
      <c r="F1" s="155"/>
      <c r="G1" s="155"/>
      <c r="H1" s="155"/>
      <c r="I1" s="155"/>
      <c r="J1" s="155"/>
      <c r="K1" s="155"/>
      <c r="L1" s="155"/>
      <c r="M1" s="155"/>
      <c r="N1" s="155"/>
      <c r="O1" s="364"/>
      <c r="P1" s="364"/>
      <c r="Q1" s="364"/>
      <c r="R1" s="364"/>
      <c r="S1" s="364"/>
      <c r="T1" s="364"/>
      <c r="U1" s="364"/>
      <c r="V1" s="365"/>
      <c r="W1" s="364"/>
      <c r="X1" s="365"/>
      <c r="Y1" s="365"/>
      <c r="Z1" s="365"/>
      <c r="AA1" s="365"/>
      <c r="AB1" s="365"/>
      <c r="AC1" s="365"/>
      <c r="AD1" s="365"/>
      <c r="AE1" s="365"/>
      <c r="AF1" s="365"/>
      <c r="AG1" s="365"/>
      <c r="AH1" s="365"/>
      <c r="AI1" s="219"/>
      <c r="AJ1" s="222"/>
      <c r="AK1" s="222"/>
      <c r="AL1" s="222"/>
      <c r="AM1" s="222"/>
      <c r="AN1" s="222"/>
      <c r="AO1" s="222"/>
      <c r="AP1" s="222"/>
      <c r="AQ1" s="222"/>
      <c r="AR1" s="198"/>
      <c r="AS1" s="198"/>
      <c r="AT1" s="366"/>
      <c r="AU1" s="366"/>
      <c r="AV1" s="366"/>
      <c r="AW1" s="366"/>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368" t="s">
        <v>321</v>
      </c>
      <c r="D2" s="198"/>
      <c r="E2" s="155"/>
      <c r="F2" s="155"/>
      <c r="G2" s="155"/>
      <c r="H2" s="155"/>
      <c r="I2" s="155"/>
      <c r="J2" s="155"/>
      <c r="K2" s="155"/>
      <c r="L2" s="155"/>
      <c r="M2" s="155"/>
      <c r="N2" s="155"/>
      <c r="O2" s="365"/>
      <c r="P2" s="365"/>
      <c r="Q2" s="365"/>
      <c r="R2" s="365"/>
      <c r="S2" s="365"/>
      <c r="T2" s="365"/>
      <c r="U2" s="365"/>
      <c r="V2" s="365"/>
      <c r="W2" s="365"/>
      <c r="X2" s="365"/>
      <c r="Y2" s="369"/>
      <c r="Z2" s="365"/>
      <c r="AA2" s="364"/>
      <c r="AB2" s="364"/>
      <c r="AC2" s="364"/>
      <c r="AD2" s="364"/>
      <c r="AE2" s="364"/>
      <c r="AF2" s="364"/>
      <c r="AG2" s="364"/>
      <c r="AH2" s="369"/>
      <c r="AI2" s="370"/>
      <c r="AJ2" s="370"/>
      <c r="AK2" s="370"/>
      <c r="AL2" s="370"/>
      <c r="AM2" s="370"/>
      <c r="AN2" s="370"/>
      <c r="AO2" s="370"/>
      <c r="AP2" s="222"/>
      <c r="AQ2" s="222"/>
      <c r="AR2" s="198"/>
      <c r="AS2" s="198"/>
      <c r="AT2" s="366"/>
      <c r="AU2" s="366"/>
      <c r="AV2" s="366"/>
      <c r="AW2" s="366"/>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365"/>
      <c r="P3" s="365"/>
      <c r="Q3" s="365"/>
      <c r="R3" s="365"/>
      <c r="S3" s="365"/>
      <c r="T3" s="365"/>
      <c r="U3" s="365"/>
      <c r="V3" s="365"/>
      <c r="W3" s="365"/>
      <c r="X3" s="365"/>
      <c r="Y3" s="369"/>
      <c r="Z3" s="365"/>
      <c r="AA3" s="365"/>
      <c r="AB3" s="365"/>
      <c r="AC3" s="365"/>
      <c r="AD3" s="365"/>
      <c r="AE3" s="365"/>
      <c r="AF3" s="365"/>
      <c r="AG3" s="365"/>
      <c r="AH3" s="369"/>
      <c r="AI3" s="370"/>
      <c r="AJ3" s="370"/>
      <c r="AK3" s="370"/>
      <c r="AL3" s="370"/>
      <c r="AM3" s="370"/>
      <c r="AN3" s="370"/>
      <c r="AO3" s="370"/>
      <c r="AP3" s="222"/>
      <c r="AQ3" s="222"/>
      <c r="AR3" s="198"/>
      <c r="AS3" s="198"/>
      <c r="AT3" s="198"/>
      <c r="AU3" s="366"/>
      <c r="AV3" s="366"/>
      <c r="AW3" s="366"/>
      <c r="AX3" s="366"/>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371"/>
      <c r="D4" s="372"/>
      <c r="E4" s="372"/>
      <c r="F4" s="365"/>
      <c r="G4" s="373"/>
      <c r="H4" s="365"/>
      <c r="I4" s="365"/>
      <c r="J4" s="365"/>
      <c r="K4" s="155"/>
      <c r="L4" s="155"/>
      <c r="M4" s="155"/>
      <c r="N4" s="155"/>
      <c r="O4" s="365"/>
      <c r="P4" s="365"/>
      <c r="Q4" s="365"/>
      <c r="R4" s="365"/>
      <c r="S4" s="365"/>
      <c r="T4" s="365"/>
      <c r="U4" s="365"/>
      <c r="V4" s="365"/>
      <c r="W4" s="365"/>
      <c r="X4" s="365"/>
      <c r="Y4" s="369"/>
      <c r="Z4" s="365"/>
      <c r="AA4" s="365"/>
      <c r="AB4" s="365"/>
      <c r="AC4" s="365"/>
      <c r="AD4" s="365"/>
      <c r="AE4" s="365"/>
      <c r="AF4" s="365"/>
      <c r="AG4" s="365"/>
      <c r="AH4" s="369"/>
      <c r="AI4" s="370"/>
      <c r="AJ4" s="370"/>
      <c r="AK4" s="370"/>
      <c r="AL4" s="370"/>
      <c r="AM4" s="370"/>
      <c r="AN4" s="370"/>
      <c r="AO4" s="370"/>
      <c r="AP4" s="222"/>
      <c r="AQ4" s="222"/>
      <c r="AR4" s="198"/>
      <c r="AS4" s="198"/>
      <c r="AT4" s="198"/>
      <c r="AU4" s="366"/>
      <c r="AV4" s="366"/>
      <c r="AW4" s="366"/>
      <c r="AX4" s="366"/>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374" t="s">
        <v>322</v>
      </c>
      <c r="D5" s="375"/>
      <c r="E5" s="376"/>
      <c r="F5" s="377"/>
      <c r="G5" s="376"/>
      <c r="H5" s="377"/>
      <c r="I5" s="378"/>
      <c r="J5" s="365"/>
      <c r="K5" s="155"/>
      <c r="L5" s="155"/>
      <c r="M5" s="155"/>
      <c r="N5" s="155"/>
      <c r="O5" s="365"/>
      <c r="P5" s="365"/>
      <c r="Q5" s="365"/>
      <c r="R5" s="365"/>
      <c r="S5" s="365"/>
      <c r="T5" s="365"/>
      <c r="U5" s="365"/>
      <c r="V5" s="365"/>
      <c r="W5" s="365"/>
      <c r="X5" s="365"/>
      <c r="Y5" s="369"/>
      <c r="Z5" s="365"/>
      <c r="AA5" s="365"/>
      <c r="AB5" s="365"/>
      <c r="AC5" s="365"/>
      <c r="AD5" s="365"/>
      <c r="AE5" s="365"/>
      <c r="AF5" s="365"/>
      <c r="AG5" s="365"/>
      <c r="AH5" s="369"/>
      <c r="AI5" s="370"/>
      <c r="AJ5" s="370"/>
      <c r="AK5" s="370"/>
      <c r="AL5" s="370"/>
      <c r="AM5" s="370"/>
      <c r="AN5" s="370"/>
      <c r="AO5" s="370"/>
      <c r="AP5" s="222"/>
      <c r="AQ5" s="222"/>
      <c r="AR5" s="198"/>
      <c r="AS5" s="198"/>
      <c r="AT5" s="198"/>
      <c r="AU5" s="366"/>
      <c r="AV5" s="366"/>
      <c r="AW5" s="366"/>
      <c r="AX5" s="366"/>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379"/>
      <c r="C6" s="380" t="s">
        <v>323</v>
      </c>
      <c r="D6" s="375"/>
      <c r="E6" s="376"/>
      <c r="F6" s="377"/>
      <c r="G6" s="376"/>
      <c r="H6" s="381"/>
      <c r="I6" s="378"/>
      <c r="J6" s="365"/>
      <c r="K6" s="155"/>
      <c r="L6" s="155"/>
      <c r="M6" s="155"/>
      <c r="N6" s="155"/>
      <c r="O6" s="365"/>
      <c r="P6" s="365"/>
      <c r="Q6" s="365"/>
      <c r="R6" s="365"/>
      <c r="S6" s="365"/>
      <c r="T6" s="365"/>
      <c r="U6" s="365"/>
      <c r="V6" s="365"/>
      <c r="W6" s="365"/>
      <c r="X6" s="365"/>
      <c r="Y6" s="369"/>
      <c r="Z6" s="365"/>
      <c r="AA6" s="365"/>
      <c r="AB6" s="365"/>
      <c r="AC6" s="365"/>
      <c r="AD6" s="365"/>
      <c r="AE6" s="365"/>
      <c r="AF6" s="365"/>
      <c r="AG6" s="365"/>
      <c r="AH6" s="369"/>
      <c r="AI6" s="370"/>
      <c r="AJ6" s="370"/>
      <c r="AK6" s="370"/>
      <c r="AL6" s="370"/>
      <c r="AM6" s="370"/>
      <c r="AN6" s="370"/>
      <c r="AO6" s="370"/>
      <c r="AP6" s="222"/>
      <c r="AQ6" s="222"/>
      <c r="AR6" s="198"/>
      <c r="AS6" s="198"/>
      <c r="AT6" s="198"/>
      <c r="AU6" s="366"/>
      <c r="AV6" s="366"/>
      <c r="AW6" s="366"/>
      <c r="AX6" s="366"/>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379"/>
      <c r="C7" s="382"/>
      <c r="D7" s="375"/>
      <c r="E7" s="376"/>
      <c r="F7" s="381"/>
      <c r="G7" s="376"/>
      <c r="H7" s="381"/>
      <c r="I7" s="365"/>
      <c r="J7" s="365"/>
      <c r="K7" s="155"/>
      <c r="L7" s="155"/>
      <c r="M7" s="155"/>
      <c r="N7" s="155"/>
      <c r="O7" s="365"/>
      <c r="P7" s="365"/>
      <c r="Q7" s="365"/>
      <c r="R7" s="365"/>
      <c r="S7" s="365"/>
      <c r="T7" s="365"/>
      <c r="U7" s="365"/>
      <c r="V7" s="365"/>
      <c r="W7" s="365"/>
      <c r="X7" s="365"/>
      <c r="Y7" s="365"/>
      <c r="Z7" s="365"/>
      <c r="AA7" s="365"/>
      <c r="AB7" s="365"/>
      <c r="AC7" s="365"/>
      <c r="AD7" s="365"/>
      <c r="AE7" s="365"/>
      <c r="AF7" s="365"/>
      <c r="AG7" s="365"/>
      <c r="AH7" s="365"/>
      <c r="AI7" s="219"/>
      <c r="AJ7" s="222"/>
      <c r="AK7" s="222"/>
      <c r="AL7" s="222"/>
      <c r="AM7" s="222"/>
      <c r="AN7" s="222"/>
      <c r="AO7" s="222"/>
      <c r="AP7" s="222"/>
      <c r="AQ7" s="222"/>
      <c r="AR7" s="198"/>
      <c r="AS7" s="198"/>
      <c r="AT7" s="198"/>
      <c r="AU7" s="366"/>
      <c r="AV7" s="366"/>
      <c r="AW7" s="366"/>
      <c r="AX7" s="366"/>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383"/>
      <c r="D8" s="378"/>
      <c r="E8" s="378"/>
      <c r="F8" s="378"/>
      <c r="G8" s="378"/>
      <c r="H8" s="378"/>
      <c r="I8" s="378"/>
      <c r="J8" s="378"/>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366"/>
      <c r="AV8" s="366"/>
      <c r="AW8" s="366"/>
      <c r="AX8" s="366"/>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378"/>
      <c r="D9" s="378"/>
      <c r="E9" s="378"/>
      <c r="F9" s="378"/>
      <c r="G9" s="378"/>
      <c r="H9" s="378"/>
      <c r="I9" s="378"/>
      <c r="J9" s="378"/>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366"/>
      <c r="AV9" s="366"/>
      <c r="AW9" s="366"/>
      <c r="AX9" s="366"/>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378"/>
      <c r="D10" s="378"/>
      <c r="E10" s="384"/>
      <c r="F10" s="378"/>
      <c r="G10" s="378"/>
      <c r="H10" s="378"/>
      <c r="I10" s="378"/>
      <c r="J10" s="378"/>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366"/>
      <c r="AV10" s="366"/>
      <c r="AW10" s="366"/>
      <c r="AX10" s="366"/>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378"/>
      <c r="D11" s="378"/>
      <c r="E11" s="378"/>
      <c r="F11" s="378"/>
      <c r="G11" s="378"/>
      <c r="H11" s="378"/>
      <c r="I11" s="378"/>
      <c r="J11" s="378"/>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366"/>
      <c r="AV11" s="366"/>
      <c r="AW11" s="366"/>
      <c r="AX11" s="366"/>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366"/>
      <c r="AV12" s="366"/>
      <c r="AW12" s="366"/>
      <c r="AX12" s="366"/>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366"/>
      <c r="AS13" s="366"/>
      <c r="AT13" s="385"/>
      <c r="AU13" s="385"/>
      <c r="AV13" s="385"/>
      <c r="AW13" s="385"/>
      <c r="AX13" s="385"/>
      <c r="AY13" s="385"/>
      <c r="AZ13" s="198"/>
      <c r="BA13" s="198"/>
      <c r="BB13" s="198"/>
      <c r="BC13" s="198"/>
      <c r="BD13" s="198"/>
      <c r="BE13" s="198"/>
      <c r="BF13" s="198"/>
      <c r="BG13" s="198"/>
      <c r="BH13" s="198"/>
      <c r="BI13" s="198"/>
    </row>
    <row r="14" spans="1:121" ht="18.75" customHeight="1">
      <c r="A14" s="157"/>
      <c r="B14" s="386">
        <f>INDEX($AZ$44:$BC$54,MATCH(B16,$AY$44:$AY$54,0),MATCH($C$6,$AZ$43:$BC$43,0))</f>
        <v>2036</v>
      </c>
      <c r="C14" s="387">
        <f>INDEX($AZ$28:$BC$38,MATCH(B16,$AY$28:$AY$38,0),MATCH($C$6,$AZ$27:$BC$27,0))</f>
        <v>0.4</v>
      </c>
      <c r="D14" s="388">
        <v>2014</v>
      </c>
      <c r="E14" s="389">
        <v>2016</v>
      </c>
      <c r="F14" s="389">
        <v>2018</v>
      </c>
      <c r="G14" s="389">
        <v>2020</v>
      </c>
      <c r="H14" s="389">
        <v>2022</v>
      </c>
      <c r="I14" s="389">
        <v>2024</v>
      </c>
      <c r="J14" s="389">
        <v>2026</v>
      </c>
      <c r="K14" s="389">
        <v>2028</v>
      </c>
      <c r="L14" s="389">
        <v>2030</v>
      </c>
      <c r="M14" s="389">
        <v>2032</v>
      </c>
      <c r="N14" s="389">
        <v>2034</v>
      </c>
      <c r="O14" s="389">
        <v>2036</v>
      </c>
      <c r="P14" s="389">
        <v>2038</v>
      </c>
      <c r="Q14" s="389">
        <v>2040</v>
      </c>
      <c r="R14" s="389">
        <v>2042</v>
      </c>
      <c r="S14" s="389">
        <v>2044</v>
      </c>
      <c r="T14" s="389">
        <v>2046</v>
      </c>
      <c r="U14" s="389">
        <v>2048</v>
      </c>
      <c r="V14" s="390">
        <v>2050</v>
      </c>
      <c r="W14" s="139"/>
      <c r="X14" s="386">
        <f>INDEX($AZ$44:$BC$54,MATCH(X16,$AY$44:$AY$54,0),MATCH($C$6,$AZ$43:$BC$43,0))</f>
        <v>2036</v>
      </c>
      <c r="Y14" s="387">
        <f>INDEX($AZ$28:$BC$38,MATCH(X16,$AY$28:$AY$38,0),MATCH($C$6,$AZ$27:$BC$27,0))</f>
        <v>0.27</v>
      </c>
      <c r="Z14" s="388">
        <v>2014</v>
      </c>
      <c r="AA14" s="389">
        <v>2016</v>
      </c>
      <c r="AB14" s="389">
        <v>2018</v>
      </c>
      <c r="AC14" s="389">
        <v>2020</v>
      </c>
      <c r="AD14" s="389">
        <v>2022</v>
      </c>
      <c r="AE14" s="389">
        <v>2024</v>
      </c>
      <c r="AF14" s="389">
        <v>2026</v>
      </c>
      <c r="AG14" s="389">
        <v>2028</v>
      </c>
      <c r="AH14" s="389">
        <v>2030</v>
      </c>
      <c r="AI14" s="389">
        <v>2032</v>
      </c>
      <c r="AJ14" s="389">
        <v>2034</v>
      </c>
      <c r="AK14" s="389">
        <v>2036</v>
      </c>
      <c r="AL14" s="389">
        <v>2038</v>
      </c>
      <c r="AM14" s="389">
        <v>2040</v>
      </c>
      <c r="AN14" s="389">
        <v>2042</v>
      </c>
      <c r="AO14" s="389">
        <v>2044</v>
      </c>
      <c r="AP14" s="389">
        <v>2046</v>
      </c>
      <c r="AQ14" s="389">
        <v>2048</v>
      </c>
      <c r="AR14" s="390">
        <v>2050</v>
      </c>
      <c r="AS14" s="198"/>
      <c r="AT14" s="385"/>
      <c r="AU14" s="385"/>
      <c r="AV14" s="385"/>
      <c r="AW14" s="385"/>
      <c r="AX14" s="385"/>
      <c r="AY14" s="385"/>
      <c r="AZ14" s="198"/>
      <c r="BA14" s="198"/>
      <c r="BB14" s="198"/>
      <c r="BC14" s="198"/>
      <c r="BD14" s="198"/>
      <c r="BE14" s="198"/>
      <c r="BF14" s="198"/>
    </row>
    <row r="15" spans="1:121" ht="19.5" customHeight="1">
      <c r="A15" s="157"/>
      <c r="B15" s="391"/>
      <c r="C15" s="392" t="s">
        <v>324</v>
      </c>
      <c r="D15" s="393">
        <v>10045.208063126309</v>
      </c>
      <c r="E15" s="394">
        <v>9679.9277699217164</v>
      </c>
      <c r="F15" s="394">
        <v>9314.6474767171239</v>
      </c>
      <c r="G15" s="394">
        <v>8949.3671835125315</v>
      </c>
      <c r="H15" s="394">
        <v>8584.086890307939</v>
      </c>
      <c r="I15" s="394">
        <v>8218.8065971033466</v>
      </c>
      <c r="J15" s="394">
        <v>7853.5263038987532</v>
      </c>
      <c r="K15" s="394">
        <v>7488.2460106941598</v>
      </c>
      <c r="L15" s="394">
        <v>7122.9657174895665</v>
      </c>
      <c r="M15" s="394">
        <v>6757.6854242849731</v>
      </c>
      <c r="N15" s="394">
        <v>6392.4051310803798</v>
      </c>
      <c r="O15" s="394">
        <v>6027.1248378757864</v>
      </c>
      <c r="P15" s="394">
        <v>6027.1248378757864</v>
      </c>
      <c r="Q15" s="394">
        <v>6027.1248378757864</v>
      </c>
      <c r="R15" s="394">
        <v>6027.1248378757864</v>
      </c>
      <c r="S15" s="394">
        <v>6027.1248378757864</v>
      </c>
      <c r="T15" s="394">
        <v>6027.1248378757864</v>
      </c>
      <c r="U15" s="394">
        <v>6027.1248378757864</v>
      </c>
      <c r="V15" s="395">
        <v>6027.1248378757864</v>
      </c>
      <c r="W15" s="396"/>
      <c r="X15" s="391"/>
      <c r="Y15" s="392" t="s">
        <v>324</v>
      </c>
      <c r="Z15" s="393">
        <v>3524.9265206765594</v>
      </c>
      <c r="AA15" s="394">
        <v>3438.4055969872256</v>
      </c>
      <c r="AB15" s="394">
        <v>3351.8846732978918</v>
      </c>
      <c r="AC15" s="394">
        <v>3265.363749608558</v>
      </c>
      <c r="AD15" s="394">
        <v>3178.8428259192242</v>
      </c>
      <c r="AE15" s="394">
        <v>3092.3219022298904</v>
      </c>
      <c r="AF15" s="394">
        <v>3005.8009785405566</v>
      </c>
      <c r="AG15" s="394">
        <v>2919.2800548512228</v>
      </c>
      <c r="AH15" s="394">
        <v>2832.7591311618889</v>
      </c>
      <c r="AI15" s="394">
        <v>2746.2382074725551</v>
      </c>
      <c r="AJ15" s="394">
        <v>2659.7172837832213</v>
      </c>
      <c r="AK15" s="394">
        <v>2573.1963600938875</v>
      </c>
      <c r="AL15" s="394">
        <v>2573.1963600938875</v>
      </c>
      <c r="AM15" s="394">
        <v>2573.1963600938875</v>
      </c>
      <c r="AN15" s="394">
        <v>2573.1963600938875</v>
      </c>
      <c r="AO15" s="394">
        <v>2573.1963600938875</v>
      </c>
      <c r="AP15" s="394">
        <v>2573.1963600938875</v>
      </c>
      <c r="AQ15" s="394">
        <v>2573.1963600938875</v>
      </c>
      <c r="AR15" s="395">
        <v>2573.1963600938875</v>
      </c>
      <c r="AS15" s="198"/>
      <c r="AT15" s="385"/>
      <c r="AU15" s="385"/>
      <c r="AV15" s="385"/>
      <c r="AW15" s="385"/>
      <c r="AX15" s="385"/>
      <c r="AY15" s="385"/>
      <c r="AZ15" s="198"/>
      <c r="BA15" s="198"/>
      <c r="BB15" s="198"/>
      <c r="BC15" s="198"/>
      <c r="BD15" s="198"/>
      <c r="BE15" s="198"/>
      <c r="BF15" s="198"/>
    </row>
    <row r="16" spans="1:121" ht="20.25" customHeight="1">
      <c r="A16" s="157"/>
      <c r="B16" s="397" t="s">
        <v>325</v>
      </c>
      <c r="C16" s="186" t="s">
        <v>326</v>
      </c>
      <c r="D16" s="398">
        <v>45.194000000000003</v>
      </c>
      <c r="E16" s="399">
        <v>45.194000000000003</v>
      </c>
      <c r="F16" s="399">
        <v>45.194000000000003</v>
      </c>
      <c r="G16" s="399">
        <v>45.194000000000003</v>
      </c>
      <c r="H16" s="399">
        <v>45.194000000000003</v>
      </c>
      <c r="I16" s="399">
        <v>45.194000000000003</v>
      </c>
      <c r="J16" s="399">
        <v>45.194000000000003</v>
      </c>
      <c r="K16" s="399">
        <v>45.194000000000003</v>
      </c>
      <c r="L16" s="399">
        <v>45.194000000000003</v>
      </c>
      <c r="M16" s="399">
        <v>45.194000000000003</v>
      </c>
      <c r="N16" s="399">
        <v>45.194000000000003</v>
      </c>
      <c r="O16" s="399">
        <v>45.194000000000003</v>
      </c>
      <c r="P16" s="399">
        <v>45.194000000000003</v>
      </c>
      <c r="Q16" s="399">
        <v>45.194000000000003</v>
      </c>
      <c r="R16" s="399">
        <v>45.194000000000003</v>
      </c>
      <c r="S16" s="399">
        <v>45.194000000000003</v>
      </c>
      <c r="T16" s="399">
        <v>45.194000000000003</v>
      </c>
      <c r="U16" s="399">
        <v>45.194000000000003</v>
      </c>
      <c r="V16" s="400">
        <v>45.194000000000003</v>
      </c>
      <c r="W16" s="155"/>
      <c r="X16" s="397" t="s">
        <v>327</v>
      </c>
      <c r="Y16" s="186" t="s">
        <v>326</v>
      </c>
      <c r="Z16" s="398">
        <v>41.728999999999999</v>
      </c>
      <c r="AA16" s="399">
        <v>41.728999999999999</v>
      </c>
      <c r="AB16" s="399">
        <v>41.728999999999999</v>
      </c>
      <c r="AC16" s="399">
        <v>41.728999999999999</v>
      </c>
      <c r="AD16" s="399">
        <v>41.728999999999999</v>
      </c>
      <c r="AE16" s="399">
        <v>41.728999999999999</v>
      </c>
      <c r="AF16" s="399">
        <v>41.728999999999999</v>
      </c>
      <c r="AG16" s="399">
        <v>41.728999999999999</v>
      </c>
      <c r="AH16" s="399">
        <v>41.728999999999999</v>
      </c>
      <c r="AI16" s="399">
        <v>41.728999999999999</v>
      </c>
      <c r="AJ16" s="399">
        <v>41.728999999999999</v>
      </c>
      <c r="AK16" s="399">
        <v>41.728999999999999</v>
      </c>
      <c r="AL16" s="399">
        <v>41.728999999999999</v>
      </c>
      <c r="AM16" s="399">
        <v>41.728999999999999</v>
      </c>
      <c r="AN16" s="399">
        <v>41.728999999999999</v>
      </c>
      <c r="AO16" s="399">
        <v>41.728999999999999</v>
      </c>
      <c r="AP16" s="399">
        <v>41.728999999999999</v>
      </c>
      <c r="AQ16" s="399">
        <v>41.728999999999999</v>
      </c>
      <c r="AR16" s="400">
        <v>41.728999999999999</v>
      </c>
      <c r="AS16" s="198"/>
      <c r="AT16" s="385"/>
      <c r="AU16" s="385"/>
      <c r="AV16" s="385"/>
      <c r="AW16" s="385"/>
      <c r="AX16" s="385"/>
      <c r="AY16" s="385"/>
      <c r="AZ16" s="198"/>
      <c r="BA16" s="198"/>
      <c r="BB16" s="198"/>
      <c r="BC16" s="198"/>
      <c r="BD16" s="198"/>
      <c r="BE16" s="198"/>
      <c r="BF16" s="198"/>
    </row>
    <row r="17" spans="1:62" ht="20.25" customHeight="1">
      <c r="A17" s="157"/>
      <c r="B17" s="401" t="s">
        <v>328</v>
      </c>
      <c r="C17" s="186" t="s">
        <v>329</v>
      </c>
      <c r="D17" s="398">
        <v>0</v>
      </c>
      <c r="E17" s="399">
        <v>0</v>
      </c>
      <c r="F17" s="399">
        <v>0</v>
      </c>
      <c r="G17" s="399">
        <v>0</v>
      </c>
      <c r="H17" s="399">
        <v>0</v>
      </c>
      <c r="I17" s="399">
        <v>0</v>
      </c>
      <c r="J17" s="399">
        <v>0</v>
      </c>
      <c r="K17" s="399">
        <v>0</v>
      </c>
      <c r="L17" s="399">
        <v>0</v>
      </c>
      <c r="M17" s="399">
        <v>0</v>
      </c>
      <c r="N17" s="399">
        <v>0</v>
      </c>
      <c r="O17" s="399">
        <v>0</v>
      </c>
      <c r="P17" s="399">
        <v>0</v>
      </c>
      <c r="Q17" s="399">
        <v>0</v>
      </c>
      <c r="R17" s="399">
        <v>0</v>
      </c>
      <c r="S17" s="399">
        <v>0</v>
      </c>
      <c r="T17" s="399">
        <v>0</v>
      </c>
      <c r="U17" s="399">
        <v>0</v>
      </c>
      <c r="V17" s="400">
        <v>0</v>
      </c>
      <c r="W17" s="155"/>
      <c r="X17" s="401" t="s">
        <v>328</v>
      </c>
      <c r="Y17" s="186" t="s">
        <v>329</v>
      </c>
      <c r="Z17" s="398">
        <v>0</v>
      </c>
      <c r="AA17" s="399">
        <v>0</v>
      </c>
      <c r="AB17" s="399">
        <v>0</v>
      </c>
      <c r="AC17" s="399">
        <v>0</v>
      </c>
      <c r="AD17" s="399">
        <v>0</v>
      </c>
      <c r="AE17" s="399">
        <v>0</v>
      </c>
      <c r="AF17" s="399">
        <v>0</v>
      </c>
      <c r="AG17" s="399">
        <v>0</v>
      </c>
      <c r="AH17" s="399">
        <v>0</v>
      </c>
      <c r="AI17" s="399">
        <v>0</v>
      </c>
      <c r="AJ17" s="399">
        <v>0</v>
      </c>
      <c r="AK17" s="399">
        <v>0</v>
      </c>
      <c r="AL17" s="399">
        <v>0</v>
      </c>
      <c r="AM17" s="399">
        <v>0</v>
      </c>
      <c r="AN17" s="399">
        <v>0</v>
      </c>
      <c r="AO17" s="399">
        <v>0</v>
      </c>
      <c r="AP17" s="399">
        <v>0</v>
      </c>
      <c r="AQ17" s="399">
        <v>0</v>
      </c>
      <c r="AR17" s="400">
        <v>0</v>
      </c>
      <c r="AS17" s="198"/>
      <c r="AT17" s="385"/>
      <c r="AU17" s="385"/>
      <c r="AV17" s="385"/>
      <c r="AW17" s="385"/>
      <c r="AX17" s="385"/>
      <c r="AY17" s="385"/>
      <c r="AZ17" s="198"/>
      <c r="BA17" s="198"/>
      <c r="BB17" s="198"/>
      <c r="BC17" s="198"/>
      <c r="BD17" s="198"/>
      <c r="BE17" s="198"/>
      <c r="BF17" s="198"/>
    </row>
    <row r="18" spans="1:62" ht="14.25" customHeight="1">
      <c r="A18" s="157"/>
      <c r="B18" s="402"/>
      <c r="C18" s="186" t="s">
        <v>330</v>
      </c>
      <c r="D18" s="403">
        <v>20</v>
      </c>
      <c r="E18" s="399">
        <v>20</v>
      </c>
      <c r="F18" s="399">
        <v>20</v>
      </c>
      <c r="G18" s="399">
        <v>20</v>
      </c>
      <c r="H18" s="399">
        <v>20</v>
      </c>
      <c r="I18" s="399">
        <v>20</v>
      </c>
      <c r="J18" s="399">
        <v>20</v>
      </c>
      <c r="K18" s="399">
        <v>20</v>
      </c>
      <c r="L18" s="399">
        <v>20</v>
      </c>
      <c r="M18" s="399">
        <v>20</v>
      </c>
      <c r="N18" s="399">
        <v>20</v>
      </c>
      <c r="O18" s="399">
        <v>20</v>
      </c>
      <c r="P18" s="399">
        <v>20</v>
      </c>
      <c r="Q18" s="399">
        <v>20</v>
      </c>
      <c r="R18" s="399">
        <v>20</v>
      </c>
      <c r="S18" s="399">
        <v>20</v>
      </c>
      <c r="T18" s="399">
        <v>20</v>
      </c>
      <c r="U18" s="399">
        <v>20</v>
      </c>
      <c r="V18" s="400">
        <v>20</v>
      </c>
      <c r="W18" s="155"/>
      <c r="X18" s="402"/>
      <c r="Y18" s="186" t="s">
        <v>330</v>
      </c>
      <c r="Z18" s="403">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366"/>
      <c r="AT18" s="385"/>
      <c r="AU18" s="385"/>
      <c r="AV18" s="385"/>
      <c r="AW18" s="385"/>
      <c r="AX18" s="385"/>
      <c r="AY18" s="385"/>
      <c r="AZ18" s="198"/>
      <c r="BA18" s="198"/>
      <c r="BB18" s="198"/>
      <c r="BC18" s="198"/>
      <c r="BD18" s="198"/>
      <c r="BE18" s="198"/>
      <c r="BF18" s="198"/>
    </row>
    <row r="19" spans="1:62" ht="18.75" customHeight="1" thickBot="1">
      <c r="A19" s="155"/>
      <c r="B19" s="404"/>
      <c r="C19" s="405" t="s">
        <v>331</v>
      </c>
      <c r="D19" s="406">
        <v>210.79856607660673</v>
      </c>
      <c r="E19" s="407">
        <v>210.79856607660673</v>
      </c>
      <c r="F19" s="407">
        <v>210.79856607660673</v>
      </c>
      <c r="G19" s="407">
        <v>210.79856607660673</v>
      </c>
      <c r="H19" s="407">
        <v>210.79856607660673</v>
      </c>
      <c r="I19" s="407">
        <v>210.79856607660673</v>
      </c>
      <c r="J19" s="407">
        <v>210.79856607660673</v>
      </c>
      <c r="K19" s="407">
        <v>210.79856607660673</v>
      </c>
      <c r="L19" s="407">
        <v>210.79856607660673</v>
      </c>
      <c r="M19" s="407">
        <v>210.79856607660673</v>
      </c>
      <c r="N19" s="407">
        <v>210.79856607660673</v>
      </c>
      <c r="O19" s="407">
        <v>210.79856607660673</v>
      </c>
      <c r="P19" s="407">
        <v>210.79856607660673</v>
      </c>
      <c r="Q19" s="407">
        <v>210.79856607660673</v>
      </c>
      <c r="R19" s="407">
        <v>210.79856607660673</v>
      </c>
      <c r="S19" s="407">
        <v>210.79856607660673</v>
      </c>
      <c r="T19" s="407">
        <v>210.79856607660673</v>
      </c>
      <c r="U19" s="407">
        <v>210.79856607660673</v>
      </c>
      <c r="V19" s="408">
        <v>210.79856607660673</v>
      </c>
      <c r="W19" s="155"/>
      <c r="X19" s="404"/>
      <c r="Y19" s="405" t="s">
        <v>331</v>
      </c>
      <c r="Z19" s="406">
        <v>10.757999999999999</v>
      </c>
      <c r="AA19" s="407">
        <v>10.757999999999999</v>
      </c>
      <c r="AB19" s="407">
        <v>10.757999999999999</v>
      </c>
      <c r="AC19" s="407">
        <v>10.757999999999999</v>
      </c>
      <c r="AD19" s="407">
        <v>10.757999999999999</v>
      </c>
      <c r="AE19" s="407">
        <v>10.757999999999999</v>
      </c>
      <c r="AF19" s="407">
        <v>10.757999999999999</v>
      </c>
      <c r="AG19" s="407">
        <v>10.757999999999999</v>
      </c>
      <c r="AH19" s="407">
        <v>10.757999999999999</v>
      </c>
      <c r="AI19" s="407">
        <v>10.757999999999999</v>
      </c>
      <c r="AJ19" s="407">
        <v>10.757999999999999</v>
      </c>
      <c r="AK19" s="407">
        <v>10.757999999999999</v>
      </c>
      <c r="AL19" s="407">
        <v>10.757999999999999</v>
      </c>
      <c r="AM19" s="407">
        <v>10.757999999999999</v>
      </c>
      <c r="AN19" s="407">
        <v>10.757999999999999</v>
      </c>
      <c r="AO19" s="407">
        <v>10.757999999999999</v>
      </c>
      <c r="AP19" s="407">
        <v>10.757999999999999</v>
      </c>
      <c r="AQ19" s="407">
        <v>10.757999999999999</v>
      </c>
      <c r="AR19" s="408">
        <v>10.757999999999999</v>
      </c>
      <c r="AS19" s="385"/>
      <c r="AT19" s="385"/>
      <c r="AU19" s="385"/>
      <c r="AV19" s="385"/>
      <c r="AW19" s="385"/>
      <c r="AX19" s="385"/>
      <c r="AY19" s="385"/>
      <c r="AZ19" s="409"/>
      <c r="BA19" s="198"/>
      <c r="BB19" s="198"/>
      <c r="BC19" s="198"/>
      <c r="BD19" s="198"/>
      <c r="BE19" s="198"/>
      <c r="BF19" s="198"/>
      <c r="BG19" s="198"/>
      <c r="BH19" s="198"/>
    </row>
    <row r="20" spans="1:62" ht="15" thickBot="1">
      <c r="A20" s="155"/>
      <c r="B20" s="155"/>
      <c r="C20" s="410"/>
      <c r="D20" s="411"/>
      <c r="E20" s="411"/>
      <c r="F20" s="411"/>
      <c r="G20" s="411"/>
      <c r="H20" s="411"/>
      <c r="I20" s="411"/>
      <c r="J20" s="411"/>
      <c r="K20" s="411"/>
      <c r="L20" s="411"/>
      <c r="M20" s="411"/>
      <c r="N20" s="411"/>
      <c r="O20" s="411"/>
      <c r="P20" s="411"/>
      <c r="Q20" s="411"/>
      <c r="R20" s="411"/>
      <c r="S20" s="411"/>
      <c r="T20" s="411"/>
      <c r="U20" s="411"/>
      <c r="V20" s="411"/>
      <c r="W20" s="411"/>
      <c r="X20" s="411"/>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385"/>
      <c r="AU20" s="385"/>
      <c r="AV20" s="385"/>
      <c r="AW20" s="385"/>
      <c r="AX20" s="385"/>
      <c r="AY20" s="385"/>
      <c r="AZ20" s="412"/>
      <c r="BA20" s="413"/>
      <c r="BB20" s="409"/>
      <c r="BC20" s="198"/>
      <c r="BD20" s="198"/>
      <c r="BE20" s="198"/>
      <c r="BF20" s="198"/>
      <c r="BG20" s="198"/>
      <c r="BH20" s="198"/>
      <c r="BI20" s="198"/>
      <c r="BJ20" s="198"/>
    </row>
    <row r="21" spans="1:62" ht="15">
      <c r="A21" s="155"/>
      <c r="B21" s="386">
        <f>INDEX($AZ$44:$BC$54,MATCH(B23,$AY$44:$AY$54,0),MATCH($C$6,$AZ$43:$BC$43,0))</f>
        <v>2036</v>
      </c>
      <c r="C21" s="387">
        <f>INDEX($AZ$28:$BC$38,MATCH(B23,$AY$28:$AY$38,0),MATCH($C$6,$AZ$27:$BC$27,0))</f>
        <v>0.4</v>
      </c>
      <c r="D21" s="388">
        <v>2014</v>
      </c>
      <c r="E21" s="389">
        <v>2016</v>
      </c>
      <c r="F21" s="389">
        <v>2018</v>
      </c>
      <c r="G21" s="389">
        <v>2020</v>
      </c>
      <c r="H21" s="389">
        <v>2022</v>
      </c>
      <c r="I21" s="389">
        <v>2024</v>
      </c>
      <c r="J21" s="389">
        <v>2026</v>
      </c>
      <c r="K21" s="389">
        <v>2028</v>
      </c>
      <c r="L21" s="389">
        <v>2030</v>
      </c>
      <c r="M21" s="389">
        <v>2032</v>
      </c>
      <c r="N21" s="389">
        <v>2034</v>
      </c>
      <c r="O21" s="389">
        <v>2036</v>
      </c>
      <c r="P21" s="389">
        <v>2038</v>
      </c>
      <c r="Q21" s="389">
        <v>2040</v>
      </c>
      <c r="R21" s="389">
        <v>2042</v>
      </c>
      <c r="S21" s="389">
        <v>2044</v>
      </c>
      <c r="T21" s="389">
        <v>2046</v>
      </c>
      <c r="U21" s="389">
        <v>2048</v>
      </c>
      <c r="V21" s="390">
        <v>2050</v>
      </c>
      <c r="W21" s="155"/>
      <c r="X21" s="386">
        <f>INDEX($AZ$44:$BC$54,MATCH(X23,$AY$44:$AY$54,0),MATCH($C$6,$AZ$43:$BC$43,0))</f>
        <v>2036</v>
      </c>
      <c r="Y21" s="387">
        <f>INDEX($AZ$28:$BC$38,MATCH(X23,$AY$28:$AY$38,0),MATCH($C$6,$AZ$27:$BC$27,0))</f>
        <v>0.21</v>
      </c>
      <c r="Z21" s="388">
        <v>2014</v>
      </c>
      <c r="AA21" s="389">
        <v>2016</v>
      </c>
      <c r="AB21" s="389">
        <v>2018</v>
      </c>
      <c r="AC21" s="389">
        <v>2020</v>
      </c>
      <c r="AD21" s="389">
        <v>2022</v>
      </c>
      <c r="AE21" s="389">
        <v>2024</v>
      </c>
      <c r="AF21" s="389">
        <v>2026</v>
      </c>
      <c r="AG21" s="389">
        <v>2028</v>
      </c>
      <c r="AH21" s="389">
        <v>2030</v>
      </c>
      <c r="AI21" s="389">
        <v>2032</v>
      </c>
      <c r="AJ21" s="389">
        <v>2034</v>
      </c>
      <c r="AK21" s="389">
        <v>2036</v>
      </c>
      <c r="AL21" s="389">
        <v>2038</v>
      </c>
      <c r="AM21" s="389">
        <v>2040</v>
      </c>
      <c r="AN21" s="389">
        <v>2042</v>
      </c>
      <c r="AO21" s="389">
        <v>2044</v>
      </c>
      <c r="AP21" s="389">
        <v>2046</v>
      </c>
      <c r="AQ21" s="389">
        <v>2048</v>
      </c>
      <c r="AR21" s="390">
        <v>2050</v>
      </c>
      <c r="AS21" s="198"/>
      <c r="AT21" s="385"/>
      <c r="AU21" s="385"/>
      <c r="AV21" s="385"/>
      <c r="AW21" s="385"/>
      <c r="AX21" s="385"/>
      <c r="AY21" s="385"/>
      <c r="AZ21" s="412"/>
      <c r="BA21" s="413"/>
      <c r="BB21" s="409"/>
      <c r="BC21" s="198"/>
      <c r="BD21" s="198"/>
      <c r="BE21" s="198"/>
      <c r="BF21" s="198"/>
      <c r="BG21" s="198"/>
      <c r="BH21" s="198"/>
      <c r="BI21" s="198"/>
      <c r="BJ21" s="198"/>
    </row>
    <row r="22" spans="1:62" ht="15">
      <c r="A22" s="155"/>
      <c r="B22" s="391"/>
      <c r="C22" s="392" t="s">
        <v>324</v>
      </c>
      <c r="D22" s="393">
        <v>7785</v>
      </c>
      <c r="E22" s="394">
        <v>7501.909090909091</v>
      </c>
      <c r="F22" s="394">
        <v>7218.818181818182</v>
      </c>
      <c r="G22" s="394">
        <v>6935.727272727273</v>
      </c>
      <c r="H22" s="394">
        <v>6652.636363636364</v>
      </c>
      <c r="I22" s="394">
        <v>6369.545454545455</v>
      </c>
      <c r="J22" s="394">
        <v>6086.454545454546</v>
      </c>
      <c r="K22" s="394">
        <v>5803.3636363636369</v>
      </c>
      <c r="L22" s="394">
        <v>5520.2727272727279</v>
      </c>
      <c r="M22" s="394">
        <v>5237.1818181818189</v>
      </c>
      <c r="N22" s="394">
        <v>4954.0909090909099</v>
      </c>
      <c r="O22" s="394">
        <v>4671.0000000000009</v>
      </c>
      <c r="P22" s="394">
        <v>4671.0000000000009</v>
      </c>
      <c r="Q22" s="394">
        <v>4671.0000000000009</v>
      </c>
      <c r="R22" s="394">
        <v>4671.0000000000009</v>
      </c>
      <c r="S22" s="394">
        <v>4671.0000000000009</v>
      </c>
      <c r="T22" s="394">
        <v>4671.0000000000009</v>
      </c>
      <c r="U22" s="394">
        <v>4671.0000000000009</v>
      </c>
      <c r="V22" s="395">
        <v>4671.0000000000009</v>
      </c>
      <c r="W22" s="155"/>
      <c r="X22" s="391"/>
      <c r="Y22" s="392" t="s">
        <v>324</v>
      </c>
      <c r="Z22" s="393">
        <v>2960.5660862646519</v>
      </c>
      <c r="AA22" s="394">
        <v>2904.0461882541449</v>
      </c>
      <c r="AB22" s="394">
        <v>2847.526290243638</v>
      </c>
      <c r="AC22" s="394">
        <v>2791.006392233131</v>
      </c>
      <c r="AD22" s="394">
        <v>2734.4864942226241</v>
      </c>
      <c r="AE22" s="394">
        <v>2677.9665962121171</v>
      </c>
      <c r="AF22" s="394">
        <v>2621.4466982016102</v>
      </c>
      <c r="AG22" s="394">
        <v>2564.9268001911032</v>
      </c>
      <c r="AH22" s="394">
        <v>2508.4069021805963</v>
      </c>
      <c r="AI22" s="394">
        <v>2451.8870041700893</v>
      </c>
      <c r="AJ22" s="394">
        <v>2395.3671061595824</v>
      </c>
      <c r="AK22" s="394">
        <v>2338.8472081490754</v>
      </c>
      <c r="AL22" s="394">
        <v>2338.8472081490754</v>
      </c>
      <c r="AM22" s="394">
        <v>2338.8472081490754</v>
      </c>
      <c r="AN22" s="394">
        <v>2338.8472081490754</v>
      </c>
      <c r="AO22" s="394">
        <v>2338.8472081490754</v>
      </c>
      <c r="AP22" s="394">
        <v>2338.8472081490754</v>
      </c>
      <c r="AQ22" s="394">
        <v>2338.8472081490754</v>
      </c>
      <c r="AR22" s="395">
        <v>2338.8472081490754</v>
      </c>
      <c r="AS22" s="198"/>
      <c r="AT22" s="385"/>
      <c r="AU22" s="385"/>
      <c r="AV22" s="385"/>
      <c r="AW22" s="385"/>
      <c r="AX22" s="385"/>
      <c r="AY22" s="414"/>
      <c r="AZ22" s="415"/>
      <c r="BA22" s="416"/>
      <c r="BB22" s="417"/>
      <c r="BC22" s="417"/>
      <c r="BD22" s="417"/>
      <c r="BE22" s="417"/>
      <c r="BF22" s="417"/>
      <c r="BG22" s="198"/>
      <c r="BH22" s="198"/>
      <c r="BI22" s="198"/>
      <c r="BJ22" s="198"/>
    </row>
    <row r="23" spans="1:62" ht="18">
      <c r="A23" s="155"/>
      <c r="B23" s="397" t="s">
        <v>332</v>
      </c>
      <c r="C23" s="186" t="s">
        <v>326</v>
      </c>
      <c r="D23" s="398">
        <v>45.159000000000006</v>
      </c>
      <c r="E23" s="399">
        <v>45.159000000000006</v>
      </c>
      <c r="F23" s="399">
        <v>45.159000000000006</v>
      </c>
      <c r="G23" s="399">
        <v>45.159000000000006</v>
      </c>
      <c r="H23" s="399">
        <v>45.159000000000006</v>
      </c>
      <c r="I23" s="399">
        <v>45.159000000000006</v>
      </c>
      <c r="J23" s="399">
        <v>45.159000000000006</v>
      </c>
      <c r="K23" s="399">
        <v>45.159000000000006</v>
      </c>
      <c r="L23" s="399">
        <v>45.159000000000006</v>
      </c>
      <c r="M23" s="399">
        <v>45.159000000000006</v>
      </c>
      <c r="N23" s="399">
        <v>45.159000000000006</v>
      </c>
      <c r="O23" s="399">
        <v>45.159000000000006</v>
      </c>
      <c r="P23" s="399">
        <v>45.159000000000006</v>
      </c>
      <c r="Q23" s="399">
        <v>45.159000000000006</v>
      </c>
      <c r="R23" s="399">
        <v>45.159000000000006</v>
      </c>
      <c r="S23" s="399">
        <v>45.159000000000006</v>
      </c>
      <c r="T23" s="399">
        <v>45.159000000000006</v>
      </c>
      <c r="U23" s="399">
        <v>45.159000000000006</v>
      </c>
      <c r="V23" s="400">
        <v>45.159000000000006</v>
      </c>
      <c r="W23" s="155"/>
      <c r="X23" s="397" t="s">
        <v>333</v>
      </c>
      <c r="Y23" s="186" t="s">
        <v>326</v>
      </c>
      <c r="Z23" s="398">
        <v>38.228999999999999</v>
      </c>
      <c r="AA23" s="399">
        <v>38.228999999999999</v>
      </c>
      <c r="AB23" s="399">
        <v>38.228999999999999</v>
      </c>
      <c r="AC23" s="399">
        <v>38.228999999999999</v>
      </c>
      <c r="AD23" s="399">
        <v>38.228999999999999</v>
      </c>
      <c r="AE23" s="399">
        <v>38.228999999999999</v>
      </c>
      <c r="AF23" s="399">
        <v>38.228999999999999</v>
      </c>
      <c r="AG23" s="399">
        <v>38.228999999999999</v>
      </c>
      <c r="AH23" s="399">
        <v>38.228999999999999</v>
      </c>
      <c r="AI23" s="399">
        <v>38.228999999999999</v>
      </c>
      <c r="AJ23" s="399">
        <v>38.228999999999999</v>
      </c>
      <c r="AK23" s="399">
        <v>38.228999999999999</v>
      </c>
      <c r="AL23" s="399">
        <v>38.228999999999999</v>
      </c>
      <c r="AM23" s="399">
        <v>38.228999999999999</v>
      </c>
      <c r="AN23" s="399">
        <v>38.228999999999999</v>
      </c>
      <c r="AO23" s="399">
        <v>38.228999999999999</v>
      </c>
      <c r="AP23" s="399">
        <v>38.228999999999999</v>
      </c>
      <c r="AQ23" s="399">
        <v>38.228999999999999</v>
      </c>
      <c r="AR23" s="400">
        <v>38.228999999999999</v>
      </c>
      <c r="AS23" s="198"/>
      <c r="AT23" s="385"/>
      <c r="AU23" s="385"/>
      <c r="AV23" s="385"/>
      <c r="AW23" s="385"/>
      <c r="AX23" s="385"/>
      <c r="AY23" s="414"/>
      <c r="AZ23" s="418" t="s">
        <v>334</v>
      </c>
      <c r="BA23" s="416"/>
      <c r="BB23" s="417"/>
      <c r="BC23" s="417"/>
      <c r="BD23" s="417"/>
      <c r="BE23" s="417"/>
      <c r="BF23" s="417"/>
      <c r="BG23" s="198"/>
      <c r="BH23" s="198"/>
      <c r="BI23" s="198"/>
      <c r="BJ23" s="198"/>
    </row>
    <row r="24" spans="1:62" ht="18">
      <c r="A24" s="155"/>
      <c r="B24" s="401" t="s">
        <v>328</v>
      </c>
      <c r="C24" s="186" t="s">
        <v>329</v>
      </c>
      <c r="D24" s="398">
        <v>0</v>
      </c>
      <c r="E24" s="399">
        <v>0</v>
      </c>
      <c r="F24" s="399">
        <v>0</v>
      </c>
      <c r="G24" s="399">
        <v>0</v>
      </c>
      <c r="H24" s="399">
        <v>0</v>
      </c>
      <c r="I24" s="399">
        <v>0</v>
      </c>
      <c r="J24" s="399">
        <v>0</v>
      </c>
      <c r="K24" s="399">
        <v>0</v>
      </c>
      <c r="L24" s="399">
        <v>0</v>
      </c>
      <c r="M24" s="399">
        <v>0</v>
      </c>
      <c r="N24" s="399">
        <v>0</v>
      </c>
      <c r="O24" s="399">
        <v>0</v>
      </c>
      <c r="P24" s="399">
        <v>0</v>
      </c>
      <c r="Q24" s="399">
        <v>0</v>
      </c>
      <c r="R24" s="399">
        <v>0</v>
      </c>
      <c r="S24" s="399">
        <v>0</v>
      </c>
      <c r="T24" s="399">
        <v>0</v>
      </c>
      <c r="U24" s="399">
        <v>0</v>
      </c>
      <c r="V24" s="400">
        <v>0</v>
      </c>
      <c r="W24" s="155"/>
      <c r="X24" s="401" t="s">
        <v>328</v>
      </c>
      <c r="Y24" s="186" t="s">
        <v>329</v>
      </c>
      <c r="Z24" s="398">
        <v>0</v>
      </c>
      <c r="AA24" s="399">
        <v>0</v>
      </c>
      <c r="AB24" s="399">
        <v>0</v>
      </c>
      <c r="AC24" s="399">
        <v>0</v>
      </c>
      <c r="AD24" s="399">
        <v>0</v>
      </c>
      <c r="AE24" s="399">
        <v>0</v>
      </c>
      <c r="AF24" s="399">
        <v>0</v>
      </c>
      <c r="AG24" s="399">
        <v>0</v>
      </c>
      <c r="AH24" s="399">
        <v>0</v>
      </c>
      <c r="AI24" s="399">
        <v>0</v>
      </c>
      <c r="AJ24" s="399">
        <v>0</v>
      </c>
      <c r="AK24" s="399">
        <v>0</v>
      </c>
      <c r="AL24" s="399">
        <v>0</v>
      </c>
      <c r="AM24" s="399">
        <v>0</v>
      </c>
      <c r="AN24" s="399">
        <v>0</v>
      </c>
      <c r="AO24" s="399">
        <v>0</v>
      </c>
      <c r="AP24" s="399">
        <v>0</v>
      </c>
      <c r="AQ24" s="399">
        <v>0</v>
      </c>
      <c r="AR24" s="400">
        <v>0</v>
      </c>
      <c r="AS24" s="198"/>
      <c r="AT24" s="385"/>
      <c r="AU24" s="385"/>
      <c r="AV24" s="385"/>
      <c r="AW24" s="385"/>
      <c r="AX24" s="385"/>
      <c r="AY24" s="414"/>
      <c r="AZ24" s="415"/>
      <c r="BA24" s="416"/>
      <c r="BB24" s="417"/>
      <c r="BC24" s="417"/>
      <c r="BD24" s="417"/>
      <c r="BE24" s="417"/>
      <c r="BF24" s="417"/>
      <c r="BG24" s="198"/>
      <c r="BH24" s="198"/>
      <c r="BI24" s="198"/>
      <c r="BJ24" s="198"/>
    </row>
    <row r="25" spans="1:62" ht="15">
      <c r="A25" s="155"/>
      <c r="B25" s="402"/>
      <c r="C25" s="186" t="s">
        <v>330</v>
      </c>
      <c r="D25" s="403">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02"/>
      <c r="Y25" s="186" t="s">
        <v>330</v>
      </c>
      <c r="Z25" s="403">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385"/>
      <c r="AU25" s="385"/>
      <c r="AV25" s="385"/>
      <c r="AW25" s="385"/>
      <c r="AX25" s="385"/>
      <c r="AY25" s="414"/>
      <c r="AZ25" s="417"/>
      <c r="BA25" s="416" t="s">
        <v>335</v>
      </c>
      <c r="BB25" s="417"/>
      <c r="BC25" s="417"/>
      <c r="BD25" s="417"/>
      <c r="BE25" s="417"/>
      <c r="BF25" s="417"/>
      <c r="BG25" s="198"/>
      <c r="BH25" s="198"/>
      <c r="BI25" s="198"/>
      <c r="BJ25" s="198"/>
    </row>
    <row r="26" spans="1:62" ht="15" thickBot="1">
      <c r="A26" s="155"/>
      <c r="B26" s="404"/>
      <c r="C26" s="405" t="s">
        <v>331</v>
      </c>
      <c r="D26" s="406">
        <v>164.27452731742318</v>
      </c>
      <c r="E26" s="407">
        <v>164.27452731742318</v>
      </c>
      <c r="F26" s="407">
        <v>164.27452731742318</v>
      </c>
      <c r="G26" s="407">
        <v>164.27452731742318</v>
      </c>
      <c r="H26" s="407">
        <v>164.27452731742318</v>
      </c>
      <c r="I26" s="407">
        <v>164.27452731742318</v>
      </c>
      <c r="J26" s="407">
        <v>164.27452731742318</v>
      </c>
      <c r="K26" s="407">
        <v>164.27452731742318</v>
      </c>
      <c r="L26" s="407">
        <v>164.27452731742318</v>
      </c>
      <c r="M26" s="407">
        <v>164.27452731742318</v>
      </c>
      <c r="N26" s="407">
        <v>164.27452731742318</v>
      </c>
      <c r="O26" s="407">
        <v>164.27452731742318</v>
      </c>
      <c r="P26" s="407">
        <v>164.27452731742318</v>
      </c>
      <c r="Q26" s="407">
        <v>164.27452731742318</v>
      </c>
      <c r="R26" s="407">
        <v>164.27452731742318</v>
      </c>
      <c r="S26" s="407">
        <v>164.27452731742318</v>
      </c>
      <c r="T26" s="407">
        <v>164.27452731742318</v>
      </c>
      <c r="U26" s="407">
        <v>164.27452731742318</v>
      </c>
      <c r="V26" s="408">
        <v>164.27452731742318</v>
      </c>
      <c r="W26" s="155"/>
      <c r="X26" s="404"/>
      <c r="Y26" s="405" t="s">
        <v>331</v>
      </c>
      <c r="Z26" s="406">
        <v>9.8829999999999991</v>
      </c>
      <c r="AA26" s="407">
        <v>9.8829999999999991</v>
      </c>
      <c r="AB26" s="407">
        <v>9.8829999999999991</v>
      </c>
      <c r="AC26" s="407">
        <v>9.8829999999999991</v>
      </c>
      <c r="AD26" s="407">
        <v>9.8829999999999991</v>
      </c>
      <c r="AE26" s="407">
        <v>9.8829999999999991</v>
      </c>
      <c r="AF26" s="407">
        <v>9.8829999999999991</v>
      </c>
      <c r="AG26" s="407">
        <v>9.8829999999999991</v>
      </c>
      <c r="AH26" s="407">
        <v>9.8829999999999991</v>
      </c>
      <c r="AI26" s="407">
        <v>9.8829999999999991</v>
      </c>
      <c r="AJ26" s="407">
        <v>9.8829999999999991</v>
      </c>
      <c r="AK26" s="407">
        <v>9.8829999999999991</v>
      </c>
      <c r="AL26" s="407">
        <v>9.8829999999999991</v>
      </c>
      <c r="AM26" s="407">
        <v>9.8829999999999991</v>
      </c>
      <c r="AN26" s="407">
        <v>9.8829999999999991</v>
      </c>
      <c r="AO26" s="407">
        <v>9.8829999999999991</v>
      </c>
      <c r="AP26" s="407">
        <v>9.8829999999999991</v>
      </c>
      <c r="AQ26" s="407">
        <v>9.8829999999999991</v>
      </c>
      <c r="AR26" s="408">
        <v>9.8829999999999991</v>
      </c>
      <c r="AS26" s="198"/>
      <c r="AT26" s="385"/>
      <c r="AU26" s="385"/>
      <c r="AV26" s="385"/>
      <c r="AW26" s="385"/>
      <c r="AX26" s="385"/>
      <c r="AY26" s="414"/>
      <c r="AZ26" s="415"/>
      <c r="BA26" s="416"/>
      <c r="BB26" s="417"/>
      <c r="BC26" s="417"/>
      <c r="BD26" s="417"/>
      <c r="BE26" s="417"/>
      <c r="BF26" s="417"/>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385"/>
      <c r="AU27" s="385"/>
      <c r="AV27" s="385"/>
      <c r="AW27" s="385"/>
      <c r="AX27" s="385"/>
      <c r="AY27" s="414"/>
      <c r="AZ27" s="415" t="s">
        <v>336</v>
      </c>
      <c r="BA27" s="416" t="s">
        <v>337</v>
      </c>
      <c r="BB27" s="417" t="s">
        <v>323</v>
      </c>
      <c r="BC27" s="417" t="s">
        <v>338</v>
      </c>
      <c r="BD27" s="417"/>
      <c r="BE27" s="417"/>
      <c r="BF27" s="417"/>
      <c r="BG27" s="198"/>
      <c r="BH27" s="198"/>
      <c r="BI27" s="198"/>
      <c r="BJ27" s="198"/>
    </row>
    <row r="28" spans="1:62" ht="23">
      <c r="A28" s="155"/>
      <c r="B28" s="386">
        <f>INDEX($AZ$44:$BC$54,MATCH(B30,$AY$44:$AY$54,0),MATCH($C$6,$AZ$43:$BC$43,0))</f>
        <v>2036</v>
      </c>
      <c r="C28" s="387">
        <f>INDEX($AZ$28:$BC$38,MATCH(B30,$AY$28:$AY$38,0),MATCH($C$6,$AZ$27:$BC$27,0))</f>
        <v>0.4</v>
      </c>
      <c r="D28" s="388">
        <v>2014</v>
      </c>
      <c r="E28" s="389">
        <v>2016</v>
      </c>
      <c r="F28" s="389">
        <v>2018</v>
      </c>
      <c r="G28" s="389">
        <v>2020</v>
      </c>
      <c r="H28" s="389">
        <v>2022</v>
      </c>
      <c r="I28" s="389">
        <v>2024</v>
      </c>
      <c r="J28" s="389">
        <v>2026</v>
      </c>
      <c r="K28" s="389">
        <v>2028</v>
      </c>
      <c r="L28" s="389">
        <v>2030</v>
      </c>
      <c r="M28" s="389">
        <v>2032</v>
      </c>
      <c r="N28" s="389">
        <v>2034</v>
      </c>
      <c r="O28" s="389">
        <v>2036</v>
      </c>
      <c r="P28" s="389">
        <v>2038</v>
      </c>
      <c r="Q28" s="389">
        <v>2040</v>
      </c>
      <c r="R28" s="389">
        <v>2042</v>
      </c>
      <c r="S28" s="389">
        <v>2044</v>
      </c>
      <c r="T28" s="389">
        <v>2046</v>
      </c>
      <c r="U28" s="389">
        <v>2048</v>
      </c>
      <c r="V28" s="390">
        <v>2050</v>
      </c>
      <c r="W28" s="155"/>
      <c r="X28" s="386">
        <f>INDEX($AZ$44:$BC$54,MATCH(X30,$AY$44:$AY$54,0),MATCH($C$6,$AZ$43:$BC$43,0))</f>
        <v>2036</v>
      </c>
      <c r="Y28" s="387">
        <f>INDEX($AZ$28:$BC$38,MATCH(X30,$AY$28:$AY$38,0),MATCH($C$6,$AZ$27:$BC$27,0))</f>
        <v>0.16</v>
      </c>
      <c r="Z28" s="388">
        <v>2014</v>
      </c>
      <c r="AA28" s="389">
        <v>2016</v>
      </c>
      <c r="AB28" s="389">
        <v>2018</v>
      </c>
      <c r="AC28" s="389">
        <v>2020</v>
      </c>
      <c r="AD28" s="389">
        <v>2022</v>
      </c>
      <c r="AE28" s="389">
        <v>2024</v>
      </c>
      <c r="AF28" s="389">
        <v>2026</v>
      </c>
      <c r="AG28" s="389">
        <v>2028</v>
      </c>
      <c r="AH28" s="389">
        <v>2030</v>
      </c>
      <c r="AI28" s="389">
        <v>2032</v>
      </c>
      <c r="AJ28" s="389">
        <v>2034</v>
      </c>
      <c r="AK28" s="389">
        <v>2036</v>
      </c>
      <c r="AL28" s="389">
        <v>2038</v>
      </c>
      <c r="AM28" s="389">
        <v>2040</v>
      </c>
      <c r="AN28" s="389">
        <v>2042</v>
      </c>
      <c r="AO28" s="389">
        <v>2044</v>
      </c>
      <c r="AP28" s="389">
        <v>2046</v>
      </c>
      <c r="AQ28" s="389">
        <v>2048</v>
      </c>
      <c r="AR28" s="390">
        <v>2050</v>
      </c>
      <c r="AS28" s="198"/>
      <c r="AT28" s="385"/>
      <c r="AU28" s="385"/>
      <c r="AV28" s="385"/>
      <c r="AW28" s="385"/>
      <c r="AX28" s="385"/>
      <c r="AY28" s="419" t="s">
        <v>325</v>
      </c>
      <c r="AZ28" s="420">
        <v>0</v>
      </c>
      <c r="BA28" s="421">
        <v>0.4</v>
      </c>
      <c r="BB28" s="421">
        <v>0.4</v>
      </c>
      <c r="BC28" s="421">
        <v>0.54</v>
      </c>
      <c r="BD28" s="417"/>
      <c r="BE28" s="417"/>
      <c r="BF28" s="417"/>
      <c r="BG28" s="198"/>
      <c r="BH28" s="198"/>
      <c r="BI28" s="198"/>
      <c r="BJ28" s="198"/>
    </row>
    <row r="29" spans="1:62" ht="23">
      <c r="A29" s="155"/>
      <c r="B29" s="391"/>
      <c r="C29" s="392" t="s">
        <v>324</v>
      </c>
      <c r="D29" s="393">
        <v>6914.4923694308109</v>
      </c>
      <c r="E29" s="394">
        <v>6663.0562832696905</v>
      </c>
      <c r="F29" s="394">
        <v>6411.6201971085702</v>
      </c>
      <c r="G29" s="394">
        <v>6160.1841109474499</v>
      </c>
      <c r="H29" s="394">
        <v>5908.7480247863296</v>
      </c>
      <c r="I29" s="394">
        <v>5657.3119386252092</v>
      </c>
      <c r="J29" s="394">
        <v>5405.8758524640889</v>
      </c>
      <c r="K29" s="394">
        <v>5154.4397663029686</v>
      </c>
      <c r="L29" s="394">
        <v>4903.0036801418482</v>
      </c>
      <c r="M29" s="394">
        <v>4651.5675939807279</v>
      </c>
      <c r="N29" s="394">
        <v>4400.1315078196076</v>
      </c>
      <c r="O29" s="394">
        <v>4148.6954216584872</v>
      </c>
      <c r="P29" s="394">
        <v>4148.6954216584872</v>
      </c>
      <c r="Q29" s="394">
        <v>4148.6954216584872</v>
      </c>
      <c r="R29" s="394">
        <v>4148.6954216584872</v>
      </c>
      <c r="S29" s="394">
        <v>4148.6954216584872</v>
      </c>
      <c r="T29" s="394">
        <v>4148.6954216584872</v>
      </c>
      <c r="U29" s="394">
        <v>4148.6954216584872</v>
      </c>
      <c r="V29" s="395">
        <v>4148.6954216584872</v>
      </c>
      <c r="W29" s="155"/>
      <c r="X29" s="391"/>
      <c r="Y29" s="392" t="s">
        <v>324</v>
      </c>
      <c r="Z29" s="393">
        <v>2630.436395242984</v>
      </c>
      <c r="AA29" s="394">
        <v>2592.1755022212678</v>
      </c>
      <c r="AB29" s="394">
        <v>2553.9146091995517</v>
      </c>
      <c r="AC29" s="394">
        <v>2515.6537161778356</v>
      </c>
      <c r="AD29" s="394">
        <v>2477.3928231561194</v>
      </c>
      <c r="AE29" s="394">
        <v>2439.1319301344033</v>
      </c>
      <c r="AF29" s="394">
        <v>2400.8710371126872</v>
      </c>
      <c r="AG29" s="394">
        <v>2362.6101440909711</v>
      </c>
      <c r="AH29" s="394">
        <v>2324.3492510692549</v>
      </c>
      <c r="AI29" s="394">
        <v>2286.0883580475388</v>
      </c>
      <c r="AJ29" s="394">
        <v>2247.8274650258227</v>
      </c>
      <c r="AK29" s="394">
        <v>2209.5665720041065</v>
      </c>
      <c r="AL29" s="394">
        <v>2209.5665720041065</v>
      </c>
      <c r="AM29" s="394">
        <v>2209.5665720041065</v>
      </c>
      <c r="AN29" s="394">
        <v>2209.5665720041065</v>
      </c>
      <c r="AO29" s="394">
        <v>2209.5665720041065</v>
      </c>
      <c r="AP29" s="394">
        <v>2209.5665720041065</v>
      </c>
      <c r="AQ29" s="394">
        <v>2209.5665720041065</v>
      </c>
      <c r="AR29" s="395">
        <v>2209.5665720041065</v>
      </c>
      <c r="AS29" s="198"/>
      <c r="AT29" s="385"/>
      <c r="AU29" s="385"/>
      <c r="AV29" s="385"/>
      <c r="AW29" s="385"/>
      <c r="AX29" s="385"/>
      <c r="AY29" s="419" t="s">
        <v>332</v>
      </c>
      <c r="AZ29" s="420">
        <v>0</v>
      </c>
      <c r="BA29" s="421">
        <v>0.4</v>
      </c>
      <c r="BB29" s="421">
        <v>0.4</v>
      </c>
      <c r="BC29" s="421">
        <v>0.54</v>
      </c>
      <c r="BD29" s="417"/>
      <c r="BE29" s="417"/>
      <c r="BF29" s="417"/>
      <c r="BG29" s="198"/>
      <c r="BH29" s="198"/>
      <c r="BI29" s="198"/>
      <c r="BJ29" s="198"/>
    </row>
    <row r="30" spans="1:62" ht="23">
      <c r="A30" s="155"/>
      <c r="B30" s="397" t="s">
        <v>339</v>
      </c>
      <c r="C30" s="186" t="s">
        <v>326</v>
      </c>
      <c r="D30" s="398">
        <v>45.088999999999999</v>
      </c>
      <c r="E30" s="399">
        <v>45.088999999999999</v>
      </c>
      <c r="F30" s="399">
        <v>45.088999999999999</v>
      </c>
      <c r="G30" s="399">
        <v>45.088999999999999</v>
      </c>
      <c r="H30" s="399">
        <v>45.088999999999999</v>
      </c>
      <c r="I30" s="399">
        <v>45.088999999999999</v>
      </c>
      <c r="J30" s="399">
        <v>45.088999999999999</v>
      </c>
      <c r="K30" s="399">
        <v>45.088999999999999</v>
      </c>
      <c r="L30" s="399">
        <v>45.088999999999999</v>
      </c>
      <c r="M30" s="399">
        <v>45.088999999999999</v>
      </c>
      <c r="N30" s="399">
        <v>45.088999999999999</v>
      </c>
      <c r="O30" s="399">
        <v>45.088999999999999</v>
      </c>
      <c r="P30" s="399">
        <v>45.088999999999999</v>
      </c>
      <c r="Q30" s="399">
        <v>45.088999999999999</v>
      </c>
      <c r="R30" s="399">
        <v>45.088999999999999</v>
      </c>
      <c r="S30" s="399">
        <v>45.088999999999999</v>
      </c>
      <c r="T30" s="399">
        <v>45.088999999999999</v>
      </c>
      <c r="U30" s="399">
        <v>45.088999999999999</v>
      </c>
      <c r="V30" s="400">
        <v>45.088999999999999</v>
      </c>
      <c r="W30" s="155"/>
      <c r="X30" s="397" t="s">
        <v>340</v>
      </c>
      <c r="Y30" s="186" t="s">
        <v>326</v>
      </c>
      <c r="Z30" s="398">
        <v>34.728999999999999</v>
      </c>
      <c r="AA30" s="399">
        <v>34.728999999999999</v>
      </c>
      <c r="AB30" s="399">
        <v>34.728999999999999</v>
      </c>
      <c r="AC30" s="399">
        <v>34.728999999999999</v>
      </c>
      <c r="AD30" s="399">
        <v>34.728999999999999</v>
      </c>
      <c r="AE30" s="399">
        <v>34.728999999999999</v>
      </c>
      <c r="AF30" s="399">
        <v>34.728999999999999</v>
      </c>
      <c r="AG30" s="399">
        <v>34.728999999999999</v>
      </c>
      <c r="AH30" s="399">
        <v>34.728999999999999</v>
      </c>
      <c r="AI30" s="399">
        <v>34.728999999999999</v>
      </c>
      <c r="AJ30" s="399">
        <v>34.728999999999999</v>
      </c>
      <c r="AK30" s="399">
        <v>34.728999999999999</v>
      </c>
      <c r="AL30" s="399">
        <v>34.728999999999999</v>
      </c>
      <c r="AM30" s="399">
        <v>34.728999999999999</v>
      </c>
      <c r="AN30" s="399">
        <v>34.728999999999999</v>
      </c>
      <c r="AO30" s="399">
        <v>34.728999999999999</v>
      </c>
      <c r="AP30" s="399">
        <v>34.728999999999999</v>
      </c>
      <c r="AQ30" s="399">
        <v>34.728999999999999</v>
      </c>
      <c r="AR30" s="400">
        <v>34.728999999999999</v>
      </c>
      <c r="AS30" s="198"/>
      <c r="AT30" s="385"/>
      <c r="AU30" s="385"/>
      <c r="AV30" s="385"/>
      <c r="AW30" s="385"/>
      <c r="AX30" s="385"/>
      <c r="AY30" s="419" t="s">
        <v>339</v>
      </c>
      <c r="AZ30" s="420">
        <v>0</v>
      </c>
      <c r="BA30" s="421">
        <v>0.4</v>
      </c>
      <c r="BB30" s="421">
        <v>0.4</v>
      </c>
      <c r="BC30" s="421">
        <v>0.54</v>
      </c>
      <c r="BD30" s="417"/>
      <c r="BE30" s="417"/>
      <c r="BF30" s="417"/>
      <c r="BG30" s="198"/>
      <c r="BH30" s="198"/>
      <c r="BI30" s="198"/>
      <c r="BJ30" s="198"/>
    </row>
    <row r="31" spans="1:62" ht="23">
      <c r="A31" s="155"/>
      <c r="B31" s="401" t="s">
        <v>328</v>
      </c>
      <c r="C31" s="186" t="s">
        <v>329</v>
      </c>
      <c r="D31" s="398">
        <v>0</v>
      </c>
      <c r="E31" s="399">
        <v>0</v>
      </c>
      <c r="F31" s="399">
        <v>0</v>
      </c>
      <c r="G31" s="399">
        <v>0</v>
      </c>
      <c r="H31" s="399">
        <v>0</v>
      </c>
      <c r="I31" s="399">
        <v>0</v>
      </c>
      <c r="J31" s="399">
        <v>0</v>
      </c>
      <c r="K31" s="399">
        <v>0</v>
      </c>
      <c r="L31" s="399">
        <v>0</v>
      </c>
      <c r="M31" s="399">
        <v>0</v>
      </c>
      <c r="N31" s="399">
        <v>0</v>
      </c>
      <c r="O31" s="399">
        <v>0</v>
      </c>
      <c r="P31" s="399">
        <v>0</v>
      </c>
      <c r="Q31" s="399">
        <v>0</v>
      </c>
      <c r="R31" s="399">
        <v>0</v>
      </c>
      <c r="S31" s="399">
        <v>0</v>
      </c>
      <c r="T31" s="399">
        <v>0</v>
      </c>
      <c r="U31" s="399">
        <v>0</v>
      </c>
      <c r="V31" s="400">
        <v>0</v>
      </c>
      <c r="W31" s="155"/>
      <c r="X31" s="401" t="s">
        <v>328</v>
      </c>
      <c r="Y31" s="186" t="s">
        <v>329</v>
      </c>
      <c r="Z31" s="398">
        <v>0</v>
      </c>
      <c r="AA31" s="399">
        <v>0</v>
      </c>
      <c r="AB31" s="399">
        <v>0</v>
      </c>
      <c r="AC31" s="399">
        <v>0</v>
      </c>
      <c r="AD31" s="399">
        <v>0</v>
      </c>
      <c r="AE31" s="399">
        <v>0</v>
      </c>
      <c r="AF31" s="399">
        <v>0</v>
      </c>
      <c r="AG31" s="399">
        <v>0</v>
      </c>
      <c r="AH31" s="399">
        <v>0</v>
      </c>
      <c r="AI31" s="399">
        <v>0</v>
      </c>
      <c r="AJ31" s="399">
        <v>0</v>
      </c>
      <c r="AK31" s="399">
        <v>0</v>
      </c>
      <c r="AL31" s="399">
        <v>0</v>
      </c>
      <c r="AM31" s="399">
        <v>0</v>
      </c>
      <c r="AN31" s="399">
        <v>0</v>
      </c>
      <c r="AO31" s="399">
        <v>0</v>
      </c>
      <c r="AP31" s="399">
        <v>0</v>
      </c>
      <c r="AQ31" s="399">
        <v>0</v>
      </c>
      <c r="AR31" s="400">
        <v>0</v>
      </c>
      <c r="AS31" s="198"/>
      <c r="AT31" s="385"/>
      <c r="AU31" s="385"/>
      <c r="AV31" s="385"/>
      <c r="AW31" s="385"/>
      <c r="AX31" s="385"/>
      <c r="AY31" s="419" t="s">
        <v>341</v>
      </c>
      <c r="AZ31" s="420">
        <v>0</v>
      </c>
      <c r="BA31" s="421">
        <v>0.4</v>
      </c>
      <c r="BB31" s="421">
        <v>0.4</v>
      </c>
      <c r="BC31" s="421">
        <v>0.54</v>
      </c>
      <c r="BD31" s="417"/>
      <c r="BE31" s="417"/>
      <c r="BF31" s="417"/>
      <c r="BG31" s="198"/>
      <c r="BH31" s="198"/>
      <c r="BI31" s="198"/>
      <c r="BJ31" s="198"/>
    </row>
    <row r="32" spans="1:62" ht="23">
      <c r="A32" s="155"/>
      <c r="B32" s="402"/>
      <c r="C32" s="186" t="s">
        <v>330</v>
      </c>
      <c r="D32" s="403">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02"/>
      <c r="Y32" s="186" t="s">
        <v>330</v>
      </c>
      <c r="Z32" s="403">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385"/>
      <c r="AU32" s="385"/>
      <c r="AV32" s="385"/>
      <c r="AW32" s="385"/>
      <c r="AX32" s="385"/>
      <c r="AY32" s="419" t="s">
        <v>342</v>
      </c>
      <c r="AZ32" s="420">
        <v>0</v>
      </c>
      <c r="BA32" s="421">
        <v>0.37</v>
      </c>
      <c r="BB32" s="421">
        <v>0.37</v>
      </c>
      <c r="BC32" s="421">
        <v>0.52</v>
      </c>
      <c r="BD32" s="417"/>
      <c r="BE32" s="417"/>
      <c r="BF32" s="417"/>
      <c r="BG32" s="198"/>
      <c r="BH32" s="198"/>
      <c r="BI32" s="198"/>
      <c r="BJ32" s="198"/>
    </row>
    <row r="33" spans="1:62" ht="24" thickBot="1">
      <c r="A33" s="155"/>
      <c r="B33" s="404"/>
      <c r="C33" s="405" t="s">
        <v>331</v>
      </c>
      <c r="D33" s="406">
        <v>117.75048855823965</v>
      </c>
      <c r="E33" s="407">
        <v>117.75048855823965</v>
      </c>
      <c r="F33" s="407">
        <v>117.75048855823965</v>
      </c>
      <c r="G33" s="407">
        <v>117.75048855823965</v>
      </c>
      <c r="H33" s="407">
        <v>117.75048855823965</v>
      </c>
      <c r="I33" s="407">
        <v>117.75048855823965</v>
      </c>
      <c r="J33" s="407">
        <v>117.75048855823965</v>
      </c>
      <c r="K33" s="407">
        <v>117.75048855823965</v>
      </c>
      <c r="L33" s="407">
        <v>117.75048855823965</v>
      </c>
      <c r="M33" s="407">
        <v>117.75048855823965</v>
      </c>
      <c r="N33" s="407">
        <v>117.75048855823965</v>
      </c>
      <c r="O33" s="407">
        <v>117.75048855823965</v>
      </c>
      <c r="P33" s="407">
        <v>117.75048855823965</v>
      </c>
      <c r="Q33" s="407">
        <v>117.75048855823965</v>
      </c>
      <c r="R33" s="407">
        <v>117.75048855823965</v>
      </c>
      <c r="S33" s="407">
        <v>117.75048855823965</v>
      </c>
      <c r="T33" s="407">
        <v>117.75048855823965</v>
      </c>
      <c r="U33" s="407">
        <v>117.75048855823965</v>
      </c>
      <c r="V33" s="408">
        <v>117.75048855823965</v>
      </c>
      <c r="W33" s="155"/>
      <c r="X33" s="404"/>
      <c r="Y33" s="405" t="s">
        <v>331</v>
      </c>
      <c r="Z33" s="406">
        <v>9.0079999999999991</v>
      </c>
      <c r="AA33" s="407">
        <v>9.0079999999999991</v>
      </c>
      <c r="AB33" s="407">
        <v>9.0079999999999991</v>
      </c>
      <c r="AC33" s="407">
        <v>9.0079999999999991</v>
      </c>
      <c r="AD33" s="407">
        <v>9.0079999999999991</v>
      </c>
      <c r="AE33" s="407">
        <v>9.0079999999999991</v>
      </c>
      <c r="AF33" s="407">
        <v>9.0079999999999991</v>
      </c>
      <c r="AG33" s="407">
        <v>9.0079999999999991</v>
      </c>
      <c r="AH33" s="407">
        <v>9.0079999999999991</v>
      </c>
      <c r="AI33" s="407">
        <v>9.0079999999999991</v>
      </c>
      <c r="AJ33" s="407">
        <v>9.0079999999999991</v>
      </c>
      <c r="AK33" s="407">
        <v>9.0079999999999991</v>
      </c>
      <c r="AL33" s="407">
        <v>9.0079999999999991</v>
      </c>
      <c r="AM33" s="407">
        <v>9.0079999999999991</v>
      </c>
      <c r="AN33" s="407">
        <v>9.0079999999999991</v>
      </c>
      <c r="AO33" s="407">
        <v>9.0079999999999991</v>
      </c>
      <c r="AP33" s="407">
        <v>9.0079999999999991</v>
      </c>
      <c r="AQ33" s="407">
        <v>9.0079999999999991</v>
      </c>
      <c r="AR33" s="408">
        <v>9.0079999999999991</v>
      </c>
      <c r="AS33" s="198"/>
      <c r="AT33" s="385"/>
      <c r="AU33" s="385"/>
      <c r="AV33" s="385"/>
      <c r="AW33" s="385"/>
      <c r="AX33" s="385"/>
      <c r="AY33" s="419" t="s">
        <v>343</v>
      </c>
      <c r="AZ33" s="420">
        <v>0</v>
      </c>
      <c r="BA33" s="421">
        <v>0.35</v>
      </c>
      <c r="BB33" s="421">
        <v>0.35</v>
      </c>
      <c r="BC33" s="421">
        <v>0.5</v>
      </c>
      <c r="BD33" s="417"/>
      <c r="BE33" s="417"/>
      <c r="BF33" s="417"/>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385"/>
      <c r="AU34" s="385"/>
      <c r="AV34" s="385"/>
      <c r="AW34" s="385"/>
      <c r="AX34" s="385"/>
      <c r="AY34" s="419" t="s">
        <v>327</v>
      </c>
      <c r="AZ34" s="420">
        <v>0</v>
      </c>
      <c r="BA34" s="421">
        <v>0.27</v>
      </c>
      <c r="BB34" s="421">
        <v>0.27</v>
      </c>
      <c r="BC34" s="421">
        <v>0.32</v>
      </c>
      <c r="BD34" s="417"/>
      <c r="BE34" s="417"/>
      <c r="BF34" s="417"/>
      <c r="BG34" s="198"/>
      <c r="BH34" s="198"/>
      <c r="BI34" s="198"/>
      <c r="BJ34" s="198"/>
    </row>
    <row r="35" spans="1:62" ht="23">
      <c r="A35" s="155"/>
      <c r="B35" s="386">
        <f>INDEX($AZ$44:$BC$54,MATCH(B37,$AY$44:$AY$54,0),MATCH($C$6,$AZ$43:$BC$43,0))</f>
        <v>2036</v>
      </c>
      <c r="C35" s="387">
        <f>INDEX($AZ$28:$BC$38,MATCH(B37,$AY$28:$AY$38,0),MATCH($C$6,$AZ$27:$BC$27,0))</f>
        <v>0.4</v>
      </c>
      <c r="D35" s="388">
        <v>2014</v>
      </c>
      <c r="E35" s="389">
        <v>2016</v>
      </c>
      <c r="F35" s="389">
        <v>2018</v>
      </c>
      <c r="G35" s="389">
        <v>2020</v>
      </c>
      <c r="H35" s="389">
        <v>2022</v>
      </c>
      <c r="I35" s="389">
        <v>2024</v>
      </c>
      <c r="J35" s="389">
        <v>2026</v>
      </c>
      <c r="K35" s="389">
        <v>2028</v>
      </c>
      <c r="L35" s="389">
        <v>2030</v>
      </c>
      <c r="M35" s="389">
        <v>2032</v>
      </c>
      <c r="N35" s="389">
        <v>2034</v>
      </c>
      <c r="O35" s="389">
        <v>2036</v>
      </c>
      <c r="P35" s="389">
        <v>2038</v>
      </c>
      <c r="Q35" s="389">
        <v>2040</v>
      </c>
      <c r="R35" s="389">
        <v>2042</v>
      </c>
      <c r="S35" s="389">
        <v>2044</v>
      </c>
      <c r="T35" s="389">
        <v>2046</v>
      </c>
      <c r="U35" s="389">
        <v>2048</v>
      </c>
      <c r="V35" s="390">
        <v>2050</v>
      </c>
      <c r="W35" s="155"/>
      <c r="X35" s="386">
        <f>INDEX($AZ$44:$BC$54,MATCH(X37,$AY$44:$AY$54,0),MATCH($C$6,$AZ$43:$BC$43,0))</f>
        <v>2036</v>
      </c>
      <c r="Y35" s="387">
        <f>INDEX($AZ$28:$BC$38,MATCH(X37,$AY$28:$AY$38,0),MATCH($C$6,$AZ$27:$BC$27,0))</f>
        <v>0.12</v>
      </c>
      <c r="Z35" s="388">
        <v>2014</v>
      </c>
      <c r="AA35" s="389">
        <v>2016</v>
      </c>
      <c r="AB35" s="389">
        <v>2018</v>
      </c>
      <c r="AC35" s="389">
        <v>2020</v>
      </c>
      <c r="AD35" s="389">
        <v>2022</v>
      </c>
      <c r="AE35" s="389">
        <v>2024</v>
      </c>
      <c r="AF35" s="389">
        <v>2026</v>
      </c>
      <c r="AG35" s="389">
        <v>2028</v>
      </c>
      <c r="AH35" s="389">
        <v>2030</v>
      </c>
      <c r="AI35" s="389">
        <v>2032</v>
      </c>
      <c r="AJ35" s="389">
        <v>2034</v>
      </c>
      <c r="AK35" s="389">
        <v>2036</v>
      </c>
      <c r="AL35" s="389">
        <v>2038</v>
      </c>
      <c r="AM35" s="389">
        <v>2040</v>
      </c>
      <c r="AN35" s="389">
        <v>2042</v>
      </c>
      <c r="AO35" s="389">
        <v>2044</v>
      </c>
      <c r="AP35" s="389">
        <v>2046</v>
      </c>
      <c r="AQ35" s="389">
        <v>2048</v>
      </c>
      <c r="AR35" s="390">
        <v>2050</v>
      </c>
      <c r="AS35" s="198"/>
      <c r="AT35" s="385"/>
      <c r="AU35" s="385"/>
      <c r="AV35" s="385"/>
      <c r="AW35" s="385"/>
      <c r="AX35" s="385"/>
      <c r="AY35" s="419" t="s">
        <v>333</v>
      </c>
      <c r="AZ35" s="420">
        <v>0</v>
      </c>
      <c r="BA35" s="421">
        <v>0.21</v>
      </c>
      <c r="BB35" s="421">
        <v>0.21</v>
      </c>
      <c r="BC35" s="421">
        <v>0.25</v>
      </c>
      <c r="BD35" s="417"/>
      <c r="BE35" s="417"/>
      <c r="BF35" s="417"/>
      <c r="BG35" s="198"/>
      <c r="BH35" s="198"/>
      <c r="BI35" s="198"/>
      <c r="BJ35" s="198"/>
    </row>
    <row r="36" spans="1:62" ht="23">
      <c r="A36" s="155"/>
      <c r="B36" s="391"/>
      <c r="C36" s="392" t="s">
        <v>324</v>
      </c>
      <c r="D36" s="393">
        <v>6459.3026159570945</v>
      </c>
      <c r="E36" s="394">
        <v>6224.4188844677456</v>
      </c>
      <c r="F36" s="394">
        <v>5989.5351529783966</v>
      </c>
      <c r="G36" s="394">
        <v>5754.6514214890476</v>
      </c>
      <c r="H36" s="394">
        <v>5519.7676899996986</v>
      </c>
      <c r="I36" s="394">
        <v>5284.8839585103497</v>
      </c>
      <c r="J36" s="394">
        <v>5050.0002270210007</v>
      </c>
      <c r="K36" s="394">
        <v>4815.1164955316517</v>
      </c>
      <c r="L36" s="394">
        <v>4580.2327640423027</v>
      </c>
      <c r="M36" s="394">
        <v>4345.3490325529538</v>
      </c>
      <c r="N36" s="394">
        <v>4110.4653010636048</v>
      </c>
      <c r="O36" s="394">
        <v>3875.5815695742558</v>
      </c>
      <c r="P36" s="394">
        <v>3875.5815695742558</v>
      </c>
      <c r="Q36" s="394">
        <v>3875.5815695742558</v>
      </c>
      <c r="R36" s="394">
        <v>3875.5815695742558</v>
      </c>
      <c r="S36" s="394">
        <v>3875.5815695742558</v>
      </c>
      <c r="T36" s="394">
        <v>3875.5815695742558</v>
      </c>
      <c r="U36" s="394">
        <v>3875.5815695742558</v>
      </c>
      <c r="V36" s="395">
        <v>3875.5815695742558</v>
      </c>
      <c r="W36" s="155"/>
      <c r="X36" s="391"/>
      <c r="Y36" s="392" t="s">
        <v>324</v>
      </c>
      <c r="Z36" s="393">
        <v>2396.2056518527443</v>
      </c>
      <c r="AA36" s="394">
        <v>2370.0652265598051</v>
      </c>
      <c r="AB36" s="394">
        <v>2343.9248012668659</v>
      </c>
      <c r="AC36" s="394">
        <v>2317.7843759739267</v>
      </c>
      <c r="AD36" s="394">
        <v>2291.6439506809875</v>
      </c>
      <c r="AE36" s="394">
        <v>2265.5035253880483</v>
      </c>
      <c r="AF36" s="394">
        <v>2239.3631000951091</v>
      </c>
      <c r="AG36" s="394">
        <v>2213.2226748021699</v>
      </c>
      <c r="AH36" s="394">
        <v>2187.0822495092307</v>
      </c>
      <c r="AI36" s="394">
        <v>2160.9418242162915</v>
      </c>
      <c r="AJ36" s="394">
        <v>2134.8013989233523</v>
      </c>
      <c r="AK36" s="394">
        <v>2108.6609736304131</v>
      </c>
      <c r="AL36" s="394">
        <v>2108.6609736304131</v>
      </c>
      <c r="AM36" s="394">
        <v>2108.6609736304131</v>
      </c>
      <c r="AN36" s="394">
        <v>2108.6609736304131</v>
      </c>
      <c r="AO36" s="394">
        <v>2108.6609736304131</v>
      </c>
      <c r="AP36" s="394">
        <v>2108.6609736304131</v>
      </c>
      <c r="AQ36" s="394">
        <v>2108.6609736304131</v>
      </c>
      <c r="AR36" s="395">
        <v>2108.6609736304131</v>
      </c>
      <c r="AS36" s="198"/>
      <c r="AT36" s="385"/>
      <c r="AU36" s="385"/>
      <c r="AV36" s="385"/>
      <c r="AW36" s="385"/>
      <c r="AX36" s="385"/>
      <c r="AY36" s="419" t="s">
        <v>340</v>
      </c>
      <c r="AZ36" s="420">
        <v>0</v>
      </c>
      <c r="BA36" s="421">
        <v>0.16</v>
      </c>
      <c r="BB36" s="421">
        <v>0.16</v>
      </c>
      <c r="BC36" s="421">
        <v>0.2</v>
      </c>
      <c r="BD36" s="417"/>
      <c r="BE36" s="417"/>
      <c r="BF36" s="417"/>
      <c r="BG36" s="198"/>
      <c r="BH36" s="198"/>
      <c r="BI36" s="198"/>
      <c r="BJ36" s="198"/>
    </row>
    <row r="37" spans="1:62" ht="23">
      <c r="A37" s="155"/>
      <c r="B37" s="397" t="s">
        <v>341</v>
      </c>
      <c r="C37" s="186" t="s">
        <v>326</v>
      </c>
      <c r="D37" s="398">
        <v>44.948999999999998</v>
      </c>
      <c r="E37" s="399">
        <v>44.948999999999998</v>
      </c>
      <c r="F37" s="399">
        <v>44.948999999999998</v>
      </c>
      <c r="G37" s="399">
        <v>44.948999999999998</v>
      </c>
      <c r="H37" s="399">
        <v>44.948999999999998</v>
      </c>
      <c r="I37" s="399">
        <v>44.948999999999998</v>
      </c>
      <c r="J37" s="399">
        <v>44.948999999999998</v>
      </c>
      <c r="K37" s="399">
        <v>44.948999999999998</v>
      </c>
      <c r="L37" s="399">
        <v>44.948999999999998</v>
      </c>
      <c r="M37" s="399">
        <v>44.948999999999998</v>
      </c>
      <c r="N37" s="399">
        <v>44.948999999999998</v>
      </c>
      <c r="O37" s="399">
        <v>44.948999999999998</v>
      </c>
      <c r="P37" s="399">
        <v>44.948999999999998</v>
      </c>
      <c r="Q37" s="399">
        <v>44.948999999999998</v>
      </c>
      <c r="R37" s="399">
        <v>44.948999999999998</v>
      </c>
      <c r="S37" s="399">
        <v>44.948999999999998</v>
      </c>
      <c r="T37" s="399">
        <v>44.948999999999998</v>
      </c>
      <c r="U37" s="399">
        <v>44.948999999999998</v>
      </c>
      <c r="V37" s="400">
        <v>44.948999999999998</v>
      </c>
      <c r="W37" s="155"/>
      <c r="X37" s="397" t="s">
        <v>344</v>
      </c>
      <c r="Y37" s="186" t="s">
        <v>326</v>
      </c>
      <c r="Z37" s="398">
        <v>31.228999999999999</v>
      </c>
      <c r="AA37" s="399">
        <v>31.228999999999999</v>
      </c>
      <c r="AB37" s="399">
        <v>31.228999999999999</v>
      </c>
      <c r="AC37" s="399">
        <v>31.228999999999999</v>
      </c>
      <c r="AD37" s="399">
        <v>31.228999999999999</v>
      </c>
      <c r="AE37" s="399">
        <v>31.228999999999999</v>
      </c>
      <c r="AF37" s="399">
        <v>31.228999999999999</v>
      </c>
      <c r="AG37" s="399">
        <v>31.228999999999999</v>
      </c>
      <c r="AH37" s="399">
        <v>31.228999999999999</v>
      </c>
      <c r="AI37" s="399">
        <v>31.228999999999999</v>
      </c>
      <c r="AJ37" s="399">
        <v>31.228999999999999</v>
      </c>
      <c r="AK37" s="399">
        <v>31.228999999999999</v>
      </c>
      <c r="AL37" s="399">
        <v>31.228999999999999</v>
      </c>
      <c r="AM37" s="399">
        <v>31.228999999999999</v>
      </c>
      <c r="AN37" s="399">
        <v>31.228999999999999</v>
      </c>
      <c r="AO37" s="399">
        <v>31.228999999999999</v>
      </c>
      <c r="AP37" s="399">
        <v>31.228999999999999</v>
      </c>
      <c r="AQ37" s="399">
        <v>31.228999999999999</v>
      </c>
      <c r="AR37" s="400">
        <v>31.228999999999999</v>
      </c>
      <c r="AS37" s="198"/>
      <c r="AT37" s="409"/>
      <c r="AU37" s="385"/>
      <c r="AV37" s="422"/>
      <c r="AW37" s="385"/>
      <c r="AX37" s="413"/>
      <c r="AY37" s="419" t="s">
        <v>344</v>
      </c>
      <c r="AZ37" s="420">
        <v>0</v>
      </c>
      <c r="BA37" s="421">
        <v>0.12</v>
      </c>
      <c r="BB37" s="421">
        <v>0.12</v>
      </c>
      <c r="BC37" s="421">
        <v>0.17</v>
      </c>
      <c r="BD37" s="417"/>
      <c r="BE37" s="417"/>
      <c r="BF37" s="417"/>
      <c r="BG37" s="198"/>
      <c r="BH37" s="198"/>
      <c r="BI37" s="198"/>
      <c r="BJ37" s="198"/>
    </row>
    <row r="38" spans="1:62" ht="23">
      <c r="A38" s="155"/>
      <c r="B38" s="401" t="s">
        <v>328</v>
      </c>
      <c r="C38" s="186" t="s">
        <v>329</v>
      </c>
      <c r="D38" s="398">
        <v>0</v>
      </c>
      <c r="E38" s="399">
        <v>0</v>
      </c>
      <c r="F38" s="399">
        <v>0</v>
      </c>
      <c r="G38" s="399">
        <v>0</v>
      </c>
      <c r="H38" s="399">
        <v>0</v>
      </c>
      <c r="I38" s="399">
        <v>0</v>
      </c>
      <c r="J38" s="399">
        <v>0</v>
      </c>
      <c r="K38" s="399">
        <v>0</v>
      </c>
      <c r="L38" s="399">
        <v>0</v>
      </c>
      <c r="M38" s="399">
        <v>0</v>
      </c>
      <c r="N38" s="399">
        <v>0</v>
      </c>
      <c r="O38" s="399">
        <v>0</v>
      </c>
      <c r="P38" s="399">
        <v>0</v>
      </c>
      <c r="Q38" s="399">
        <v>0</v>
      </c>
      <c r="R38" s="399">
        <v>0</v>
      </c>
      <c r="S38" s="399">
        <v>0</v>
      </c>
      <c r="T38" s="399">
        <v>0</v>
      </c>
      <c r="U38" s="399">
        <v>0</v>
      </c>
      <c r="V38" s="400">
        <v>0</v>
      </c>
      <c r="W38" s="155"/>
      <c r="X38" s="401" t="s">
        <v>328</v>
      </c>
      <c r="Y38" s="186" t="s">
        <v>329</v>
      </c>
      <c r="Z38" s="398">
        <v>0</v>
      </c>
      <c r="AA38" s="399">
        <v>0</v>
      </c>
      <c r="AB38" s="399">
        <v>0</v>
      </c>
      <c r="AC38" s="399">
        <v>0</v>
      </c>
      <c r="AD38" s="399">
        <v>0</v>
      </c>
      <c r="AE38" s="399">
        <v>0</v>
      </c>
      <c r="AF38" s="399">
        <v>0</v>
      </c>
      <c r="AG38" s="399">
        <v>0</v>
      </c>
      <c r="AH38" s="399">
        <v>0</v>
      </c>
      <c r="AI38" s="399">
        <v>0</v>
      </c>
      <c r="AJ38" s="399">
        <v>0</v>
      </c>
      <c r="AK38" s="399">
        <v>0</v>
      </c>
      <c r="AL38" s="399">
        <v>0</v>
      </c>
      <c r="AM38" s="399">
        <v>0</v>
      </c>
      <c r="AN38" s="399">
        <v>0</v>
      </c>
      <c r="AO38" s="399">
        <v>0</v>
      </c>
      <c r="AP38" s="399">
        <v>0</v>
      </c>
      <c r="AQ38" s="399">
        <v>0</v>
      </c>
      <c r="AR38" s="400">
        <v>0</v>
      </c>
      <c r="AS38" s="198"/>
      <c r="AT38" s="409"/>
      <c r="AU38" s="385"/>
      <c r="AV38" s="412"/>
      <c r="AW38" s="385"/>
      <c r="AX38" s="413"/>
      <c r="AY38" s="419" t="s">
        <v>345</v>
      </c>
      <c r="AZ38" s="420">
        <v>0</v>
      </c>
      <c r="BA38" s="421">
        <v>7.0000000000000007E-2</v>
      </c>
      <c r="BB38" s="421">
        <v>7.0000000000000007E-2</v>
      </c>
      <c r="BC38" s="421">
        <v>0.15</v>
      </c>
      <c r="BD38" s="417"/>
      <c r="BE38" s="417"/>
      <c r="BF38" s="417"/>
      <c r="BG38" s="198"/>
      <c r="BH38" s="198"/>
      <c r="BI38" s="198"/>
      <c r="BJ38" s="198"/>
    </row>
    <row r="39" spans="1:62" ht="15">
      <c r="A39" s="155"/>
      <c r="B39" s="402"/>
      <c r="C39" s="186" t="s">
        <v>330</v>
      </c>
      <c r="D39" s="403">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02"/>
      <c r="Y39" s="186" t="s">
        <v>330</v>
      </c>
      <c r="Z39" s="403">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09"/>
      <c r="AU39" s="385"/>
      <c r="AV39" s="412"/>
      <c r="AW39" s="385"/>
      <c r="AX39" s="413"/>
      <c r="AY39" s="419"/>
      <c r="AZ39" s="423"/>
      <c r="BA39" s="416"/>
      <c r="BB39" s="417"/>
      <c r="BC39" s="417"/>
      <c r="BD39" s="417"/>
      <c r="BE39" s="417"/>
      <c r="BF39" s="417"/>
      <c r="BG39" s="198"/>
      <c r="BH39" s="198"/>
      <c r="BI39" s="198"/>
      <c r="BJ39" s="198"/>
    </row>
    <row r="40" spans="1:62" ht="16" thickBot="1">
      <c r="A40" s="155"/>
      <c r="B40" s="404"/>
      <c r="C40" s="405" t="s">
        <v>331</v>
      </c>
      <c r="D40" s="406">
        <v>71.226449799056127</v>
      </c>
      <c r="E40" s="407">
        <v>71.226449799056127</v>
      </c>
      <c r="F40" s="407">
        <v>71.226449799056127</v>
      </c>
      <c r="G40" s="407">
        <v>71.226449799056127</v>
      </c>
      <c r="H40" s="407">
        <v>71.226449799056127</v>
      </c>
      <c r="I40" s="407">
        <v>71.226449799056127</v>
      </c>
      <c r="J40" s="407">
        <v>71.226449799056127</v>
      </c>
      <c r="K40" s="407">
        <v>71.226449799056127</v>
      </c>
      <c r="L40" s="407">
        <v>71.226449799056127</v>
      </c>
      <c r="M40" s="407">
        <v>71.226449799056127</v>
      </c>
      <c r="N40" s="407">
        <v>71.226449799056127</v>
      </c>
      <c r="O40" s="407">
        <v>71.226449799056127</v>
      </c>
      <c r="P40" s="407">
        <v>71.226449799056127</v>
      </c>
      <c r="Q40" s="407">
        <v>71.226449799056127</v>
      </c>
      <c r="R40" s="407">
        <v>71.226449799056127</v>
      </c>
      <c r="S40" s="407">
        <v>71.226449799056127</v>
      </c>
      <c r="T40" s="407">
        <v>71.226449799056127</v>
      </c>
      <c r="U40" s="407">
        <v>71.226449799056127</v>
      </c>
      <c r="V40" s="408">
        <v>71.226449799056127</v>
      </c>
      <c r="W40" s="155"/>
      <c r="X40" s="404"/>
      <c r="Y40" s="405" t="s">
        <v>331</v>
      </c>
      <c r="Z40" s="406">
        <v>8.1329999999999991</v>
      </c>
      <c r="AA40" s="407">
        <v>8.1329999999999991</v>
      </c>
      <c r="AB40" s="407">
        <v>8.1329999999999991</v>
      </c>
      <c r="AC40" s="407">
        <v>8.1329999999999991</v>
      </c>
      <c r="AD40" s="407">
        <v>8.1329999999999991</v>
      </c>
      <c r="AE40" s="407">
        <v>8.1329999999999991</v>
      </c>
      <c r="AF40" s="407">
        <v>8.1329999999999991</v>
      </c>
      <c r="AG40" s="407">
        <v>8.1329999999999991</v>
      </c>
      <c r="AH40" s="407">
        <v>8.1329999999999991</v>
      </c>
      <c r="AI40" s="407">
        <v>8.1329999999999991</v>
      </c>
      <c r="AJ40" s="407">
        <v>8.1329999999999991</v>
      </c>
      <c r="AK40" s="407">
        <v>8.1329999999999991</v>
      </c>
      <c r="AL40" s="407">
        <v>8.1329999999999991</v>
      </c>
      <c r="AM40" s="407">
        <v>8.1329999999999991</v>
      </c>
      <c r="AN40" s="407">
        <v>8.1329999999999991</v>
      </c>
      <c r="AO40" s="407">
        <v>8.1329999999999991</v>
      </c>
      <c r="AP40" s="407">
        <v>8.1329999999999991</v>
      </c>
      <c r="AQ40" s="407">
        <v>8.1329999999999991</v>
      </c>
      <c r="AR40" s="408">
        <v>8.1329999999999991</v>
      </c>
      <c r="AS40" s="198"/>
      <c r="AT40" s="409"/>
      <c r="AU40" s="385"/>
      <c r="AV40" s="412"/>
      <c r="AW40" s="385"/>
      <c r="AX40" s="413"/>
      <c r="AY40" s="419"/>
      <c r="AZ40" s="423"/>
      <c r="BA40" s="416"/>
      <c r="BB40" s="417"/>
      <c r="BC40" s="417"/>
      <c r="BD40" s="417"/>
      <c r="BE40" s="417"/>
      <c r="BF40" s="417"/>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09"/>
      <c r="AU41" s="385"/>
      <c r="AV41" s="412"/>
      <c r="AW41" s="385"/>
      <c r="AX41" s="413"/>
      <c r="AY41" s="419"/>
      <c r="AZ41" s="423"/>
      <c r="BA41" s="416" t="s">
        <v>346</v>
      </c>
      <c r="BB41" s="417"/>
      <c r="BC41" s="417"/>
      <c r="BD41" s="417"/>
      <c r="BE41" s="417"/>
      <c r="BF41" s="417"/>
      <c r="BG41" s="198"/>
      <c r="BH41" s="198"/>
      <c r="BI41" s="198"/>
      <c r="BJ41" s="198"/>
    </row>
    <row r="42" spans="1:62" ht="15">
      <c r="A42" s="155"/>
      <c r="B42" s="386">
        <f>INDEX($AZ$44:$BC$54,MATCH(B44,$AY$44:$AY$54,0),MATCH($C$6,$AZ$43:$BC$43,0))</f>
        <v>2036</v>
      </c>
      <c r="C42" s="387">
        <f>INDEX($AZ$28:$BC$38,MATCH(B44,$AY$28:$AY$38,0),MATCH($C$6,$AZ$27:$BC$27,0))</f>
        <v>0.37</v>
      </c>
      <c r="D42" s="388">
        <v>2014</v>
      </c>
      <c r="E42" s="389">
        <v>2016</v>
      </c>
      <c r="F42" s="389">
        <v>2018</v>
      </c>
      <c r="G42" s="389">
        <v>2020</v>
      </c>
      <c r="H42" s="389">
        <v>2022</v>
      </c>
      <c r="I42" s="389">
        <v>2024</v>
      </c>
      <c r="J42" s="389">
        <v>2026</v>
      </c>
      <c r="K42" s="389">
        <v>2028</v>
      </c>
      <c r="L42" s="389">
        <v>2030</v>
      </c>
      <c r="M42" s="389">
        <v>2032</v>
      </c>
      <c r="N42" s="389">
        <v>2034</v>
      </c>
      <c r="O42" s="389">
        <v>2036</v>
      </c>
      <c r="P42" s="389">
        <v>2038</v>
      </c>
      <c r="Q42" s="389">
        <v>2040</v>
      </c>
      <c r="R42" s="389">
        <v>2042</v>
      </c>
      <c r="S42" s="389">
        <v>2044</v>
      </c>
      <c r="T42" s="389">
        <v>2046</v>
      </c>
      <c r="U42" s="389">
        <v>2048</v>
      </c>
      <c r="V42" s="390">
        <v>2050</v>
      </c>
      <c r="W42" s="155"/>
      <c r="X42" s="386">
        <f>INDEX($AZ$44:$BC$54,MATCH(X44,$AY$44:$AY$54,0),MATCH($C$6,$AZ$43:$BC$43,0))</f>
        <v>2036</v>
      </c>
      <c r="Y42" s="387">
        <f>INDEX($AZ$28:$BC$38,MATCH(X44,$AY$28:$AY$38,0),MATCH($C$6,$AZ$27:$BC$27,0))</f>
        <v>7.0000000000000007E-2</v>
      </c>
      <c r="Z42" s="388">
        <v>2014</v>
      </c>
      <c r="AA42" s="389">
        <v>2016</v>
      </c>
      <c r="AB42" s="389">
        <v>2018</v>
      </c>
      <c r="AC42" s="389">
        <v>2020</v>
      </c>
      <c r="AD42" s="389">
        <v>2022</v>
      </c>
      <c r="AE42" s="389">
        <v>2024</v>
      </c>
      <c r="AF42" s="389">
        <v>2026</v>
      </c>
      <c r="AG42" s="389">
        <v>2028</v>
      </c>
      <c r="AH42" s="389">
        <v>2030</v>
      </c>
      <c r="AI42" s="389">
        <v>2032</v>
      </c>
      <c r="AJ42" s="389">
        <v>2034</v>
      </c>
      <c r="AK42" s="389">
        <v>2036</v>
      </c>
      <c r="AL42" s="389">
        <v>2038</v>
      </c>
      <c r="AM42" s="389">
        <v>2040</v>
      </c>
      <c r="AN42" s="389">
        <v>2042</v>
      </c>
      <c r="AO42" s="389">
        <v>2044</v>
      </c>
      <c r="AP42" s="389">
        <v>2046</v>
      </c>
      <c r="AQ42" s="389">
        <v>2048</v>
      </c>
      <c r="AR42" s="390">
        <v>2050</v>
      </c>
      <c r="AS42" s="198"/>
      <c r="AT42" s="409"/>
      <c r="AU42" s="385"/>
      <c r="AV42" s="412"/>
      <c r="AW42" s="385"/>
      <c r="AX42" s="413"/>
      <c r="AY42" s="419"/>
      <c r="AZ42" s="415"/>
      <c r="BA42" s="416"/>
      <c r="BB42" s="417"/>
      <c r="BC42" s="417"/>
      <c r="BD42" s="417"/>
      <c r="BE42" s="417"/>
      <c r="BF42" s="417"/>
      <c r="BG42" s="198"/>
      <c r="BH42" s="198"/>
      <c r="BI42" s="198"/>
      <c r="BJ42" s="198"/>
    </row>
    <row r="43" spans="1:62" ht="15">
      <c r="A43" s="155"/>
      <c r="B43" s="391"/>
      <c r="C43" s="392" t="s">
        <v>324</v>
      </c>
      <c r="D43" s="393">
        <v>5857.5744923353368</v>
      </c>
      <c r="E43" s="394">
        <v>5660.5469866840576</v>
      </c>
      <c r="F43" s="394">
        <v>5463.5194810327785</v>
      </c>
      <c r="G43" s="394">
        <v>5266.4919753814993</v>
      </c>
      <c r="H43" s="394">
        <v>5069.4644697302201</v>
      </c>
      <c r="I43" s="394">
        <v>4872.4369640789409</v>
      </c>
      <c r="J43" s="394">
        <v>4675.4094584276618</v>
      </c>
      <c r="K43" s="394">
        <v>4478.3819527763826</v>
      </c>
      <c r="L43" s="394">
        <v>4281.3544471251034</v>
      </c>
      <c r="M43" s="394">
        <v>4084.3269414738238</v>
      </c>
      <c r="N43" s="394">
        <v>3887.2994358225442</v>
      </c>
      <c r="O43" s="394">
        <v>3690.2719301712646</v>
      </c>
      <c r="P43" s="394">
        <v>3690.2719301712646</v>
      </c>
      <c r="Q43" s="394">
        <v>3690.2719301712646</v>
      </c>
      <c r="R43" s="394">
        <v>3690.2719301712646</v>
      </c>
      <c r="S43" s="394">
        <v>3690.2719301712646</v>
      </c>
      <c r="T43" s="394">
        <v>3690.2719301712646</v>
      </c>
      <c r="U43" s="394">
        <v>3690.2719301712646</v>
      </c>
      <c r="V43" s="395">
        <v>3690.2719301712646</v>
      </c>
      <c r="W43" s="155"/>
      <c r="X43" s="391"/>
      <c r="Y43" s="392" t="s">
        <v>324</v>
      </c>
      <c r="Z43" s="393">
        <v>2185.0850513397531</v>
      </c>
      <c r="AA43" s="394">
        <v>2171.1799646494092</v>
      </c>
      <c r="AB43" s="394">
        <v>2157.2748779590652</v>
      </c>
      <c r="AC43" s="394">
        <v>2143.3697912687212</v>
      </c>
      <c r="AD43" s="394">
        <v>2129.4647045783772</v>
      </c>
      <c r="AE43" s="394">
        <v>2115.5596178880332</v>
      </c>
      <c r="AF43" s="394">
        <v>2101.6545311976893</v>
      </c>
      <c r="AG43" s="394">
        <v>2087.7494445073453</v>
      </c>
      <c r="AH43" s="394">
        <v>2073.8443578170013</v>
      </c>
      <c r="AI43" s="394">
        <v>2059.9392711266573</v>
      </c>
      <c r="AJ43" s="394">
        <v>2046.0341844363134</v>
      </c>
      <c r="AK43" s="394">
        <v>2032.1290977459694</v>
      </c>
      <c r="AL43" s="394">
        <v>2032.1290977459694</v>
      </c>
      <c r="AM43" s="394">
        <v>2032.1290977459694</v>
      </c>
      <c r="AN43" s="394">
        <v>2032.1290977459694</v>
      </c>
      <c r="AO43" s="394">
        <v>2032.1290977459694</v>
      </c>
      <c r="AP43" s="394">
        <v>2032.1290977459694</v>
      </c>
      <c r="AQ43" s="394">
        <v>2032.1290977459694</v>
      </c>
      <c r="AR43" s="395">
        <v>2032.1290977459694</v>
      </c>
      <c r="AS43" s="198"/>
      <c r="AT43" s="409"/>
      <c r="AU43" s="385"/>
      <c r="AV43" s="412"/>
      <c r="AW43" s="385"/>
      <c r="AX43" s="413"/>
      <c r="AY43" s="419"/>
      <c r="AZ43" s="415" t="str">
        <f>AZ27</f>
        <v>No Improvement</v>
      </c>
      <c r="BA43" s="415" t="str">
        <f>BA27</f>
        <v>Conservative</v>
      </c>
      <c r="BB43" s="415" t="str">
        <f>BB27</f>
        <v>Reference</v>
      </c>
      <c r="BC43" s="415" t="str">
        <f>BC27</f>
        <v>Aggressive</v>
      </c>
      <c r="BD43" s="417"/>
      <c r="BE43" s="417"/>
      <c r="BF43" s="417"/>
      <c r="BG43" s="198"/>
      <c r="BH43" s="198"/>
      <c r="BI43" s="198"/>
      <c r="BJ43" s="198"/>
    </row>
    <row r="44" spans="1:62" ht="18">
      <c r="A44" s="155"/>
      <c r="B44" s="397" t="s">
        <v>342</v>
      </c>
      <c r="C44" s="186" t="s">
        <v>326</v>
      </c>
      <c r="D44" s="398">
        <v>44.529000000000003</v>
      </c>
      <c r="E44" s="399">
        <v>44.529000000000003</v>
      </c>
      <c r="F44" s="399">
        <v>44.529000000000003</v>
      </c>
      <c r="G44" s="399">
        <v>44.529000000000003</v>
      </c>
      <c r="H44" s="399">
        <v>44.529000000000003</v>
      </c>
      <c r="I44" s="399">
        <v>44.529000000000003</v>
      </c>
      <c r="J44" s="399">
        <v>44.529000000000003</v>
      </c>
      <c r="K44" s="399">
        <v>44.529000000000003</v>
      </c>
      <c r="L44" s="399">
        <v>44.529000000000003</v>
      </c>
      <c r="M44" s="399">
        <v>44.529000000000003</v>
      </c>
      <c r="N44" s="399">
        <v>44.529000000000003</v>
      </c>
      <c r="O44" s="399">
        <v>44.529000000000003</v>
      </c>
      <c r="P44" s="399">
        <v>44.529000000000003</v>
      </c>
      <c r="Q44" s="399">
        <v>44.529000000000003</v>
      </c>
      <c r="R44" s="399">
        <v>44.529000000000003</v>
      </c>
      <c r="S44" s="399">
        <v>44.529000000000003</v>
      </c>
      <c r="T44" s="399">
        <v>44.529000000000003</v>
      </c>
      <c r="U44" s="399">
        <v>44.529000000000003</v>
      </c>
      <c r="V44" s="400">
        <v>44.529000000000003</v>
      </c>
      <c r="W44" s="155"/>
      <c r="X44" s="397" t="s">
        <v>345</v>
      </c>
      <c r="Y44" s="186" t="s">
        <v>326</v>
      </c>
      <c r="Z44" s="398">
        <v>24.229000000000003</v>
      </c>
      <c r="AA44" s="399">
        <v>24.229000000000003</v>
      </c>
      <c r="AB44" s="399">
        <v>24.229000000000003</v>
      </c>
      <c r="AC44" s="399">
        <v>24.229000000000003</v>
      </c>
      <c r="AD44" s="399">
        <v>24.229000000000003</v>
      </c>
      <c r="AE44" s="399">
        <v>24.229000000000003</v>
      </c>
      <c r="AF44" s="399">
        <v>24.229000000000003</v>
      </c>
      <c r="AG44" s="399">
        <v>24.229000000000003</v>
      </c>
      <c r="AH44" s="399">
        <v>24.229000000000003</v>
      </c>
      <c r="AI44" s="399">
        <v>24.229000000000003</v>
      </c>
      <c r="AJ44" s="399">
        <v>24.229000000000003</v>
      </c>
      <c r="AK44" s="399">
        <v>24.229000000000003</v>
      </c>
      <c r="AL44" s="399">
        <v>24.229000000000003</v>
      </c>
      <c r="AM44" s="399">
        <v>24.229000000000003</v>
      </c>
      <c r="AN44" s="399">
        <v>24.229000000000003</v>
      </c>
      <c r="AO44" s="399">
        <v>24.229000000000003</v>
      </c>
      <c r="AP44" s="399">
        <v>24.229000000000003</v>
      </c>
      <c r="AQ44" s="399">
        <v>24.229000000000003</v>
      </c>
      <c r="AR44" s="400">
        <v>24.229000000000003</v>
      </c>
      <c r="AS44" s="198"/>
      <c r="AT44" s="409"/>
      <c r="AU44" s="385"/>
      <c r="AV44" s="412"/>
      <c r="AW44" s="385"/>
      <c r="AX44" s="413"/>
      <c r="AY44" s="419" t="s">
        <v>325</v>
      </c>
      <c r="AZ44" s="424">
        <v>2050</v>
      </c>
      <c r="BA44" s="425">
        <v>2040</v>
      </c>
      <c r="BB44" s="426">
        <v>2036</v>
      </c>
      <c r="BC44" s="426">
        <v>2030</v>
      </c>
      <c r="BD44" s="417"/>
      <c r="BE44" s="417"/>
      <c r="BF44" s="417"/>
      <c r="BG44" s="198"/>
      <c r="BH44" s="198"/>
      <c r="BI44" s="198"/>
      <c r="BJ44" s="198"/>
    </row>
    <row r="45" spans="1:62" ht="18">
      <c r="A45" s="155"/>
      <c r="B45" s="401" t="s">
        <v>328</v>
      </c>
      <c r="C45" s="186" t="s">
        <v>329</v>
      </c>
      <c r="D45" s="398">
        <v>0</v>
      </c>
      <c r="E45" s="399">
        <v>0</v>
      </c>
      <c r="F45" s="399">
        <v>0</v>
      </c>
      <c r="G45" s="399">
        <v>0</v>
      </c>
      <c r="H45" s="399">
        <v>0</v>
      </c>
      <c r="I45" s="399">
        <v>0</v>
      </c>
      <c r="J45" s="399">
        <v>0</v>
      </c>
      <c r="K45" s="399">
        <v>0</v>
      </c>
      <c r="L45" s="399">
        <v>0</v>
      </c>
      <c r="M45" s="399">
        <v>0</v>
      </c>
      <c r="N45" s="399">
        <v>0</v>
      </c>
      <c r="O45" s="399">
        <v>0</v>
      </c>
      <c r="P45" s="399">
        <v>0</v>
      </c>
      <c r="Q45" s="399">
        <v>0</v>
      </c>
      <c r="R45" s="399">
        <v>0</v>
      </c>
      <c r="S45" s="399">
        <v>0</v>
      </c>
      <c r="T45" s="399">
        <v>0</v>
      </c>
      <c r="U45" s="399">
        <v>0</v>
      </c>
      <c r="V45" s="400">
        <v>0</v>
      </c>
      <c r="W45" s="155"/>
      <c r="X45" s="401" t="s">
        <v>328</v>
      </c>
      <c r="Y45" s="186" t="s">
        <v>329</v>
      </c>
      <c r="Z45" s="398">
        <v>0</v>
      </c>
      <c r="AA45" s="399">
        <v>0</v>
      </c>
      <c r="AB45" s="399">
        <v>0</v>
      </c>
      <c r="AC45" s="399">
        <v>0</v>
      </c>
      <c r="AD45" s="399">
        <v>0</v>
      </c>
      <c r="AE45" s="399">
        <v>0</v>
      </c>
      <c r="AF45" s="399">
        <v>0</v>
      </c>
      <c r="AG45" s="399">
        <v>0</v>
      </c>
      <c r="AH45" s="399">
        <v>0</v>
      </c>
      <c r="AI45" s="399">
        <v>0</v>
      </c>
      <c r="AJ45" s="399">
        <v>0</v>
      </c>
      <c r="AK45" s="399">
        <v>0</v>
      </c>
      <c r="AL45" s="399">
        <v>0</v>
      </c>
      <c r="AM45" s="399">
        <v>0</v>
      </c>
      <c r="AN45" s="399">
        <v>0</v>
      </c>
      <c r="AO45" s="399">
        <v>0</v>
      </c>
      <c r="AP45" s="399">
        <v>0</v>
      </c>
      <c r="AQ45" s="399">
        <v>0</v>
      </c>
      <c r="AR45" s="400">
        <v>0</v>
      </c>
      <c r="AS45" s="198"/>
      <c r="AT45" s="409"/>
      <c r="AU45" s="385"/>
      <c r="AV45" s="412"/>
      <c r="AW45" s="385"/>
      <c r="AX45" s="413"/>
      <c r="AY45" s="419" t="s">
        <v>332</v>
      </c>
      <c r="AZ45" s="424">
        <v>2050</v>
      </c>
      <c r="BA45" s="425">
        <v>2040</v>
      </c>
      <c r="BB45" s="426">
        <v>2036</v>
      </c>
      <c r="BC45" s="426">
        <v>2030</v>
      </c>
      <c r="BD45" s="417"/>
      <c r="BE45" s="417"/>
      <c r="BF45" s="417"/>
      <c r="BG45" s="198"/>
      <c r="BH45" s="198"/>
      <c r="BI45" s="198"/>
      <c r="BJ45" s="198"/>
    </row>
    <row r="46" spans="1:62" ht="15">
      <c r="A46" s="155"/>
      <c r="B46" s="402"/>
      <c r="C46" s="186" t="s">
        <v>330</v>
      </c>
      <c r="D46" s="403">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02"/>
      <c r="Y46" s="186" t="s">
        <v>330</v>
      </c>
      <c r="Z46" s="403">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09"/>
      <c r="AU46" s="385"/>
      <c r="AV46" s="412"/>
      <c r="AW46" s="385"/>
      <c r="AX46" s="413"/>
      <c r="AY46" s="419" t="s">
        <v>339</v>
      </c>
      <c r="AZ46" s="424">
        <v>2050</v>
      </c>
      <c r="BA46" s="425">
        <v>2040</v>
      </c>
      <c r="BB46" s="426">
        <v>2036</v>
      </c>
      <c r="BC46" s="426">
        <v>2030</v>
      </c>
      <c r="BD46" s="417"/>
      <c r="BE46" s="417"/>
      <c r="BF46" s="417"/>
      <c r="BG46" s="198"/>
      <c r="BH46" s="198"/>
      <c r="BI46" s="198"/>
      <c r="BJ46" s="198"/>
    </row>
    <row r="47" spans="1:62" ht="16" thickBot="1">
      <c r="A47" s="155"/>
      <c r="B47" s="404"/>
      <c r="C47" s="405" t="s">
        <v>331</v>
      </c>
      <c r="D47" s="406">
        <v>15.737704918032783</v>
      </c>
      <c r="E47" s="407">
        <v>15.737704918032783</v>
      </c>
      <c r="F47" s="407">
        <v>15.737704918032783</v>
      </c>
      <c r="G47" s="407">
        <v>15.737704918032783</v>
      </c>
      <c r="H47" s="407">
        <v>15.737704918032783</v>
      </c>
      <c r="I47" s="407">
        <v>15.737704918032783</v>
      </c>
      <c r="J47" s="407">
        <v>15.737704918032783</v>
      </c>
      <c r="K47" s="407">
        <v>15.737704918032783</v>
      </c>
      <c r="L47" s="407">
        <v>15.737704918032783</v>
      </c>
      <c r="M47" s="407">
        <v>15.737704918032783</v>
      </c>
      <c r="N47" s="407">
        <v>15.737704918032783</v>
      </c>
      <c r="O47" s="407">
        <v>15.737704918032783</v>
      </c>
      <c r="P47" s="407">
        <v>15.737704918032783</v>
      </c>
      <c r="Q47" s="407">
        <v>15.737704918032783</v>
      </c>
      <c r="R47" s="407">
        <v>15.737704918032783</v>
      </c>
      <c r="S47" s="407">
        <v>15.737704918032783</v>
      </c>
      <c r="T47" s="407">
        <v>15.737704918032783</v>
      </c>
      <c r="U47" s="407">
        <v>15.737704918032783</v>
      </c>
      <c r="V47" s="408">
        <v>15.737704918032783</v>
      </c>
      <c r="W47" s="155"/>
      <c r="X47" s="404"/>
      <c r="Y47" s="405" t="s">
        <v>331</v>
      </c>
      <c r="Z47" s="406">
        <v>6.3829999999999991</v>
      </c>
      <c r="AA47" s="407">
        <v>6.3829999999999991</v>
      </c>
      <c r="AB47" s="407">
        <v>6.3829999999999991</v>
      </c>
      <c r="AC47" s="407">
        <v>6.3829999999999991</v>
      </c>
      <c r="AD47" s="407">
        <v>6.3829999999999991</v>
      </c>
      <c r="AE47" s="407">
        <v>6.3829999999999991</v>
      </c>
      <c r="AF47" s="407">
        <v>6.3829999999999991</v>
      </c>
      <c r="AG47" s="407">
        <v>6.3829999999999991</v>
      </c>
      <c r="AH47" s="407">
        <v>6.3829999999999991</v>
      </c>
      <c r="AI47" s="407">
        <v>6.3829999999999991</v>
      </c>
      <c r="AJ47" s="407">
        <v>6.3829999999999991</v>
      </c>
      <c r="AK47" s="407">
        <v>6.3829999999999991</v>
      </c>
      <c r="AL47" s="407">
        <v>6.3829999999999991</v>
      </c>
      <c r="AM47" s="407">
        <v>6.3829999999999991</v>
      </c>
      <c r="AN47" s="407">
        <v>6.3829999999999991</v>
      </c>
      <c r="AO47" s="407">
        <v>6.3829999999999991</v>
      </c>
      <c r="AP47" s="407">
        <v>6.3829999999999991</v>
      </c>
      <c r="AQ47" s="407">
        <v>6.3829999999999991</v>
      </c>
      <c r="AR47" s="408">
        <v>6.3829999999999991</v>
      </c>
      <c r="AS47" s="198"/>
      <c r="AT47" s="409"/>
      <c r="AU47" s="385"/>
      <c r="AV47" s="412"/>
      <c r="AW47" s="385"/>
      <c r="AX47" s="413"/>
      <c r="AY47" s="419" t="s">
        <v>341</v>
      </c>
      <c r="AZ47" s="424">
        <v>2050</v>
      </c>
      <c r="BA47" s="425">
        <v>2040</v>
      </c>
      <c r="BB47" s="426">
        <v>2036</v>
      </c>
      <c r="BC47" s="426">
        <v>2030</v>
      </c>
      <c r="BD47" s="417"/>
      <c r="BE47" s="417"/>
      <c r="BF47" s="417"/>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09"/>
      <c r="AU48" s="385"/>
      <c r="AV48" s="412"/>
      <c r="AW48" s="385"/>
      <c r="AX48" s="413"/>
      <c r="AY48" s="419" t="s">
        <v>342</v>
      </c>
      <c r="AZ48" s="424">
        <v>2050</v>
      </c>
      <c r="BA48" s="425">
        <v>2040</v>
      </c>
      <c r="BB48" s="426">
        <v>2036</v>
      </c>
      <c r="BC48" s="426">
        <v>2030</v>
      </c>
      <c r="BD48" s="417"/>
      <c r="BE48" s="417"/>
      <c r="BF48" s="417"/>
      <c r="BG48" s="198"/>
      <c r="BH48" s="198"/>
      <c r="BI48" s="198"/>
      <c r="BJ48" s="198"/>
    </row>
    <row r="49" spans="1:62" ht="15" customHeight="1">
      <c r="A49" s="155"/>
      <c r="B49" s="386">
        <f>INDEX($AZ$44:$BC$54,MATCH(B51,$AY$44:$AY$54,0),MATCH($C$6,$AZ$43:$BC$43,0))</f>
        <v>2036</v>
      </c>
      <c r="C49" s="387">
        <f>INDEX($AZ$28:$BC$38,MATCH(B51,$AY$28:$AY$38,0),MATCH($C$6,$AZ$27:$BC$27,0))</f>
        <v>0.35</v>
      </c>
      <c r="D49" s="388">
        <v>2014</v>
      </c>
      <c r="E49" s="389">
        <v>2016</v>
      </c>
      <c r="F49" s="389">
        <v>2018</v>
      </c>
      <c r="G49" s="389">
        <v>2020</v>
      </c>
      <c r="H49" s="389">
        <v>2022</v>
      </c>
      <c r="I49" s="389">
        <v>2024</v>
      </c>
      <c r="J49" s="389">
        <v>2026</v>
      </c>
      <c r="K49" s="389">
        <v>2028</v>
      </c>
      <c r="L49" s="389">
        <v>2030</v>
      </c>
      <c r="M49" s="389">
        <v>2032</v>
      </c>
      <c r="N49" s="389">
        <v>2034</v>
      </c>
      <c r="O49" s="389">
        <v>2036</v>
      </c>
      <c r="P49" s="389">
        <v>2038</v>
      </c>
      <c r="Q49" s="389">
        <v>2040</v>
      </c>
      <c r="R49" s="389">
        <v>2042</v>
      </c>
      <c r="S49" s="389">
        <v>2044</v>
      </c>
      <c r="T49" s="389">
        <v>2046</v>
      </c>
      <c r="U49" s="389">
        <v>2048</v>
      </c>
      <c r="V49" s="390">
        <v>2050</v>
      </c>
      <c r="W49" s="155"/>
      <c r="X49" s="809" t="s">
        <v>347</v>
      </c>
      <c r="Y49" s="809"/>
      <c r="Z49" s="809"/>
      <c r="AA49" s="809"/>
      <c r="AB49" s="809"/>
      <c r="AC49" s="809"/>
      <c r="AD49" s="809"/>
      <c r="AE49" s="809"/>
      <c r="AF49" s="809"/>
      <c r="AG49" s="809"/>
      <c r="AH49" s="809"/>
      <c r="AI49" s="809"/>
      <c r="AJ49" s="809"/>
      <c r="AK49" s="809"/>
      <c r="AL49" s="809"/>
      <c r="AM49" s="809"/>
      <c r="AN49" s="809"/>
      <c r="AO49" s="809"/>
      <c r="AP49" s="809"/>
      <c r="AQ49" s="809"/>
      <c r="AR49" s="809"/>
      <c r="AS49" s="198"/>
      <c r="AT49" s="409"/>
      <c r="AU49" s="385"/>
      <c r="AV49" s="412"/>
      <c r="AW49" s="385"/>
      <c r="AX49" s="413"/>
      <c r="AY49" s="419" t="s">
        <v>343</v>
      </c>
      <c r="AZ49" s="424">
        <v>2050</v>
      </c>
      <c r="BA49" s="425">
        <v>2040</v>
      </c>
      <c r="BB49" s="426">
        <v>2036</v>
      </c>
      <c r="BC49" s="426">
        <v>2030</v>
      </c>
      <c r="BD49" s="417"/>
      <c r="BE49" s="417"/>
      <c r="BF49" s="417"/>
      <c r="BG49" s="198"/>
      <c r="BH49" s="198"/>
      <c r="BI49" s="198"/>
      <c r="BJ49" s="198"/>
    </row>
    <row r="50" spans="1:62" ht="15">
      <c r="A50" s="155"/>
      <c r="B50" s="391"/>
      <c r="C50" s="392" t="s">
        <v>324</v>
      </c>
      <c r="D50" s="393">
        <v>5402.3847388616205</v>
      </c>
      <c r="E50" s="394">
        <v>5230.4906789887509</v>
      </c>
      <c r="F50" s="394">
        <v>5058.5966191158814</v>
      </c>
      <c r="G50" s="394">
        <v>4886.7025592430118</v>
      </c>
      <c r="H50" s="394">
        <v>4714.8084993701423</v>
      </c>
      <c r="I50" s="394">
        <v>4542.9144394972727</v>
      </c>
      <c r="J50" s="394">
        <v>4371.0203796244032</v>
      </c>
      <c r="K50" s="394">
        <v>4199.1263197515336</v>
      </c>
      <c r="L50" s="394">
        <v>4027.2322598786641</v>
      </c>
      <c r="M50" s="394">
        <v>3855.3382000057945</v>
      </c>
      <c r="N50" s="394">
        <v>3683.444140132925</v>
      </c>
      <c r="O50" s="394">
        <v>3511.5500802600554</v>
      </c>
      <c r="P50" s="394">
        <v>3511.5500802600554</v>
      </c>
      <c r="Q50" s="394">
        <v>3511.5500802600554</v>
      </c>
      <c r="R50" s="394">
        <v>3511.5500802600554</v>
      </c>
      <c r="S50" s="394">
        <v>3511.5500802600554</v>
      </c>
      <c r="T50" s="394">
        <v>3511.5500802600554</v>
      </c>
      <c r="U50" s="394">
        <v>3511.5500802600554</v>
      </c>
      <c r="V50" s="395">
        <v>3511.5500802600554</v>
      </c>
      <c r="W50" s="155"/>
      <c r="X50" s="809"/>
      <c r="Y50" s="809"/>
      <c r="Z50" s="809"/>
      <c r="AA50" s="809"/>
      <c r="AB50" s="809"/>
      <c r="AC50" s="809"/>
      <c r="AD50" s="809"/>
      <c r="AE50" s="809"/>
      <c r="AF50" s="809"/>
      <c r="AG50" s="809"/>
      <c r="AH50" s="809"/>
      <c r="AI50" s="809"/>
      <c r="AJ50" s="809"/>
      <c r="AK50" s="809"/>
      <c r="AL50" s="809"/>
      <c r="AM50" s="809"/>
      <c r="AN50" s="809"/>
      <c r="AO50" s="809"/>
      <c r="AP50" s="809"/>
      <c r="AQ50" s="809"/>
      <c r="AR50" s="809"/>
      <c r="AS50" s="198"/>
      <c r="AT50" s="409"/>
      <c r="AU50" s="385"/>
      <c r="AV50" s="412"/>
      <c r="AW50" s="385"/>
      <c r="AX50" s="413"/>
      <c r="AY50" s="419" t="s">
        <v>327</v>
      </c>
      <c r="AZ50" s="424">
        <v>2050</v>
      </c>
      <c r="BA50" s="425">
        <v>2040</v>
      </c>
      <c r="BB50" s="426">
        <v>2036</v>
      </c>
      <c r="BC50" s="426">
        <v>2030</v>
      </c>
      <c r="BD50" s="417"/>
      <c r="BE50" s="417"/>
      <c r="BF50" s="417"/>
      <c r="BG50" s="198"/>
      <c r="BH50" s="198"/>
      <c r="BI50" s="198"/>
      <c r="BJ50" s="198"/>
    </row>
    <row r="51" spans="1:62" ht="18">
      <c r="A51" s="155"/>
      <c r="B51" s="397" t="s">
        <v>343</v>
      </c>
      <c r="C51" s="186" t="s">
        <v>326</v>
      </c>
      <c r="D51" s="398">
        <v>43.829000000000001</v>
      </c>
      <c r="E51" s="399">
        <v>43.829000000000001</v>
      </c>
      <c r="F51" s="399">
        <v>43.829000000000001</v>
      </c>
      <c r="G51" s="399">
        <v>43.829000000000001</v>
      </c>
      <c r="H51" s="399">
        <v>43.829000000000001</v>
      </c>
      <c r="I51" s="399">
        <v>43.829000000000001</v>
      </c>
      <c r="J51" s="399">
        <v>43.829000000000001</v>
      </c>
      <c r="K51" s="399">
        <v>43.829000000000001</v>
      </c>
      <c r="L51" s="399">
        <v>43.829000000000001</v>
      </c>
      <c r="M51" s="399">
        <v>43.829000000000001</v>
      </c>
      <c r="N51" s="399">
        <v>43.829000000000001</v>
      </c>
      <c r="O51" s="399">
        <v>43.829000000000001</v>
      </c>
      <c r="P51" s="399">
        <v>43.829000000000001</v>
      </c>
      <c r="Q51" s="399">
        <v>43.829000000000001</v>
      </c>
      <c r="R51" s="399">
        <v>43.829000000000001</v>
      </c>
      <c r="S51" s="399">
        <v>43.829000000000001</v>
      </c>
      <c r="T51" s="399">
        <v>43.829000000000001</v>
      </c>
      <c r="U51" s="399">
        <v>43.829000000000001</v>
      </c>
      <c r="V51" s="400">
        <v>43.829000000000001</v>
      </c>
      <c r="W51" s="155"/>
      <c r="X51" s="809"/>
      <c r="Y51" s="809"/>
      <c r="Z51" s="809"/>
      <c r="AA51" s="809"/>
      <c r="AB51" s="809"/>
      <c r="AC51" s="809"/>
      <c r="AD51" s="809"/>
      <c r="AE51" s="809"/>
      <c r="AF51" s="809"/>
      <c r="AG51" s="809"/>
      <c r="AH51" s="809"/>
      <c r="AI51" s="809"/>
      <c r="AJ51" s="809"/>
      <c r="AK51" s="809"/>
      <c r="AL51" s="809"/>
      <c r="AM51" s="809"/>
      <c r="AN51" s="809"/>
      <c r="AO51" s="809"/>
      <c r="AP51" s="809"/>
      <c r="AQ51" s="809"/>
      <c r="AR51" s="809"/>
      <c r="AS51" s="198"/>
      <c r="AT51" s="409"/>
      <c r="AU51" s="385"/>
      <c r="AV51" s="412"/>
      <c r="AW51" s="385"/>
      <c r="AX51" s="413"/>
      <c r="AY51" s="419" t="s">
        <v>333</v>
      </c>
      <c r="AZ51" s="424">
        <v>2050</v>
      </c>
      <c r="BA51" s="425">
        <v>2040</v>
      </c>
      <c r="BB51" s="426">
        <v>2036</v>
      </c>
      <c r="BC51" s="426">
        <v>2030</v>
      </c>
      <c r="BD51" s="417"/>
      <c r="BE51" s="417"/>
      <c r="BF51" s="417"/>
      <c r="BG51" s="198"/>
      <c r="BH51" s="198"/>
      <c r="BI51" s="198"/>
      <c r="BJ51" s="198"/>
    </row>
    <row r="52" spans="1:62" ht="18">
      <c r="A52" s="155"/>
      <c r="B52" s="401" t="s">
        <v>328</v>
      </c>
      <c r="C52" s="186" t="s">
        <v>329</v>
      </c>
      <c r="D52" s="398">
        <v>0</v>
      </c>
      <c r="E52" s="399">
        <v>0</v>
      </c>
      <c r="F52" s="399">
        <v>0</v>
      </c>
      <c r="G52" s="399">
        <v>0</v>
      </c>
      <c r="H52" s="399">
        <v>0</v>
      </c>
      <c r="I52" s="399">
        <v>0</v>
      </c>
      <c r="J52" s="399">
        <v>0</v>
      </c>
      <c r="K52" s="399">
        <v>0</v>
      </c>
      <c r="L52" s="399">
        <v>0</v>
      </c>
      <c r="M52" s="399">
        <v>0</v>
      </c>
      <c r="N52" s="399">
        <v>0</v>
      </c>
      <c r="O52" s="399">
        <v>0</v>
      </c>
      <c r="P52" s="399">
        <v>0</v>
      </c>
      <c r="Q52" s="399">
        <v>0</v>
      </c>
      <c r="R52" s="399">
        <v>0</v>
      </c>
      <c r="S52" s="399">
        <v>0</v>
      </c>
      <c r="T52" s="399">
        <v>0</v>
      </c>
      <c r="U52" s="399">
        <v>0</v>
      </c>
      <c r="V52" s="400">
        <v>0</v>
      </c>
      <c r="W52" s="155"/>
      <c r="X52" s="809"/>
      <c r="Y52" s="809"/>
      <c r="Z52" s="809"/>
      <c r="AA52" s="809"/>
      <c r="AB52" s="809"/>
      <c r="AC52" s="809"/>
      <c r="AD52" s="809"/>
      <c r="AE52" s="809"/>
      <c r="AF52" s="809"/>
      <c r="AG52" s="809"/>
      <c r="AH52" s="809"/>
      <c r="AI52" s="809"/>
      <c r="AJ52" s="809"/>
      <c r="AK52" s="809"/>
      <c r="AL52" s="809"/>
      <c r="AM52" s="809"/>
      <c r="AN52" s="809"/>
      <c r="AO52" s="809"/>
      <c r="AP52" s="809"/>
      <c r="AQ52" s="809"/>
      <c r="AR52" s="809"/>
      <c r="AS52" s="198"/>
      <c r="AT52" s="409"/>
      <c r="AU52" s="385"/>
      <c r="AV52" s="412"/>
      <c r="AW52" s="385"/>
      <c r="AX52" s="413"/>
      <c r="AY52" s="419" t="s">
        <v>340</v>
      </c>
      <c r="AZ52" s="424">
        <v>2050</v>
      </c>
      <c r="BA52" s="425">
        <v>2040</v>
      </c>
      <c r="BB52" s="426">
        <v>2036</v>
      </c>
      <c r="BC52" s="426">
        <v>2030</v>
      </c>
      <c r="BD52" s="417"/>
      <c r="BE52" s="417"/>
      <c r="BF52" s="417"/>
      <c r="BG52" s="198"/>
      <c r="BH52" s="198"/>
      <c r="BI52" s="198"/>
      <c r="BJ52" s="198"/>
    </row>
    <row r="53" spans="1:62" ht="15">
      <c r="A53" s="155"/>
      <c r="B53" s="402"/>
      <c r="C53" s="186" t="s">
        <v>330</v>
      </c>
      <c r="D53" s="403">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809"/>
      <c r="Y53" s="809"/>
      <c r="Z53" s="809"/>
      <c r="AA53" s="809"/>
      <c r="AB53" s="809"/>
      <c r="AC53" s="809"/>
      <c r="AD53" s="809"/>
      <c r="AE53" s="809"/>
      <c r="AF53" s="809"/>
      <c r="AG53" s="809"/>
      <c r="AH53" s="809"/>
      <c r="AI53" s="809"/>
      <c r="AJ53" s="809"/>
      <c r="AK53" s="809"/>
      <c r="AL53" s="809"/>
      <c r="AM53" s="809"/>
      <c r="AN53" s="809"/>
      <c r="AO53" s="809"/>
      <c r="AP53" s="809"/>
      <c r="AQ53" s="809"/>
      <c r="AR53" s="809"/>
      <c r="AS53" s="198"/>
      <c r="AT53" s="409"/>
      <c r="AU53" s="385"/>
      <c r="AV53" s="412"/>
      <c r="AW53" s="385"/>
      <c r="AX53" s="413"/>
      <c r="AY53" s="419" t="s">
        <v>344</v>
      </c>
      <c r="AZ53" s="424">
        <v>2050</v>
      </c>
      <c r="BA53" s="425">
        <v>2040</v>
      </c>
      <c r="BB53" s="426">
        <v>2036</v>
      </c>
      <c r="BC53" s="426">
        <v>2030</v>
      </c>
      <c r="BD53" s="417"/>
      <c r="BE53" s="417"/>
      <c r="BF53" s="417"/>
      <c r="BG53" s="198"/>
      <c r="BH53" s="198"/>
      <c r="BI53" s="198"/>
      <c r="BJ53" s="198"/>
    </row>
    <row r="54" spans="1:62" ht="16" thickBot="1">
      <c r="A54" s="155"/>
      <c r="B54" s="404"/>
      <c r="C54" s="405" t="s">
        <v>331</v>
      </c>
      <c r="D54" s="406">
        <v>11.282999999999999</v>
      </c>
      <c r="E54" s="407">
        <v>11.282999999999999</v>
      </c>
      <c r="F54" s="407">
        <v>11.282999999999999</v>
      </c>
      <c r="G54" s="407">
        <v>11.282999999999999</v>
      </c>
      <c r="H54" s="407">
        <v>11.282999999999999</v>
      </c>
      <c r="I54" s="407">
        <v>11.282999999999999</v>
      </c>
      <c r="J54" s="407">
        <v>11.282999999999999</v>
      </c>
      <c r="K54" s="407">
        <v>11.282999999999999</v>
      </c>
      <c r="L54" s="407">
        <v>11.282999999999999</v>
      </c>
      <c r="M54" s="407">
        <v>11.282999999999999</v>
      </c>
      <c r="N54" s="407">
        <v>11.282999999999999</v>
      </c>
      <c r="O54" s="407">
        <v>11.282999999999999</v>
      </c>
      <c r="P54" s="407">
        <v>11.282999999999999</v>
      </c>
      <c r="Q54" s="407">
        <v>11.282999999999999</v>
      </c>
      <c r="R54" s="407">
        <v>11.282999999999999</v>
      </c>
      <c r="S54" s="407">
        <v>11.282999999999999</v>
      </c>
      <c r="T54" s="407">
        <v>11.282999999999999</v>
      </c>
      <c r="U54" s="407">
        <v>11.282999999999999</v>
      </c>
      <c r="V54" s="408">
        <v>11.282999999999999</v>
      </c>
      <c r="W54" s="155"/>
      <c r="X54" s="809"/>
      <c r="Y54" s="809"/>
      <c r="Z54" s="809"/>
      <c r="AA54" s="809"/>
      <c r="AB54" s="809"/>
      <c r="AC54" s="809"/>
      <c r="AD54" s="809"/>
      <c r="AE54" s="809"/>
      <c r="AF54" s="809"/>
      <c r="AG54" s="809"/>
      <c r="AH54" s="809"/>
      <c r="AI54" s="809"/>
      <c r="AJ54" s="809"/>
      <c r="AK54" s="809"/>
      <c r="AL54" s="809"/>
      <c r="AM54" s="809"/>
      <c r="AN54" s="809"/>
      <c r="AO54" s="809"/>
      <c r="AP54" s="809"/>
      <c r="AQ54" s="809"/>
      <c r="AR54" s="809"/>
      <c r="AS54" s="198"/>
      <c r="AT54" s="409"/>
      <c r="AU54" s="385"/>
      <c r="AV54" s="412"/>
      <c r="AW54" s="385"/>
      <c r="AX54" s="413"/>
      <c r="AY54" s="419" t="s">
        <v>345</v>
      </c>
      <c r="AZ54" s="424">
        <v>2050</v>
      </c>
      <c r="BA54" s="425">
        <v>2040</v>
      </c>
      <c r="BB54" s="426">
        <v>2036</v>
      </c>
      <c r="BC54" s="426">
        <v>2030</v>
      </c>
      <c r="BD54" s="417"/>
      <c r="BE54" s="417"/>
      <c r="BF54" s="417"/>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09"/>
      <c r="AU55" s="385"/>
      <c r="AV55" s="412"/>
      <c r="AW55" s="385"/>
      <c r="AX55" s="413"/>
      <c r="BD55" s="417"/>
      <c r="BE55" s="417"/>
      <c r="BF55" s="417"/>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09"/>
      <c r="AU56" s="385"/>
      <c r="AV56" s="412"/>
      <c r="AW56" s="385"/>
      <c r="AX56" s="413"/>
      <c r="AY56" s="427"/>
      <c r="AZ56" s="415"/>
      <c r="BA56" s="416"/>
      <c r="BB56" s="417"/>
      <c r="BC56" s="417"/>
      <c r="BD56" s="417"/>
      <c r="BE56" s="417"/>
      <c r="BF56" s="417"/>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09"/>
      <c r="AU57" s="385"/>
      <c r="AV57" s="412"/>
      <c r="AW57" s="385"/>
      <c r="AX57" s="413"/>
      <c r="AY57" s="428"/>
      <c r="AZ57" s="415"/>
      <c r="BA57" s="416"/>
      <c r="BB57" s="417"/>
      <c r="BC57" s="417"/>
      <c r="BD57" s="417"/>
      <c r="BE57" s="417"/>
      <c r="BF57" s="417"/>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09"/>
      <c r="AU58" s="385"/>
      <c r="AV58" s="412"/>
      <c r="AW58" s="385"/>
      <c r="AX58" s="413"/>
      <c r="AY58" s="365"/>
      <c r="AZ58" s="415"/>
      <c r="BA58" s="416"/>
      <c r="BB58" s="417"/>
      <c r="BC58" s="417"/>
      <c r="BD58" s="417"/>
      <c r="BE58" s="417"/>
      <c r="BF58" s="417"/>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09"/>
      <c r="AU59" s="385"/>
      <c r="AV59" s="412"/>
      <c r="AW59" s="385"/>
      <c r="AX59" s="413"/>
      <c r="AY59" s="365"/>
      <c r="AZ59" s="415"/>
      <c r="BA59" s="416"/>
      <c r="BB59" s="417"/>
      <c r="BC59" s="417"/>
      <c r="BD59" s="417"/>
      <c r="BE59" s="417"/>
      <c r="BF59" s="417"/>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09"/>
      <c r="AU60" s="385"/>
      <c r="AV60" s="412"/>
      <c r="AW60" s="385"/>
      <c r="AX60" s="413"/>
      <c r="AY60" s="365"/>
      <c r="AZ60" s="415"/>
      <c r="BA60" s="416"/>
      <c r="BB60" s="417"/>
      <c r="BC60" s="417"/>
      <c r="BD60" s="417"/>
      <c r="BE60" s="417"/>
      <c r="BF60" s="417"/>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09"/>
      <c r="AU61" s="385"/>
      <c r="AV61" s="412"/>
      <c r="AW61" s="385"/>
      <c r="AX61" s="413"/>
      <c r="AY61" s="419"/>
      <c r="AZ61" s="415"/>
      <c r="BA61" s="416"/>
      <c r="BB61" s="417"/>
      <c r="BC61" s="417"/>
      <c r="BD61" s="417"/>
      <c r="BE61" s="417"/>
      <c r="BF61" s="417"/>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09"/>
      <c r="AU62" s="385"/>
      <c r="AV62" s="412"/>
      <c r="AW62" s="385"/>
      <c r="AX62" s="413"/>
      <c r="AY62" s="417"/>
      <c r="AZ62" s="415"/>
      <c r="BA62" s="416"/>
      <c r="BB62" s="417"/>
      <c r="BC62" s="417"/>
      <c r="BD62" s="417"/>
      <c r="BE62" s="417"/>
      <c r="BF62" s="417"/>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09"/>
      <c r="AU63" s="385"/>
      <c r="AV63" s="412"/>
      <c r="AW63" s="385"/>
      <c r="AX63" s="413"/>
      <c r="AY63" s="414"/>
      <c r="AZ63" s="415"/>
      <c r="BA63" s="416"/>
      <c r="BB63" s="417"/>
      <c r="BC63" s="417"/>
      <c r="BD63" s="417"/>
      <c r="BE63" s="417"/>
      <c r="BF63" s="417"/>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09"/>
      <c r="AU64" s="385"/>
      <c r="AV64" s="412"/>
      <c r="AW64" s="385"/>
      <c r="AX64" s="413"/>
      <c r="AY64" s="414"/>
      <c r="AZ64" s="415"/>
      <c r="BA64" s="416"/>
      <c r="BB64" s="417"/>
      <c r="BC64" s="417"/>
      <c r="BD64" s="417"/>
      <c r="BE64" s="417"/>
      <c r="BF64" s="417"/>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09"/>
      <c r="AU65" s="385"/>
      <c r="AV65" s="412"/>
      <c r="AW65" s="385"/>
      <c r="AX65" s="413"/>
      <c r="AY65" s="414"/>
      <c r="AZ65" s="415"/>
      <c r="BA65" s="416"/>
      <c r="BB65" s="417"/>
      <c r="BC65" s="417"/>
      <c r="BD65" s="417"/>
      <c r="BE65" s="417"/>
      <c r="BF65" s="417"/>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09"/>
      <c r="AU66" s="385"/>
      <c r="AV66" s="385"/>
      <c r="AW66" s="385"/>
      <c r="AX66" s="385"/>
      <c r="AY66" s="414"/>
      <c r="AZ66" s="415"/>
      <c r="BA66" s="416"/>
      <c r="BB66" s="417"/>
      <c r="BC66" s="417"/>
      <c r="BD66" s="417"/>
      <c r="BE66" s="417"/>
      <c r="BF66" s="417"/>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09"/>
      <c r="AU67" s="385"/>
      <c r="AV67" s="385"/>
      <c r="AW67" s="385"/>
      <c r="AX67" s="385"/>
      <c r="AY67" s="414"/>
      <c r="AZ67" s="415"/>
      <c r="BA67" s="416"/>
      <c r="BB67" s="417"/>
      <c r="BC67" s="417"/>
      <c r="BD67" s="417"/>
      <c r="BE67" s="417"/>
      <c r="BF67" s="417"/>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09"/>
      <c r="AU68" s="385"/>
      <c r="AV68" s="385"/>
      <c r="AW68" s="385"/>
      <c r="AX68" s="385"/>
      <c r="AY68" s="414"/>
      <c r="AZ68" s="415"/>
      <c r="BA68" s="416"/>
      <c r="BB68" s="417"/>
      <c r="BC68" s="417"/>
      <c r="BD68" s="417"/>
      <c r="BE68" s="417"/>
      <c r="BF68" s="417"/>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09"/>
      <c r="AU69" s="385"/>
      <c r="AV69" s="385"/>
      <c r="AW69" s="385"/>
      <c r="AX69" s="385"/>
      <c r="AY69" s="385"/>
      <c r="AZ69" s="412"/>
      <c r="BA69" s="413"/>
      <c r="BB69" s="409"/>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09"/>
      <c r="AU70" s="385"/>
      <c r="AV70" s="385"/>
      <c r="AW70" s="385"/>
      <c r="AX70" s="385"/>
      <c r="AY70" s="385"/>
      <c r="AZ70" s="412"/>
      <c r="BA70" s="413"/>
      <c r="BB70" s="409"/>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09"/>
      <c r="AU71" s="385"/>
      <c r="AV71" s="385"/>
      <c r="AW71" s="385"/>
      <c r="AX71" s="385"/>
      <c r="AY71" s="385"/>
      <c r="AZ71" s="412"/>
      <c r="BA71" s="413"/>
      <c r="BB71" s="409"/>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09"/>
      <c r="AU72" s="385"/>
      <c r="AV72" s="385"/>
      <c r="AW72" s="385"/>
      <c r="AX72" s="385"/>
      <c r="AY72" s="385"/>
      <c r="AZ72" s="412"/>
      <c r="BA72" s="413"/>
      <c r="BB72" s="409"/>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366"/>
      <c r="AV73" s="366"/>
      <c r="AW73" s="366"/>
      <c r="AX73" s="366"/>
      <c r="AY73" s="385"/>
      <c r="AZ73" s="412"/>
      <c r="BA73" s="413"/>
      <c r="BB73" s="409"/>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366"/>
      <c r="AV74" s="366"/>
      <c r="AW74" s="366"/>
      <c r="AX74" s="366"/>
      <c r="AY74" s="385"/>
      <c r="AZ74" s="412"/>
      <c r="BA74" s="413"/>
      <c r="BB74" s="409"/>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366"/>
      <c r="AV75" s="366"/>
      <c r="AW75" s="366"/>
      <c r="AX75" s="366"/>
      <c r="AY75" s="385"/>
      <c r="AZ75" s="412"/>
      <c r="BA75" s="413"/>
      <c r="BB75" s="409"/>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366"/>
      <c r="AV76" s="366"/>
      <c r="AW76" s="366"/>
      <c r="AX76" s="366"/>
      <c r="AY76" s="385"/>
      <c r="AZ76" s="412"/>
      <c r="BA76" s="413"/>
      <c r="BB76" s="409"/>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366"/>
      <c r="AV77" s="366"/>
      <c r="AW77" s="366"/>
      <c r="AX77" s="366"/>
      <c r="AY77" s="385"/>
      <c r="AZ77" s="412"/>
      <c r="BA77" s="413"/>
      <c r="BB77" s="409"/>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366"/>
      <c r="AV78" s="366"/>
      <c r="AW78" s="366"/>
      <c r="AX78" s="366"/>
      <c r="AY78" s="385"/>
      <c r="AZ78" s="412"/>
      <c r="BA78" s="413"/>
      <c r="BB78" s="409"/>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366"/>
      <c r="AV79" s="366"/>
      <c r="AW79" s="366"/>
      <c r="AX79" s="366"/>
      <c r="AY79" s="385"/>
      <c r="AZ79" s="412"/>
      <c r="BA79" s="413"/>
      <c r="BB79" s="409"/>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366"/>
      <c r="AV80" s="366"/>
      <c r="AW80" s="366"/>
      <c r="AX80" s="366"/>
      <c r="AY80" s="385"/>
      <c r="AZ80" s="412"/>
      <c r="BA80" s="413"/>
      <c r="BB80" s="409"/>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6"/>
      <c r="AV81" s="366"/>
      <c r="AW81" s="366"/>
      <c r="AX81" s="366"/>
      <c r="AY81" s="409"/>
      <c r="AZ81" s="409"/>
      <c r="BA81" s="409"/>
      <c r="BB81" s="409"/>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6"/>
      <c r="AV82" s="366"/>
      <c r="AW82" s="366"/>
      <c r="AX82" s="366"/>
      <c r="AY82" s="409"/>
      <c r="AZ82" s="409"/>
      <c r="BA82" s="409"/>
      <c r="BB82" s="409"/>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6"/>
      <c r="AV83" s="366"/>
      <c r="AW83" s="366"/>
      <c r="AX83" s="366"/>
      <c r="AY83" s="409"/>
      <c r="AZ83" s="409"/>
      <c r="BA83" s="409"/>
      <c r="BB83" s="409"/>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6"/>
      <c r="AV84" s="366"/>
      <c r="AW84" s="366"/>
      <c r="AX84" s="366"/>
      <c r="AY84" s="409"/>
      <c r="AZ84" s="409"/>
      <c r="BA84" s="409"/>
      <c r="BB84" s="409"/>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6"/>
      <c r="AV85" s="366"/>
      <c r="AW85" s="366"/>
      <c r="AX85" s="366"/>
      <c r="AY85" s="409"/>
      <c r="AZ85" s="409"/>
      <c r="BA85" s="409"/>
      <c r="BB85" s="409"/>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366"/>
      <c r="AV86" s="366"/>
      <c r="AW86" s="366"/>
      <c r="AX86" s="366"/>
      <c r="AY86" s="409"/>
      <c r="AZ86" s="409"/>
      <c r="BA86" s="409"/>
      <c r="BB86" s="409"/>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366"/>
      <c r="AV87" s="366"/>
      <c r="AW87" s="366"/>
      <c r="AX87" s="366"/>
      <c r="AY87" s="409"/>
      <c r="AZ87" s="409"/>
      <c r="BA87" s="409"/>
      <c r="BB87" s="409"/>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366"/>
      <c r="AV88" s="366"/>
      <c r="AW88" s="366"/>
      <c r="AX88" s="366"/>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366"/>
      <c r="AV89" s="366"/>
      <c r="AW89" s="366"/>
      <c r="AX89" s="366"/>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366"/>
      <c r="AV90" s="366"/>
      <c r="AW90" s="366"/>
      <c r="AX90" s="366"/>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366"/>
      <c r="AV91" s="366"/>
      <c r="AW91" s="366"/>
      <c r="AX91" s="366"/>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366"/>
      <c r="AV92" s="366"/>
      <c r="AW92" s="366"/>
      <c r="AX92" s="366"/>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366"/>
      <c r="AV93" s="366"/>
      <c r="AW93" s="366"/>
      <c r="AX93" s="366"/>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366"/>
      <c r="AV94" s="366"/>
      <c r="AW94" s="366"/>
      <c r="AX94" s="366"/>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366"/>
      <c r="AV95" s="366"/>
      <c r="AW95" s="366"/>
      <c r="AX95" s="366"/>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366"/>
      <c r="AV96" s="366"/>
      <c r="AW96" s="366"/>
      <c r="AX96" s="366"/>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6"/>
      <c r="AV97" s="366"/>
      <c r="AW97" s="366"/>
      <c r="AX97" s="366"/>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6"/>
      <c r="AV98" s="366"/>
      <c r="AW98" s="366"/>
      <c r="AX98" s="366"/>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6"/>
      <c r="AV99" s="366"/>
      <c r="AW99" s="366"/>
      <c r="AX99" s="366"/>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6"/>
      <c r="AV100" s="366"/>
      <c r="AW100" s="366"/>
      <c r="AX100" s="366"/>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6"/>
      <c r="AV101" s="366"/>
      <c r="AW101" s="366"/>
      <c r="AX101" s="366"/>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6"/>
      <c r="AV102" s="366"/>
      <c r="AW102" s="366"/>
      <c r="AX102" s="366"/>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6"/>
      <c r="AV103" s="366"/>
      <c r="AW103" s="366"/>
      <c r="AX103" s="366"/>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6"/>
      <c r="AV104" s="366"/>
      <c r="AW104" s="366"/>
      <c r="AX104" s="366"/>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6"/>
      <c r="AV105" s="366"/>
      <c r="AW105" s="366"/>
      <c r="AX105" s="366"/>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6"/>
      <c r="AV106" s="366"/>
      <c r="AW106" s="366"/>
      <c r="AX106" s="366"/>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6"/>
      <c r="AV107" s="366"/>
      <c r="AW107" s="366"/>
      <c r="AX107" s="366"/>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6"/>
      <c r="AV108" s="366"/>
      <c r="AW108" s="366"/>
      <c r="AX108" s="366"/>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6"/>
      <c r="AV109" s="366"/>
      <c r="AW109" s="366"/>
      <c r="AX109" s="366"/>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6"/>
      <c r="AV110" s="366"/>
      <c r="AW110" s="366"/>
      <c r="AX110" s="366"/>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6"/>
      <c r="AV111" s="366"/>
      <c r="AW111" s="366"/>
      <c r="AX111" s="366"/>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6"/>
      <c r="AV112" s="366"/>
      <c r="AW112" s="366"/>
      <c r="AX112" s="366"/>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6"/>
      <c r="AV113" s="366"/>
      <c r="AW113" s="366"/>
      <c r="AX113" s="366"/>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6"/>
      <c r="AV114" s="366"/>
      <c r="AW114" s="366"/>
      <c r="AX114" s="366"/>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6"/>
      <c r="AV115" s="366"/>
      <c r="AW115" s="366"/>
      <c r="AX115" s="366"/>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6"/>
      <c r="AV116" s="366"/>
      <c r="AW116" s="366"/>
      <c r="AX116" s="366"/>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6"/>
      <c r="AV117" s="366"/>
      <c r="AW117" s="366"/>
      <c r="AX117" s="366"/>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6"/>
      <c r="AV118" s="366"/>
      <c r="AW118" s="366"/>
      <c r="AX118" s="366"/>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6"/>
      <c r="AV119" s="366"/>
      <c r="AW119" s="366"/>
      <c r="AX119" s="366"/>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6"/>
      <c r="AV120" s="366"/>
      <c r="AW120" s="366"/>
      <c r="AX120" s="366"/>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6"/>
      <c r="AV121" s="366"/>
      <c r="AW121" s="366"/>
      <c r="AX121" s="366"/>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6"/>
      <c r="AV122" s="366"/>
      <c r="AW122" s="366"/>
      <c r="AX122" s="366"/>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6"/>
      <c r="AV123" s="366"/>
      <c r="AW123" s="366"/>
      <c r="AX123" s="366"/>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6"/>
      <c r="AV124" s="366"/>
      <c r="AW124" s="366"/>
      <c r="AX124" s="366"/>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6"/>
      <c r="AV125" s="366"/>
      <c r="AW125" s="366"/>
      <c r="AX125" s="366"/>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6"/>
      <c r="AV126" s="366"/>
      <c r="AW126" s="366"/>
      <c r="AX126" s="366"/>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6"/>
      <c r="AV127" s="366"/>
      <c r="AW127" s="366"/>
      <c r="AX127" s="366"/>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6"/>
      <c r="AV128" s="366"/>
      <c r="AW128" s="366"/>
      <c r="AX128" s="366"/>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6"/>
      <c r="AV129" s="366"/>
      <c r="AW129" s="366"/>
      <c r="AX129" s="366"/>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6"/>
      <c r="AV130" s="366"/>
      <c r="AW130" s="366"/>
      <c r="AX130" s="366"/>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6"/>
      <c r="AV131" s="366"/>
      <c r="AW131" s="366"/>
      <c r="AX131" s="366"/>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6"/>
      <c r="AV132" s="366"/>
      <c r="AW132" s="366"/>
      <c r="AX132" s="366"/>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6"/>
      <c r="AV133" s="366"/>
      <c r="AW133" s="366"/>
      <c r="AX133" s="366"/>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6"/>
      <c r="AV134" s="366"/>
      <c r="AW134" s="366"/>
      <c r="AX134" s="366"/>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6"/>
      <c r="AV135" s="366"/>
      <c r="AW135" s="366"/>
      <c r="AX135" s="366"/>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6"/>
      <c r="AV136" s="366"/>
      <c r="AW136" s="366"/>
      <c r="AX136" s="366"/>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6"/>
      <c r="AV137" s="366"/>
      <c r="AW137" s="366"/>
      <c r="AX137" s="366"/>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6"/>
      <c r="AV138" s="366"/>
      <c r="AW138" s="366"/>
      <c r="AX138" s="366"/>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6"/>
      <c r="AV139" s="366"/>
      <c r="AW139" s="366"/>
      <c r="AX139" s="366"/>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6"/>
      <c r="AV140" s="366"/>
      <c r="AW140" s="366"/>
      <c r="AX140" s="366"/>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6"/>
      <c r="AV141" s="366"/>
      <c r="AW141" s="366"/>
      <c r="AX141" s="366"/>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6"/>
      <c r="AV142" s="366"/>
      <c r="AW142" s="366"/>
      <c r="AX142" s="366"/>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6"/>
      <c r="AV143" s="366"/>
      <c r="AW143" s="366"/>
      <c r="AX143" s="366"/>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6"/>
      <c r="AV144" s="366"/>
      <c r="AW144" s="366"/>
      <c r="AX144" s="366"/>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6"/>
      <c r="AV145" s="366"/>
      <c r="AW145" s="366"/>
      <c r="AX145" s="366"/>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6"/>
      <c r="AV146" s="366"/>
      <c r="AW146" s="366"/>
      <c r="AX146" s="366"/>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6"/>
      <c r="AV147" s="366"/>
      <c r="AW147" s="366"/>
      <c r="AX147" s="366"/>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6"/>
      <c r="AV148" s="366"/>
      <c r="AW148" s="366"/>
      <c r="AX148" s="366"/>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6"/>
      <c r="AV149" s="366"/>
      <c r="AW149" s="366"/>
      <c r="AX149" s="366"/>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6"/>
      <c r="AV150" s="366"/>
      <c r="AW150" s="366"/>
      <c r="AX150" s="366"/>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6"/>
      <c r="AV151" s="366"/>
      <c r="AW151" s="366"/>
      <c r="AX151" s="366"/>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6"/>
      <c r="AV152" s="366"/>
      <c r="AW152" s="366"/>
      <c r="AX152" s="366"/>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6"/>
      <c r="AV153" s="366"/>
      <c r="AW153" s="366"/>
      <c r="AX153" s="366"/>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6"/>
      <c r="AV154" s="366"/>
      <c r="AW154" s="366"/>
      <c r="AX154" s="366"/>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6"/>
      <c r="AV155" s="366"/>
      <c r="AW155" s="366"/>
      <c r="AX155" s="366"/>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6"/>
      <c r="AV156" s="366"/>
      <c r="AW156" s="366"/>
      <c r="AX156" s="366"/>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6"/>
      <c r="AV157" s="366"/>
      <c r="AW157" s="366"/>
      <c r="AX157" s="366"/>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6"/>
      <c r="AV158" s="366"/>
      <c r="AW158" s="366"/>
      <c r="AX158" s="366"/>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6"/>
      <c r="AV159" s="366"/>
      <c r="AW159" s="366"/>
      <c r="AX159" s="366"/>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6"/>
      <c r="AV160" s="366"/>
      <c r="AW160" s="366"/>
      <c r="AX160" s="366"/>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6"/>
      <c r="AV161" s="366"/>
      <c r="AW161" s="366"/>
      <c r="AX161" s="366"/>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6"/>
      <c r="AV162" s="366"/>
      <c r="AW162" s="366"/>
      <c r="AX162" s="366"/>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6"/>
      <c r="AV163" s="366"/>
      <c r="AW163" s="366"/>
      <c r="AX163" s="366"/>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6"/>
      <c r="AV164" s="366"/>
      <c r="AW164" s="366"/>
      <c r="AX164" s="366"/>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6"/>
      <c r="AV165" s="366"/>
      <c r="AW165" s="366"/>
      <c r="AX165" s="366"/>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6"/>
      <c r="AV166" s="366"/>
      <c r="AW166" s="366"/>
      <c r="AX166" s="366"/>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6"/>
      <c r="AV167" s="366"/>
      <c r="AW167" s="366"/>
      <c r="AX167" s="366"/>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6"/>
      <c r="AV168" s="366"/>
      <c r="AW168" s="366"/>
      <c r="AX168" s="366"/>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6"/>
      <c r="AV169" s="366"/>
      <c r="AW169" s="366"/>
      <c r="AX169" s="366"/>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6"/>
      <c r="AV170" s="366"/>
      <c r="AW170" s="366"/>
      <c r="AX170" s="366"/>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6"/>
      <c r="AV171" s="366"/>
      <c r="AW171" s="366"/>
      <c r="AX171" s="366"/>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6"/>
      <c r="AV172" s="366"/>
      <c r="AW172" s="366"/>
      <c r="AX172" s="366"/>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6"/>
      <c r="AV173" s="366"/>
      <c r="AW173" s="366"/>
      <c r="AX173" s="366"/>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6"/>
      <c r="AV174" s="366"/>
      <c r="AW174" s="366"/>
      <c r="AX174" s="366"/>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6"/>
      <c r="AV175" s="366"/>
      <c r="AW175" s="366"/>
      <c r="AX175" s="366"/>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6"/>
      <c r="AV176" s="366"/>
      <c r="AW176" s="366"/>
      <c r="AX176" s="366"/>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6"/>
      <c r="AV177" s="366"/>
      <c r="AW177" s="366"/>
      <c r="AX177" s="366"/>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6"/>
      <c r="AV178" s="366"/>
      <c r="AW178" s="366"/>
      <c r="AX178" s="366"/>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6"/>
      <c r="AV179" s="366"/>
      <c r="AW179" s="366"/>
      <c r="AX179" s="366"/>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6"/>
      <c r="AV180" s="366"/>
      <c r="AW180" s="366"/>
      <c r="AX180" s="366"/>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6"/>
      <c r="AV181" s="366"/>
      <c r="AW181" s="366"/>
      <c r="AX181" s="366"/>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6"/>
      <c r="AV182" s="366"/>
      <c r="AW182" s="366"/>
      <c r="AX182" s="366"/>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6"/>
      <c r="AV183" s="366"/>
      <c r="AW183" s="366"/>
      <c r="AX183" s="366"/>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6"/>
      <c r="AV184" s="366"/>
      <c r="AW184" s="366"/>
      <c r="AX184" s="366"/>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6"/>
      <c r="AV185" s="366"/>
      <c r="AW185" s="366"/>
      <c r="AX185" s="366"/>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6"/>
      <c r="AV186" s="366"/>
      <c r="AW186" s="366"/>
      <c r="AX186" s="366"/>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6"/>
      <c r="AV187" s="366"/>
      <c r="AW187" s="366"/>
      <c r="AX187" s="366"/>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6"/>
      <c r="AV188" s="366"/>
      <c r="AW188" s="366"/>
      <c r="AX188" s="366"/>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6"/>
      <c r="AV189" s="366"/>
      <c r="AW189" s="366"/>
      <c r="AX189" s="366"/>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6"/>
      <c r="AV190" s="366"/>
      <c r="AW190" s="366"/>
      <c r="AX190" s="366"/>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6"/>
      <c r="AV191" s="366"/>
      <c r="AW191" s="366"/>
      <c r="AX191" s="366"/>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6"/>
      <c r="AV192" s="366"/>
      <c r="AW192" s="366"/>
      <c r="AX192" s="366"/>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6"/>
      <c r="AV193" s="366"/>
      <c r="AW193" s="366"/>
      <c r="AX193" s="366"/>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6"/>
      <c r="AV194" s="366"/>
      <c r="AW194" s="366"/>
      <c r="AX194" s="366"/>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6"/>
      <c r="AV195" s="366"/>
      <c r="AW195" s="366"/>
      <c r="AX195" s="366"/>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6"/>
      <c r="AV196" s="366"/>
      <c r="AW196" s="366"/>
      <c r="AX196" s="366"/>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6"/>
      <c r="AV197" s="366"/>
      <c r="AW197" s="366"/>
      <c r="AX197" s="366"/>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6"/>
      <c r="AV198" s="366"/>
      <c r="AW198" s="366"/>
      <c r="AX198" s="366"/>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6"/>
      <c r="AV199" s="366"/>
      <c r="AW199" s="366"/>
      <c r="AX199" s="366"/>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6"/>
      <c r="AV200" s="366"/>
      <c r="AW200" s="366"/>
      <c r="AX200" s="366"/>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6"/>
      <c r="AV201" s="366"/>
      <c r="AW201" s="366"/>
      <c r="AX201" s="366"/>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6"/>
      <c r="AV202" s="366"/>
      <c r="AW202" s="366"/>
      <c r="AX202" s="366"/>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6"/>
      <c r="AV203" s="366"/>
      <c r="AW203" s="366"/>
      <c r="AX203" s="366"/>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6"/>
      <c r="AV204" s="366"/>
      <c r="AW204" s="366"/>
      <c r="AX204" s="366"/>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6"/>
      <c r="AV205" s="366"/>
      <c r="AW205" s="366"/>
      <c r="AX205" s="366"/>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6"/>
      <c r="AV206" s="366"/>
      <c r="AW206" s="366"/>
      <c r="AX206" s="366"/>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6"/>
      <c r="AV207" s="366"/>
      <c r="AW207" s="366"/>
      <c r="AX207" s="366"/>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6"/>
      <c r="AV208" s="366"/>
      <c r="AW208" s="366"/>
      <c r="AX208" s="366"/>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6"/>
      <c r="AV209" s="366"/>
      <c r="AW209" s="366"/>
      <c r="AX209" s="366"/>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6"/>
      <c r="AV210" s="366"/>
      <c r="AW210" s="366"/>
      <c r="AX210" s="366"/>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6"/>
      <c r="AV211" s="366"/>
      <c r="AW211" s="366"/>
      <c r="AX211" s="366"/>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6"/>
      <c r="AV212" s="366"/>
      <c r="AW212" s="366"/>
      <c r="AX212" s="366"/>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6"/>
      <c r="AV213" s="366"/>
      <c r="AW213" s="366"/>
      <c r="AX213" s="366"/>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6"/>
      <c r="AV214" s="366"/>
      <c r="AW214" s="366"/>
      <c r="AX214" s="366"/>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6"/>
      <c r="AV215" s="366"/>
      <c r="AW215" s="366"/>
      <c r="AX215" s="366"/>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6"/>
      <c r="AV216" s="366"/>
      <c r="AW216" s="366"/>
      <c r="AX216" s="366"/>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6"/>
      <c r="AV217" s="366"/>
      <c r="AW217" s="366"/>
      <c r="AX217" s="366"/>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6"/>
      <c r="AV218" s="366"/>
      <c r="AW218" s="366"/>
      <c r="AX218" s="366"/>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6"/>
      <c r="AV219" s="366"/>
      <c r="AW219" s="366"/>
      <c r="AX219" s="366"/>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6"/>
      <c r="AV220" s="366"/>
      <c r="AW220" s="366"/>
      <c r="AX220" s="366"/>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6"/>
      <c r="AV221" s="366"/>
      <c r="AW221" s="366"/>
      <c r="AX221" s="366"/>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6"/>
      <c r="AV222" s="366"/>
      <c r="AW222" s="366"/>
      <c r="AX222" s="366"/>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6"/>
      <c r="AV223" s="366"/>
      <c r="AW223" s="366"/>
      <c r="AX223" s="366"/>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6"/>
      <c r="AV224" s="366"/>
      <c r="AW224" s="366"/>
      <c r="AX224" s="366"/>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6"/>
      <c r="AV225" s="366"/>
      <c r="AW225" s="366"/>
      <c r="AX225" s="366"/>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6"/>
      <c r="AV226" s="366"/>
      <c r="AW226" s="366"/>
      <c r="AX226" s="366"/>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6"/>
      <c r="AV227" s="366"/>
      <c r="AW227" s="366"/>
      <c r="AX227" s="366"/>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6"/>
      <c r="AV228" s="366"/>
      <c r="AW228" s="366"/>
      <c r="AX228" s="366"/>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6"/>
      <c r="AV229" s="366"/>
      <c r="AW229" s="366"/>
      <c r="AX229" s="366"/>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6"/>
      <c r="AV230" s="366"/>
      <c r="AW230" s="366"/>
      <c r="AX230" s="366"/>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6"/>
      <c r="AV231" s="366"/>
      <c r="AW231" s="366"/>
      <c r="AX231" s="366"/>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6"/>
      <c r="AV232" s="366"/>
      <c r="AW232" s="366"/>
      <c r="AX232" s="366"/>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6"/>
      <c r="AV233" s="366"/>
      <c r="AW233" s="366"/>
      <c r="AX233" s="366"/>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6"/>
      <c r="AV234" s="366"/>
      <c r="AW234" s="366"/>
      <c r="AX234" s="366"/>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6"/>
      <c r="AV235" s="366"/>
      <c r="AW235" s="366"/>
      <c r="AX235" s="366"/>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6"/>
      <c r="AV236" s="366"/>
      <c r="AW236" s="366"/>
      <c r="AX236" s="366"/>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6"/>
      <c r="AV237" s="366"/>
      <c r="AW237" s="366"/>
      <c r="AX237" s="366"/>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6"/>
      <c r="AV238" s="366"/>
      <c r="AW238" s="366"/>
      <c r="AX238" s="366"/>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6"/>
      <c r="AV239" s="366"/>
      <c r="AW239" s="366"/>
      <c r="AX239" s="366"/>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6"/>
      <c r="AV240" s="366"/>
      <c r="AW240" s="366"/>
      <c r="AX240" s="366"/>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6"/>
      <c r="AV241" s="366"/>
      <c r="AW241" s="366"/>
      <c r="AX241" s="366"/>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6"/>
      <c r="AV242" s="366"/>
      <c r="AW242" s="366"/>
      <c r="AX242" s="366"/>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6"/>
      <c r="AV243" s="366"/>
      <c r="AW243" s="366"/>
      <c r="AX243" s="366"/>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6"/>
      <c r="AV244" s="366"/>
      <c r="AW244" s="366"/>
      <c r="AX244" s="366"/>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6"/>
      <c r="AV245" s="366"/>
      <c r="AW245" s="366"/>
      <c r="AX245" s="366"/>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6"/>
      <c r="AV246" s="366"/>
      <c r="AW246" s="366"/>
      <c r="AX246" s="366"/>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6"/>
      <c r="AV247" s="366"/>
      <c r="AW247" s="366"/>
      <c r="AX247" s="366"/>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6"/>
      <c r="AV248" s="366"/>
      <c r="AW248" s="366"/>
      <c r="AX248" s="366"/>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6"/>
      <c r="AV249" s="366"/>
      <c r="AW249" s="366"/>
      <c r="AX249" s="366"/>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6"/>
      <c r="AV250" s="366"/>
      <c r="AW250" s="366"/>
      <c r="AX250" s="366"/>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6"/>
      <c r="AV251" s="366"/>
      <c r="AW251" s="366"/>
      <c r="AX251" s="366"/>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6"/>
      <c r="AV252" s="366"/>
      <c r="AW252" s="366"/>
      <c r="AX252" s="366"/>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6"/>
      <c r="AV253" s="366"/>
      <c r="AW253" s="366"/>
      <c r="AX253" s="366"/>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6"/>
      <c r="AV254" s="366"/>
      <c r="AW254" s="366"/>
      <c r="AX254" s="366"/>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6"/>
      <c r="AV255" s="366"/>
      <c r="AW255" s="366"/>
      <c r="AX255" s="366"/>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6"/>
      <c r="AV256" s="366"/>
      <c r="AW256" s="366"/>
      <c r="AX256" s="366"/>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6"/>
      <c r="AV257" s="366"/>
      <c r="AW257" s="366"/>
      <c r="AX257" s="366"/>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6"/>
      <c r="AV258" s="366"/>
      <c r="AW258" s="366"/>
      <c r="AX258" s="366"/>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6"/>
      <c r="AV259" s="366"/>
      <c r="AW259" s="366"/>
      <c r="AX259" s="366"/>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6"/>
      <c r="AV260" s="366"/>
      <c r="AW260" s="366"/>
      <c r="AX260" s="366"/>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6"/>
      <c r="AV261" s="366"/>
      <c r="AW261" s="366"/>
      <c r="AX261" s="366"/>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6"/>
      <c r="AV262" s="366"/>
      <c r="AW262" s="366"/>
      <c r="AX262" s="366"/>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6"/>
      <c r="AV263" s="366"/>
      <c r="AW263" s="366"/>
      <c r="AX263" s="366"/>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6"/>
      <c r="AV264" s="366"/>
      <c r="AW264" s="366"/>
      <c r="AX264" s="366"/>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6"/>
      <c r="AV265" s="366"/>
      <c r="AW265" s="366"/>
      <c r="AX265" s="366"/>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6"/>
      <c r="AV266" s="366"/>
      <c r="AW266" s="366"/>
      <c r="AX266" s="366"/>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6"/>
      <c r="AV267" s="366"/>
      <c r="AW267" s="366"/>
      <c r="AX267" s="366"/>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6"/>
      <c r="AV268" s="366"/>
      <c r="AW268" s="366"/>
      <c r="AX268" s="366"/>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6"/>
      <c r="AV269" s="366"/>
      <c r="AW269" s="366"/>
      <c r="AX269" s="366"/>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6"/>
      <c r="AV270" s="366"/>
      <c r="AW270" s="366"/>
      <c r="AX270" s="366"/>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6"/>
      <c r="AV271" s="366"/>
      <c r="AW271" s="366"/>
      <c r="AX271" s="366"/>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6"/>
      <c r="AV272" s="366"/>
      <c r="AW272" s="366"/>
      <c r="AX272" s="366"/>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6"/>
      <c r="AV273" s="366"/>
      <c r="AW273" s="366"/>
      <c r="AX273" s="366"/>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6"/>
      <c r="AV274" s="366"/>
      <c r="AW274" s="366"/>
      <c r="AX274" s="366"/>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6"/>
      <c r="AV275" s="366"/>
      <c r="AW275" s="366"/>
      <c r="AX275" s="366"/>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6"/>
      <c r="AV276" s="366"/>
      <c r="AW276" s="366"/>
      <c r="AX276" s="366"/>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6"/>
      <c r="AV277" s="366"/>
      <c r="AW277" s="366"/>
      <c r="AX277" s="366"/>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6"/>
      <c r="AV278" s="366"/>
      <c r="AW278" s="366"/>
      <c r="AX278" s="366"/>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6"/>
      <c r="AV279" s="366"/>
      <c r="AW279" s="366"/>
      <c r="AX279" s="366"/>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6"/>
      <c r="AV280" s="366"/>
      <c r="AW280" s="366"/>
      <c r="AX280" s="366"/>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6"/>
      <c r="AV281" s="366"/>
      <c r="AW281" s="366"/>
      <c r="AX281" s="366"/>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6"/>
      <c r="AV282" s="366"/>
      <c r="AW282" s="366"/>
      <c r="AX282" s="366"/>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6"/>
      <c r="AV283" s="366"/>
      <c r="AW283" s="366"/>
      <c r="AX283" s="366"/>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6"/>
      <c r="AV284" s="366"/>
      <c r="AW284" s="366"/>
      <c r="AX284" s="366"/>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6"/>
      <c r="AV285" s="366"/>
      <c r="AW285" s="366"/>
      <c r="AX285" s="366"/>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6"/>
      <c r="AV286" s="366"/>
      <c r="AW286" s="366"/>
      <c r="AX286" s="366"/>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6"/>
      <c r="AV287" s="366"/>
      <c r="AW287" s="366"/>
      <c r="AX287" s="366"/>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6"/>
      <c r="AV288" s="366"/>
      <c r="AW288" s="366"/>
      <c r="AX288" s="366"/>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6"/>
      <c r="AV289" s="366"/>
      <c r="AW289" s="366"/>
      <c r="AX289" s="366"/>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6"/>
      <c r="AV290" s="366"/>
      <c r="AW290" s="366"/>
      <c r="AX290" s="366"/>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6"/>
      <c r="AV291" s="366"/>
      <c r="AW291" s="366"/>
      <c r="AX291" s="366"/>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6"/>
      <c r="AV292" s="366"/>
      <c r="AW292" s="366"/>
      <c r="AX292" s="366"/>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6"/>
      <c r="AV293" s="366"/>
      <c r="AW293" s="366"/>
      <c r="AX293" s="366"/>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6"/>
      <c r="AV294" s="366"/>
      <c r="AW294" s="366"/>
      <c r="AX294" s="366"/>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6"/>
      <c r="AV295" s="366"/>
      <c r="AW295" s="366"/>
      <c r="AX295" s="366"/>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6"/>
      <c r="AV296" s="366"/>
      <c r="AW296" s="366"/>
      <c r="AX296" s="366"/>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6"/>
      <c r="AV297" s="366"/>
      <c r="AW297" s="366"/>
      <c r="AX297" s="366"/>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6"/>
      <c r="AV298" s="366"/>
      <c r="AW298" s="366"/>
      <c r="AX298" s="366"/>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6"/>
      <c r="AV299" s="366"/>
      <c r="AW299" s="366"/>
      <c r="AX299" s="366"/>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6"/>
      <c r="AV300" s="366"/>
      <c r="AW300" s="366"/>
      <c r="AX300" s="366"/>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6"/>
      <c r="AV301" s="366"/>
      <c r="AW301" s="366"/>
      <c r="AX301" s="366"/>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6"/>
      <c r="AV302" s="366"/>
      <c r="AW302" s="366"/>
      <c r="AX302" s="366"/>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6"/>
      <c r="AV303" s="366"/>
      <c r="AW303" s="366"/>
      <c r="AX303" s="366"/>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6"/>
      <c r="AV304" s="366"/>
      <c r="AW304" s="366"/>
      <c r="AX304" s="366"/>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6"/>
      <c r="AV305" s="366"/>
      <c r="AW305" s="366"/>
      <c r="AX305" s="366"/>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6"/>
      <c r="AV306" s="366"/>
      <c r="AW306" s="366"/>
      <c r="AX306" s="366"/>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6"/>
      <c r="AV307" s="366"/>
      <c r="AW307" s="366"/>
      <c r="AX307" s="366"/>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6"/>
      <c r="AV308" s="366"/>
      <c r="AW308" s="366"/>
      <c r="AX308" s="366"/>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6"/>
      <c r="AV309" s="366"/>
      <c r="AW309" s="366"/>
      <c r="AX309" s="366"/>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6"/>
      <c r="AV310" s="366"/>
      <c r="AW310" s="366"/>
      <c r="AX310" s="366"/>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6"/>
      <c r="AV311" s="366"/>
      <c r="AW311" s="366"/>
      <c r="AX311" s="366"/>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6"/>
      <c r="AV312" s="366"/>
      <c r="AW312" s="366"/>
      <c r="AX312" s="366"/>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6"/>
      <c r="AV313" s="366"/>
      <c r="AW313" s="366"/>
      <c r="AX313" s="366"/>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6"/>
      <c r="AV314" s="366"/>
      <c r="AW314" s="366"/>
      <c r="AX314" s="366"/>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6"/>
      <c r="AV315" s="366"/>
      <c r="AW315" s="366"/>
      <c r="AX315" s="366"/>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6"/>
      <c r="AV316" s="366"/>
      <c r="AW316" s="366"/>
      <c r="AX316" s="366"/>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6"/>
      <c r="AV317" s="366"/>
      <c r="AW317" s="366"/>
      <c r="AX317" s="366"/>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6"/>
      <c r="AV318" s="366"/>
      <c r="AW318" s="366"/>
      <c r="AX318" s="366"/>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6"/>
      <c r="AV319" s="366"/>
      <c r="AW319" s="366"/>
      <c r="AX319" s="366"/>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6"/>
      <c r="AV320" s="366"/>
      <c r="AW320" s="366"/>
      <c r="AX320" s="366"/>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6"/>
      <c r="AV321" s="366"/>
      <c r="AW321" s="366"/>
      <c r="AX321" s="366"/>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6"/>
      <c r="AV322" s="366"/>
      <c r="AW322" s="366"/>
      <c r="AX322" s="366"/>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6"/>
      <c r="AV323" s="366"/>
      <c r="AW323" s="366"/>
      <c r="AX323" s="366"/>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6"/>
      <c r="AV324" s="366"/>
      <c r="AW324" s="366"/>
      <c r="AX324" s="366"/>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6"/>
      <c r="AV325" s="366"/>
      <c r="AW325" s="366"/>
      <c r="AX325" s="366"/>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6"/>
      <c r="AV326" s="366"/>
      <c r="AW326" s="366"/>
      <c r="AX326" s="366"/>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6"/>
      <c r="AV327" s="366"/>
      <c r="AW327" s="366"/>
      <c r="AX327" s="366"/>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6"/>
      <c r="AV328" s="366"/>
      <c r="AW328" s="366"/>
      <c r="AX328" s="366"/>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6"/>
      <c r="AV329" s="366"/>
      <c r="AW329" s="366"/>
      <c r="AX329" s="366"/>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6"/>
      <c r="AV330" s="366"/>
      <c r="AW330" s="366"/>
      <c r="AX330" s="366"/>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6"/>
      <c r="AV331" s="366"/>
      <c r="AW331" s="366"/>
      <c r="AX331" s="366"/>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6"/>
      <c r="AV332" s="366"/>
      <c r="AW332" s="366"/>
      <c r="AX332" s="366"/>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6"/>
      <c r="AV333" s="366"/>
      <c r="AW333" s="366"/>
      <c r="AX333" s="366"/>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6"/>
      <c r="AV334" s="366"/>
      <c r="AW334" s="366"/>
      <c r="AX334" s="366"/>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6"/>
      <c r="AV335" s="366"/>
      <c r="AW335" s="366"/>
      <c r="AX335" s="366"/>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6"/>
      <c r="AV336" s="366"/>
      <c r="AW336" s="366"/>
      <c r="AX336" s="366"/>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6"/>
      <c r="AV337" s="366"/>
      <c r="AW337" s="366"/>
      <c r="AX337" s="366"/>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6"/>
      <c r="AV338" s="366"/>
      <c r="AW338" s="366"/>
      <c r="AX338" s="366"/>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6"/>
      <c r="AV339" s="366"/>
      <c r="AW339" s="366"/>
      <c r="AX339" s="366"/>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6"/>
      <c r="AV340" s="366"/>
      <c r="AW340" s="366"/>
      <c r="AX340" s="366"/>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6"/>
      <c r="AV341" s="366"/>
      <c r="AW341" s="366"/>
      <c r="AX341" s="366"/>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6"/>
      <c r="AV342" s="366"/>
      <c r="AW342" s="366"/>
      <c r="AX342" s="366"/>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6"/>
      <c r="AV343" s="366"/>
      <c r="AW343" s="366"/>
      <c r="AX343" s="366"/>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6"/>
      <c r="AV344" s="366"/>
      <c r="AW344" s="366"/>
      <c r="AX344" s="366"/>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6"/>
      <c r="AV345" s="366"/>
      <c r="AW345" s="366"/>
      <c r="AX345" s="366"/>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6"/>
      <c r="AV346" s="366"/>
      <c r="AW346" s="366"/>
      <c r="AX346" s="366"/>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6"/>
      <c r="AV347" s="366"/>
      <c r="AW347" s="366"/>
      <c r="AX347" s="366"/>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6"/>
      <c r="AV348" s="366"/>
      <c r="AW348" s="366"/>
      <c r="AX348" s="366"/>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6"/>
      <c r="AV349" s="366"/>
      <c r="AW349" s="366"/>
      <c r="AX349" s="366"/>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6"/>
      <c r="AV350" s="366"/>
      <c r="AW350" s="366"/>
      <c r="AX350" s="366"/>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6"/>
      <c r="AV351" s="366"/>
      <c r="AW351" s="366"/>
      <c r="AX351" s="366"/>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6"/>
      <c r="AV352" s="366"/>
      <c r="AW352" s="366"/>
      <c r="AX352" s="366"/>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6"/>
      <c r="AV353" s="366"/>
      <c r="AW353" s="366"/>
      <c r="AX353" s="366"/>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6"/>
      <c r="AV354" s="366"/>
      <c r="AW354" s="366"/>
      <c r="AX354" s="366"/>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6"/>
      <c r="AV355" s="366"/>
      <c r="AW355" s="366"/>
      <c r="AX355" s="366"/>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6"/>
      <c r="AV356" s="366"/>
      <c r="AW356" s="366"/>
      <c r="AX356" s="366"/>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6"/>
      <c r="AV357" s="366"/>
      <c r="AW357" s="366"/>
      <c r="AX357" s="366"/>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6"/>
      <c r="AV358" s="366"/>
      <c r="AW358" s="366"/>
      <c r="AX358" s="366"/>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6"/>
      <c r="AV359" s="366"/>
      <c r="AW359" s="366"/>
      <c r="AX359" s="366"/>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6"/>
      <c r="AV360" s="366"/>
      <c r="AW360" s="366"/>
      <c r="AX360" s="366"/>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6"/>
      <c r="AV361" s="366"/>
      <c r="AW361" s="366"/>
      <c r="AX361" s="366"/>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6"/>
      <c r="AV362" s="366"/>
      <c r="AW362" s="366"/>
      <c r="AX362" s="366"/>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6"/>
      <c r="AV363" s="366"/>
      <c r="AW363" s="366"/>
      <c r="AX363" s="366"/>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6"/>
      <c r="AV364" s="366"/>
      <c r="AW364" s="366"/>
      <c r="AX364" s="366"/>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6"/>
      <c r="AV365" s="366"/>
      <c r="AW365" s="366"/>
      <c r="AX365" s="366"/>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6"/>
      <c r="AV366" s="366"/>
      <c r="AW366" s="366"/>
      <c r="AX366" s="366"/>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6"/>
      <c r="AV367" s="366"/>
      <c r="AW367" s="366"/>
      <c r="AX367" s="366"/>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6"/>
      <c r="AV368" s="366"/>
      <c r="AW368" s="366"/>
      <c r="AX368" s="366"/>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6"/>
      <c r="AV369" s="366"/>
      <c r="AW369" s="366"/>
      <c r="AX369" s="366"/>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6"/>
      <c r="AV370" s="366"/>
      <c r="AW370" s="366"/>
      <c r="AX370" s="366"/>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6"/>
      <c r="AV371" s="366"/>
      <c r="AW371" s="366"/>
      <c r="AX371" s="366"/>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6"/>
      <c r="AV372" s="366"/>
      <c r="AW372" s="366"/>
      <c r="AX372" s="366"/>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6"/>
      <c r="AV373" s="366"/>
      <c r="AW373" s="366"/>
      <c r="AX373" s="366"/>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6"/>
      <c r="AV374" s="366"/>
      <c r="AW374" s="366"/>
      <c r="AX374" s="366"/>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6"/>
      <c r="AV375" s="366"/>
      <c r="AW375" s="366"/>
      <c r="AX375" s="366"/>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6"/>
      <c r="AV376" s="366"/>
      <c r="AW376" s="366"/>
      <c r="AX376" s="366"/>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6"/>
      <c r="AV377" s="366"/>
      <c r="AW377" s="366"/>
      <c r="AX377" s="366"/>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6"/>
      <c r="AV378" s="366"/>
      <c r="AW378" s="366"/>
      <c r="AX378" s="366"/>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6"/>
      <c r="AV379" s="366"/>
      <c r="AW379" s="366"/>
      <c r="AX379" s="366"/>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6"/>
      <c r="AV380" s="366"/>
      <c r="AW380" s="366"/>
      <c r="AX380" s="366"/>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6"/>
      <c r="AV381" s="366"/>
      <c r="AW381" s="366"/>
      <c r="AX381" s="366"/>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6"/>
      <c r="AV382" s="366"/>
      <c r="AW382" s="366"/>
      <c r="AX382" s="366"/>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6"/>
      <c r="AV383" s="366"/>
      <c r="AW383" s="366"/>
      <c r="AX383" s="366"/>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6"/>
      <c r="AV384" s="366"/>
      <c r="AW384" s="366"/>
      <c r="AX384" s="366"/>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6"/>
      <c r="AV385" s="366"/>
      <c r="AW385" s="366"/>
      <c r="AX385" s="366"/>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6"/>
      <c r="AV386" s="366"/>
      <c r="AW386" s="366"/>
      <c r="AX386" s="366"/>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6"/>
      <c r="AV387" s="366"/>
      <c r="AW387" s="366"/>
      <c r="AX387" s="366"/>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6"/>
      <c r="AV388" s="366"/>
      <c r="AW388" s="366"/>
      <c r="AX388" s="366"/>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6"/>
      <c r="AV389" s="366"/>
      <c r="AW389" s="366"/>
      <c r="AX389" s="366"/>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6"/>
      <c r="AV390" s="366"/>
      <c r="AW390" s="366"/>
      <c r="AX390" s="366"/>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6"/>
      <c r="AV391" s="366"/>
      <c r="AW391" s="366"/>
      <c r="AX391" s="366"/>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6"/>
      <c r="AV392" s="366"/>
      <c r="AW392" s="366"/>
      <c r="AX392" s="366"/>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6"/>
      <c r="AV393" s="366"/>
      <c r="AW393" s="366"/>
      <c r="AX393" s="366"/>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6"/>
      <c r="AV394" s="366"/>
      <c r="AW394" s="366"/>
      <c r="AX394" s="366"/>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6"/>
      <c r="AV395" s="366"/>
      <c r="AW395" s="366"/>
      <c r="AX395" s="366"/>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6"/>
      <c r="AV396" s="366"/>
      <c r="AW396" s="366"/>
      <c r="AX396" s="366"/>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6"/>
      <c r="AV397" s="366"/>
      <c r="AW397" s="366"/>
      <c r="AX397" s="366"/>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6"/>
      <c r="AV398" s="366"/>
      <c r="AW398" s="366"/>
      <c r="AX398" s="366"/>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6"/>
      <c r="AV399" s="366"/>
      <c r="AW399" s="366"/>
      <c r="AX399" s="366"/>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6"/>
      <c r="AV400" s="366"/>
      <c r="AW400" s="366"/>
      <c r="AX400" s="366"/>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6"/>
      <c r="AV401" s="366"/>
      <c r="AW401" s="366"/>
      <c r="AX401" s="366"/>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6"/>
      <c r="AV402" s="366"/>
      <c r="AW402" s="366"/>
      <c r="AX402" s="366"/>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6"/>
      <c r="AV403" s="366"/>
      <c r="AW403" s="366"/>
      <c r="AX403" s="366"/>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6"/>
      <c r="AV404" s="366"/>
      <c r="AW404" s="366"/>
      <c r="AX404" s="366"/>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6"/>
      <c r="AV405" s="366"/>
      <c r="AW405" s="366"/>
      <c r="AX405" s="366"/>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6"/>
      <c r="AV406" s="366"/>
      <c r="AW406" s="366"/>
      <c r="AX406" s="366"/>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6"/>
      <c r="AV407" s="366"/>
      <c r="AW407" s="366"/>
      <c r="AX407" s="366"/>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6"/>
      <c r="AV408" s="366"/>
      <c r="AW408" s="366"/>
      <c r="AX408" s="366"/>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6"/>
      <c r="AV409" s="366"/>
      <c r="AW409" s="366"/>
      <c r="AX409" s="366"/>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6"/>
      <c r="AV410" s="366"/>
      <c r="AW410" s="366"/>
      <c r="AX410" s="366"/>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6"/>
      <c r="AV411" s="366"/>
      <c r="AW411" s="366"/>
      <c r="AX411" s="366"/>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6"/>
      <c r="AV412" s="366"/>
      <c r="AW412" s="366"/>
      <c r="AX412" s="366"/>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6"/>
      <c r="AV413" s="366"/>
      <c r="AW413" s="366"/>
      <c r="AX413" s="366"/>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6"/>
      <c r="AV414" s="366"/>
      <c r="AW414" s="366"/>
      <c r="AX414" s="366"/>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6"/>
      <c r="AV415" s="366"/>
      <c r="AW415" s="366"/>
      <c r="AX415" s="366"/>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6"/>
      <c r="AV416" s="366"/>
      <c r="AW416" s="366"/>
      <c r="AX416" s="366"/>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6"/>
      <c r="AV417" s="366"/>
      <c r="AW417" s="366"/>
      <c r="AX417" s="366"/>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6"/>
      <c r="AV418" s="366"/>
      <c r="AW418" s="366"/>
      <c r="AX418" s="366"/>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6"/>
      <c r="AV419" s="366"/>
      <c r="AW419" s="366"/>
      <c r="AX419" s="366"/>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6"/>
      <c r="AV420" s="366"/>
      <c r="AW420" s="366"/>
      <c r="AX420" s="366"/>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6"/>
      <c r="AV421" s="366"/>
      <c r="AW421" s="366"/>
      <c r="AX421" s="366"/>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6"/>
      <c r="AV422" s="366"/>
      <c r="AW422" s="366"/>
      <c r="AX422" s="366"/>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6"/>
      <c r="AV423" s="366"/>
      <c r="AW423" s="366"/>
      <c r="AX423" s="366"/>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6"/>
      <c r="AV424" s="366"/>
      <c r="AW424" s="366"/>
      <c r="AX424" s="366"/>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6"/>
      <c r="AV425" s="366"/>
      <c r="AW425" s="366"/>
      <c r="AX425" s="366"/>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6"/>
      <c r="AV426" s="366"/>
      <c r="AW426" s="366"/>
      <c r="AX426" s="366"/>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6"/>
      <c r="AV427" s="366"/>
      <c r="AW427" s="366"/>
      <c r="AX427" s="366"/>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6"/>
      <c r="AV428" s="366"/>
      <c r="AW428" s="366"/>
      <c r="AX428" s="366"/>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6"/>
      <c r="AV429" s="366"/>
      <c r="AW429" s="366"/>
      <c r="AX429" s="366"/>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6"/>
      <c r="AV430" s="366"/>
      <c r="AW430" s="366"/>
      <c r="AX430" s="366"/>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6"/>
      <c r="AV431" s="366"/>
      <c r="AW431" s="366"/>
      <c r="AX431" s="366"/>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6"/>
      <c r="AV432" s="366"/>
      <c r="AW432" s="366"/>
      <c r="AX432" s="366"/>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6"/>
      <c r="AV433" s="366"/>
      <c r="AW433" s="366"/>
      <c r="AX433" s="366"/>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6"/>
      <c r="AV434" s="366"/>
      <c r="AW434" s="366"/>
      <c r="AX434" s="366"/>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6"/>
      <c r="AV435" s="366"/>
      <c r="AW435" s="366"/>
      <c r="AX435" s="366"/>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6"/>
      <c r="AV436" s="366"/>
      <c r="AW436" s="366"/>
      <c r="AX436" s="366"/>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6"/>
      <c r="AV437" s="366"/>
      <c r="AW437" s="366"/>
      <c r="AX437" s="366"/>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6"/>
      <c r="AV438" s="366"/>
      <c r="AW438" s="366"/>
      <c r="AX438" s="366"/>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6"/>
      <c r="AV439" s="366"/>
      <c r="AW439" s="366"/>
      <c r="AX439" s="366"/>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6"/>
      <c r="AV440" s="366"/>
      <c r="AW440" s="366"/>
      <c r="AX440" s="366"/>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6"/>
      <c r="AV441" s="366"/>
      <c r="AW441" s="366"/>
      <c r="AX441" s="366"/>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6"/>
      <c r="AV442" s="366"/>
      <c r="AW442" s="366"/>
      <c r="AX442" s="366"/>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6"/>
      <c r="AV443" s="366"/>
      <c r="AW443" s="366"/>
      <c r="AX443" s="366"/>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6"/>
      <c r="AV444" s="366"/>
      <c r="AW444" s="366"/>
      <c r="AX444" s="366"/>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6"/>
      <c r="AV445" s="366"/>
      <c r="AW445" s="366"/>
      <c r="AX445" s="366"/>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6"/>
      <c r="AV446" s="366"/>
      <c r="AW446" s="366"/>
      <c r="AX446" s="366"/>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6"/>
      <c r="AV447" s="366"/>
      <c r="AW447" s="366"/>
      <c r="AX447" s="366"/>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6"/>
      <c r="AV448" s="366"/>
      <c r="AW448" s="366"/>
      <c r="AX448" s="366"/>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6"/>
      <c r="AV449" s="366"/>
      <c r="AW449" s="366"/>
      <c r="AX449" s="366"/>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6"/>
      <c r="AV450" s="366"/>
      <c r="AW450" s="366"/>
      <c r="AX450" s="366"/>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6"/>
      <c r="AV451" s="366"/>
      <c r="AW451" s="366"/>
      <c r="AX451" s="366"/>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6"/>
      <c r="AV452" s="366"/>
      <c r="AW452" s="366"/>
      <c r="AX452" s="366"/>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6"/>
      <c r="AV453" s="366"/>
      <c r="AW453" s="366"/>
      <c r="AX453" s="366"/>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6"/>
      <c r="AV454" s="366"/>
      <c r="AW454" s="366"/>
      <c r="AX454" s="366"/>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6"/>
      <c r="AV455" s="366"/>
      <c r="AW455" s="366"/>
      <c r="AX455" s="366"/>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6"/>
      <c r="AV456" s="366"/>
      <c r="AW456" s="366"/>
      <c r="AX456" s="366"/>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6"/>
      <c r="AV457" s="366"/>
      <c r="AW457" s="366"/>
      <c r="AX457" s="366"/>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6"/>
      <c r="AV458" s="366"/>
      <c r="AW458" s="366"/>
      <c r="AX458" s="366"/>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6"/>
      <c r="AV459" s="366"/>
      <c r="AW459" s="366"/>
      <c r="AX459" s="366"/>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6"/>
      <c r="AV460" s="366"/>
      <c r="AW460" s="366"/>
      <c r="AX460" s="366"/>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6"/>
      <c r="AV461" s="366"/>
      <c r="AW461" s="366"/>
      <c r="AX461" s="366"/>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6"/>
      <c r="AV462" s="366"/>
      <c r="AW462" s="366"/>
      <c r="AX462" s="366"/>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6"/>
      <c r="AV463" s="366"/>
      <c r="AW463" s="366"/>
      <c r="AX463" s="366"/>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6"/>
      <c r="AV464" s="366"/>
      <c r="AW464" s="366"/>
      <c r="AX464" s="366"/>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6"/>
      <c r="AV465" s="366"/>
      <c r="AW465" s="366"/>
      <c r="AX465" s="366"/>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6"/>
      <c r="AV466" s="366"/>
      <c r="AW466" s="366"/>
      <c r="AX466" s="366"/>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6"/>
      <c r="AV467" s="366"/>
      <c r="AW467" s="366"/>
      <c r="AX467" s="366"/>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6"/>
      <c r="AV468" s="366"/>
      <c r="AW468" s="366"/>
      <c r="AX468" s="366"/>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6"/>
      <c r="AV469" s="366"/>
      <c r="AW469" s="366"/>
      <c r="AX469" s="366"/>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6"/>
      <c r="AV470" s="366"/>
      <c r="AW470" s="366"/>
      <c r="AX470" s="366"/>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6"/>
      <c r="AV471" s="366"/>
      <c r="AW471" s="366"/>
      <c r="AX471" s="366"/>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6"/>
      <c r="AV472" s="366"/>
      <c r="AW472" s="366"/>
      <c r="AX472" s="366"/>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6"/>
      <c r="AV473" s="366"/>
      <c r="AW473" s="366"/>
      <c r="AX473" s="366"/>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6"/>
      <c r="AV474" s="366"/>
      <c r="AW474" s="366"/>
      <c r="AX474" s="366"/>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6"/>
      <c r="AV475" s="366"/>
      <c r="AW475" s="366"/>
      <c r="AX475" s="366"/>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6"/>
      <c r="AV476" s="366"/>
      <c r="AW476" s="366"/>
      <c r="AX476" s="366"/>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6"/>
      <c r="AV477" s="366"/>
      <c r="AW477" s="366"/>
      <c r="AX477" s="366"/>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6"/>
      <c r="AV478" s="366"/>
      <c r="AW478" s="366"/>
      <c r="AX478" s="366"/>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6"/>
      <c r="AV479" s="366"/>
      <c r="AW479" s="366"/>
      <c r="AX479" s="366"/>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6"/>
      <c r="AV480" s="366"/>
      <c r="AW480" s="366"/>
      <c r="AX480" s="366"/>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6"/>
      <c r="AV481" s="366"/>
      <c r="AW481" s="366"/>
      <c r="AX481" s="366"/>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6"/>
      <c r="AV482" s="366"/>
      <c r="AW482" s="366"/>
      <c r="AX482" s="366"/>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6"/>
      <c r="AV483" s="366"/>
      <c r="AW483" s="366"/>
      <c r="AX483" s="366"/>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6"/>
      <c r="AV484" s="366"/>
      <c r="AW484" s="366"/>
      <c r="AX484" s="366"/>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6"/>
      <c r="AV485" s="366"/>
      <c r="AW485" s="366"/>
      <c r="AX485" s="366"/>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6"/>
      <c r="AV486" s="366"/>
      <c r="AW486" s="366"/>
      <c r="AX486" s="366"/>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6"/>
      <c r="AV487" s="366"/>
      <c r="AW487" s="366"/>
      <c r="AX487" s="366"/>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6"/>
      <c r="AV488" s="366"/>
      <c r="AW488" s="366"/>
      <c r="AX488" s="366"/>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6"/>
      <c r="AV489" s="366"/>
      <c r="AW489" s="366"/>
      <c r="AX489" s="366"/>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6"/>
      <c r="AV490" s="366"/>
      <c r="AW490" s="366"/>
      <c r="AX490" s="366"/>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6"/>
      <c r="AV491" s="366"/>
      <c r="AW491" s="366"/>
      <c r="AX491" s="366"/>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6"/>
      <c r="AV492" s="366"/>
      <c r="AW492" s="366"/>
      <c r="AX492" s="366"/>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6"/>
      <c r="AV493" s="366"/>
      <c r="AW493" s="366"/>
      <c r="AX493" s="366"/>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6"/>
      <c r="AV494" s="366"/>
      <c r="AW494" s="366"/>
      <c r="AX494" s="366"/>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6"/>
      <c r="AV495" s="366"/>
      <c r="AW495" s="366"/>
      <c r="AX495" s="366"/>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6"/>
      <c r="AV496" s="366"/>
      <c r="AW496" s="366"/>
      <c r="AX496" s="366"/>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6"/>
      <c r="AV497" s="366"/>
      <c r="AW497" s="366"/>
      <c r="AX497" s="366"/>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6"/>
      <c r="AV498" s="366"/>
      <c r="AW498" s="366"/>
      <c r="AX498" s="366"/>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6"/>
      <c r="AV499" s="366"/>
      <c r="AW499" s="366"/>
      <c r="AX499" s="366"/>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6"/>
      <c r="AV500" s="366"/>
      <c r="AW500" s="366"/>
      <c r="AX500" s="366"/>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6"/>
      <c r="AV501" s="366"/>
      <c r="AW501" s="366"/>
      <c r="AX501" s="366"/>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6"/>
      <c r="AV502" s="366"/>
      <c r="AW502" s="366"/>
      <c r="AX502" s="366"/>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6"/>
      <c r="AV503" s="366"/>
      <c r="AW503" s="366"/>
      <c r="AX503" s="366"/>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6"/>
      <c r="AV504" s="366"/>
      <c r="AW504" s="366"/>
      <c r="AX504" s="366"/>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6"/>
      <c r="AV505" s="366"/>
      <c r="AW505" s="366"/>
      <c r="AX505" s="366"/>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6"/>
      <c r="AV506" s="366"/>
      <c r="AW506" s="366"/>
      <c r="AX506" s="366"/>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6"/>
      <c r="AV507" s="366"/>
      <c r="AW507" s="366"/>
      <c r="AX507" s="366"/>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6"/>
      <c r="AV508" s="366"/>
      <c r="AW508" s="366"/>
      <c r="AX508" s="366"/>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6"/>
      <c r="AV509" s="366"/>
      <c r="AW509" s="366"/>
      <c r="AX509" s="366"/>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6"/>
      <c r="AV510" s="366"/>
      <c r="AW510" s="366"/>
      <c r="AX510" s="366"/>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6"/>
      <c r="AV511" s="366"/>
      <c r="AW511" s="366"/>
      <c r="AX511" s="366"/>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6"/>
      <c r="AV512" s="366"/>
      <c r="AW512" s="366"/>
      <c r="AX512" s="366"/>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6"/>
      <c r="AV513" s="366"/>
      <c r="AW513" s="366"/>
      <c r="AX513" s="366"/>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6"/>
      <c r="AV514" s="366"/>
      <c r="AW514" s="366"/>
      <c r="AX514" s="366"/>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6"/>
      <c r="AV515" s="366"/>
      <c r="AW515" s="366"/>
      <c r="AX515" s="366"/>
      <c r="AY515" s="198"/>
      <c r="AZ515" s="198"/>
      <c r="BA515" s="198"/>
      <c r="BB515" s="198"/>
      <c r="BC515" s="198"/>
      <c r="BD515" s="198"/>
      <c r="BE515" s="198"/>
      <c r="BF515" s="198"/>
      <c r="BG515" s="198"/>
      <c r="BH515" s="198"/>
      <c r="BI515" s="198"/>
      <c r="BJ515" s="198"/>
    </row>
    <row r="516" spans="1:62">
      <c r="A516" s="429"/>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6"/>
      <c r="AV516" s="366"/>
      <c r="AW516" s="366"/>
      <c r="AX516" s="366"/>
      <c r="AY516" s="198"/>
      <c r="AZ516" s="198"/>
      <c r="BA516" s="198"/>
      <c r="BB516" s="198"/>
      <c r="BC516" s="198"/>
      <c r="BD516" s="198"/>
      <c r="BE516" s="198"/>
      <c r="BF516" s="198"/>
      <c r="BG516" s="198"/>
      <c r="BH516" s="198"/>
      <c r="BI516" s="198"/>
      <c r="BJ516" s="198"/>
    </row>
    <row r="517" spans="1:62">
      <c r="A517" s="429"/>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6"/>
      <c r="AV517" s="366"/>
      <c r="AW517" s="366"/>
      <c r="AX517" s="366"/>
      <c r="AY517" s="198"/>
      <c r="AZ517" s="198"/>
      <c r="BA517" s="198"/>
      <c r="BB517" s="198"/>
      <c r="BC517" s="198"/>
      <c r="BD517" s="198"/>
      <c r="BE517" s="198"/>
      <c r="BF517" s="198"/>
      <c r="BG517" s="198"/>
      <c r="BH517" s="198"/>
      <c r="BI517" s="198"/>
      <c r="BJ517" s="198"/>
    </row>
    <row r="518" spans="1:62">
      <c r="A518" s="429"/>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366"/>
      <c r="AV518" s="366"/>
      <c r="AW518" s="366"/>
      <c r="AX518" s="366"/>
      <c r="AY518" s="198"/>
      <c r="AZ518" s="198"/>
      <c r="BA518" s="198"/>
      <c r="BB518" s="198"/>
      <c r="BC518" s="198"/>
      <c r="BD518" s="198"/>
      <c r="BE518" s="198"/>
      <c r="BF518" s="198"/>
      <c r="BG518" s="198"/>
      <c r="BH518" s="198"/>
      <c r="BI518" s="198"/>
      <c r="BJ518" s="198"/>
    </row>
    <row r="519" spans="1:62">
      <c r="A519" s="429"/>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366"/>
      <c r="AV519" s="366"/>
      <c r="AW519" s="366"/>
      <c r="AX519" s="366"/>
      <c r="AY519" s="198"/>
      <c r="AZ519" s="198"/>
      <c r="BA519" s="198"/>
      <c r="BB519" s="198"/>
      <c r="BC519" s="198"/>
      <c r="BD519" s="198"/>
      <c r="BE519" s="198"/>
      <c r="BF519" s="198"/>
      <c r="BG519" s="198"/>
      <c r="BH519" s="198"/>
      <c r="BI519" s="198"/>
      <c r="BJ519" s="198"/>
    </row>
    <row r="520" spans="1:62">
      <c r="A520" s="429"/>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366"/>
      <c r="AV520" s="366"/>
      <c r="AW520" s="366"/>
      <c r="AX520" s="366"/>
      <c r="AY520" s="198"/>
      <c r="AZ520" s="198"/>
      <c r="BA520" s="198"/>
      <c r="BB520" s="198"/>
      <c r="BC520" s="198"/>
      <c r="BD520" s="198"/>
      <c r="BE520" s="198"/>
      <c r="BF520" s="198"/>
      <c r="BG520" s="198"/>
      <c r="BH520" s="198"/>
      <c r="BI520" s="198"/>
      <c r="BJ520" s="198"/>
    </row>
    <row r="521" spans="1:62">
      <c r="A521" s="429"/>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366"/>
      <c r="AV521" s="366"/>
      <c r="AW521" s="366"/>
      <c r="AX521" s="366"/>
      <c r="AY521" s="198"/>
      <c r="AZ521" s="198"/>
      <c r="BA521" s="198"/>
      <c r="BB521" s="198"/>
      <c r="BC521" s="198"/>
      <c r="BD521" s="198"/>
      <c r="BE521" s="198"/>
      <c r="BF521" s="198"/>
      <c r="BG521" s="198"/>
      <c r="BH521" s="198"/>
      <c r="BI521" s="198"/>
      <c r="BJ521" s="198"/>
    </row>
    <row r="522" spans="1:62">
      <c r="A522" s="429"/>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366"/>
      <c r="AV522" s="366"/>
      <c r="AW522" s="366"/>
      <c r="AX522" s="366"/>
      <c r="AY522" s="198"/>
      <c r="AZ522" s="198"/>
      <c r="BA522" s="198"/>
      <c r="BB522" s="198"/>
      <c r="BC522" s="198"/>
      <c r="BD522" s="198"/>
      <c r="BE522" s="198"/>
      <c r="BF522" s="198"/>
      <c r="BG522" s="198"/>
      <c r="BH522" s="198"/>
      <c r="BI522" s="198"/>
      <c r="BJ522" s="198"/>
    </row>
    <row r="523" spans="1:62">
      <c r="A523" s="429"/>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366"/>
      <c r="AV523" s="366"/>
      <c r="AW523" s="366"/>
      <c r="AX523" s="366"/>
      <c r="AY523" s="198"/>
      <c r="AZ523" s="198"/>
      <c r="BA523" s="198"/>
      <c r="BB523" s="198"/>
      <c r="BC523" s="198"/>
      <c r="BD523" s="198"/>
      <c r="BE523" s="198"/>
      <c r="BF523" s="198"/>
      <c r="BG523" s="198"/>
      <c r="BH523" s="198"/>
      <c r="BI523" s="198"/>
      <c r="BJ523" s="198"/>
    </row>
    <row r="524" spans="1:62">
      <c r="A524" s="429"/>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366"/>
      <c r="AV524" s="366"/>
      <c r="AW524" s="366"/>
      <c r="AX524" s="366"/>
      <c r="AY524" s="198"/>
      <c r="AZ524" s="198"/>
      <c r="BA524" s="198"/>
      <c r="BB524" s="198"/>
      <c r="BC524" s="198"/>
      <c r="BD524" s="198"/>
      <c r="BE524" s="198"/>
      <c r="BF524" s="198"/>
      <c r="BG524" s="198"/>
      <c r="BH524" s="198"/>
      <c r="BI524" s="198"/>
      <c r="BJ524" s="198"/>
    </row>
    <row r="525" spans="1:62">
      <c r="A525" s="429"/>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9"/>
      <c r="AD525" s="429"/>
      <c r="AE525" s="429"/>
      <c r="AF525" s="429"/>
      <c r="AG525" s="429"/>
      <c r="AH525" s="429"/>
      <c r="AI525" s="429"/>
    </row>
    <row r="526" spans="1:62">
      <c r="A526" s="429"/>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9"/>
      <c r="AD526" s="429"/>
      <c r="AE526" s="429"/>
      <c r="AF526" s="429"/>
      <c r="AG526" s="429"/>
      <c r="AH526" s="429"/>
      <c r="AI526" s="429"/>
    </row>
    <row r="527" spans="1:62">
      <c r="A527" s="429"/>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9"/>
      <c r="AD527" s="429"/>
      <c r="AE527" s="429"/>
      <c r="AF527" s="429"/>
      <c r="AG527" s="429"/>
      <c r="AH527" s="429"/>
      <c r="AI527" s="429"/>
    </row>
    <row r="528" spans="1:62">
      <c r="A528" s="429"/>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9"/>
      <c r="AD528" s="429"/>
      <c r="AE528" s="429"/>
      <c r="AF528" s="429"/>
      <c r="AG528" s="429"/>
      <c r="AH528" s="429"/>
      <c r="AI528" s="429"/>
    </row>
    <row r="529" spans="1:35">
      <c r="A529" s="429"/>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9"/>
      <c r="AD529" s="429"/>
      <c r="AE529" s="429"/>
      <c r="AF529" s="429"/>
      <c r="AG529" s="429"/>
      <c r="AH529" s="429"/>
      <c r="AI529" s="429"/>
    </row>
    <row r="530" spans="1:35">
      <c r="A530" s="429"/>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9"/>
      <c r="AD530" s="429"/>
      <c r="AE530" s="429"/>
      <c r="AF530" s="429"/>
      <c r="AG530" s="429"/>
      <c r="AH530" s="429"/>
      <c r="AI530" s="429"/>
    </row>
    <row r="531" spans="1:35">
      <c r="A531" s="429"/>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9"/>
      <c r="AD531" s="429"/>
      <c r="AE531" s="429"/>
      <c r="AF531" s="429"/>
      <c r="AG531" s="429"/>
      <c r="AH531" s="429"/>
      <c r="AI531" s="429"/>
    </row>
    <row r="532" spans="1:35">
      <c r="A532" s="429"/>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9"/>
      <c r="AD532" s="429"/>
      <c r="AE532" s="429"/>
      <c r="AF532" s="429"/>
      <c r="AG532" s="429"/>
      <c r="AH532" s="429"/>
      <c r="AI532" s="429"/>
    </row>
    <row r="533" spans="1:35">
      <c r="A533" s="429"/>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9"/>
      <c r="AD533" s="429"/>
      <c r="AE533" s="429"/>
      <c r="AF533" s="429"/>
      <c r="AG533" s="429"/>
      <c r="AH533" s="429"/>
      <c r="AI533" s="429"/>
    </row>
    <row r="534" spans="1:35">
      <c r="A534" s="429"/>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9"/>
      <c r="AD534" s="429"/>
      <c r="AE534" s="429"/>
      <c r="AF534" s="429"/>
      <c r="AG534" s="429"/>
      <c r="AH534" s="429"/>
      <c r="AI534" s="429"/>
    </row>
    <row r="535" spans="1:35">
      <c r="A535" s="429"/>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9"/>
      <c r="AD535" s="429"/>
      <c r="AE535" s="429"/>
      <c r="AF535" s="429"/>
      <c r="AG535" s="429"/>
      <c r="AH535" s="429"/>
      <c r="AI535" s="429"/>
    </row>
    <row r="536" spans="1:35">
      <c r="A536" s="429"/>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9"/>
      <c r="AD536" s="429"/>
      <c r="AE536" s="429"/>
      <c r="AF536" s="429"/>
      <c r="AG536" s="429"/>
      <c r="AH536" s="429"/>
      <c r="AI536" s="429"/>
    </row>
    <row r="537" spans="1:35">
      <c r="A537" s="429"/>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9"/>
      <c r="AD537" s="429"/>
      <c r="AE537" s="429"/>
      <c r="AF537" s="429"/>
      <c r="AG537" s="429"/>
      <c r="AH537" s="429"/>
      <c r="AI537" s="429"/>
    </row>
    <row r="538" spans="1:35">
      <c r="A538" s="429"/>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9"/>
      <c r="AD538" s="429"/>
      <c r="AE538" s="429"/>
      <c r="AF538" s="429"/>
      <c r="AG538" s="429"/>
      <c r="AH538" s="429"/>
      <c r="AI538" s="429"/>
    </row>
    <row r="539" spans="1:35">
      <c r="A539" s="429"/>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9"/>
      <c r="AD539" s="429"/>
      <c r="AE539" s="429"/>
      <c r="AF539" s="429"/>
      <c r="AG539" s="429"/>
      <c r="AH539" s="429"/>
      <c r="AI539" s="429"/>
    </row>
    <row r="540" spans="1:35">
      <c r="A540" s="429"/>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9"/>
      <c r="AD540" s="429"/>
      <c r="AE540" s="429"/>
      <c r="AF540" s="429"/>
      <c r="AG540" s="429"/>
      <c r="AH540" s="429"/>
      <c r="AI540" s="429"/>
    </row>
    <row r="541" spans="1:35">
      <c r="A541" s="429"/>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9"/>
      <c r="AD541" s="429"/>
      <c r="AE541" s="429"/>
      <c r="AF541" s="429"/>
      <c r="AG541" s="429"/>
      <c r="AH541" s="429"/>
      <c r="AI541" s="429"/>
    </row>
    <row r="542" spans="1:35">
      <c r="A542" s="429"/>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9"/>
      <c r="AD542" s="429"/>
      <c r="AE542" s="429"/>
      <c r="AF542" s="429"/>
      <c r="AG542" s="429"/>
      <c r="AH542" s="429"/>
      <c r="AI542" s="429"/>
    </row>
    <row r="543" spans="1:35">
      <c r="A543" s="429"/>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9"/>
      <c r="AD543" s="429"/>
      <c r="AE543" s="429"/>
      <c r="AF543" s="429"/>
      <c r="AG543" s="429"/>
      <c r="AH543" s="429"/>
      <c r="AI543" s="429"/>
    </row>
    <row r="544" spans="1:35">
      <c r="A544" s="429"/>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9"/>
      <c r="AD544" s="429"/>
      <c r="AE544" s="429"/>
      <c r="AF544" s="429"/>
      <c r="AG544" s="429"/>
      <c r="AH544" s="429"/>
      <c r="AI544" s="429"/>
    </row>
    <row r="545" spans="1:35">
      <c r="A545" s="429"/>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9"/>
      <c r="AD545" s="429"/>
      <c r="AE545" s="429"/>
      <c r="AF545" s="429"/>
      <c r="AG545" s="429"/>
      <c r="AH545" s="429"/>
      <c r="AI545" s="429"/>
    </row>
    <row r="546" spans="1:35">
      <c r="A546" s="429"/>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9"/>
      <c r="AD546" s="429"/>
      <c r="AE546" s="429"/>
      <c r="AF546" s="429"/>
      <c r="AG546" s="429"/>
      <c r="AH546" s="429"/>
      <c r="AI546" s="429"/>
    </row>
    <row r="547" spans="1:35">
      <c r="A547" s="429"/>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9"/>
      <c r="AD547" s="429"/>
      <c r="AE547" s="429"/>
      <c r="AF547" s="429"/>
      <c r="AG547" s="429"/>
      <c r="AH547" s="429"/>
      <c r="AI547" s="429"/>
    </row>
    <row r="548" spans="1:35">
      <c r="A548" s="429"/>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9"/>
      <c r="AD548" s="429"/>
      <c r="AE548" s="429"/>
      <c r="AF548" s="429"/>
      <c r="AG548" s="429"/>
      <c r="AH548" s="429"/>
      <c r="AI548" s="429"/>
    </row>
    <row r="549" spans="1:35">
      <c r="A549" s="429"/>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9"/>
      <c r="AD549" s="429"/>
      <c r="AE549" s="429"/>
      <c r="AF549" s="429"/>
      <c r="AG549" s="429"/>
      <c r="AH549" s="429"/>
      <c r="AI549" s="429"/>
    </row>
    <row r="550" spans="1:35">
      <c r="A550" s="429"/>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9"/>
      <c r="AD550" s="429"/>
      <c r="AE550" s="429"/>
      <c r="AF550" s="429"/>
      <c r="AG550" s="429"/>
      <c r="AH550" s="429"/>
      <c r="AI550" s="429"/>
    </row>
    <row r="551" spans="1:35">
      <c r="A551" s="429"/>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9"/>
      <c r="AD551" s="429"/>
      <c r="AE551" s="429"/>
      <c r="AF551" s="429"/>
      <c r="AG551" s="429"/>
      <c r="AH551" s="429"/>
      <c r="AI551" s="429"/>
    </row>
    <row r="552" spans="1:35">
      <c r="A552" s="429"/>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9"/>
      <c r="AD552" s="429"/>
      <c r="AE552" s="429"/>
      <c r="AF552" s="429"/>
      <c r="AG552" s="429"/>
      <c r="AH552" s="429"/>
      <c r="AI552" s="429"/>
    </row>
    <row r="553" spans="1:35">
      <c r="A553" s="429"/>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9"/>
      <c r="AD553" s="429"/>
      <c r="AE553" s="429"/>
      <c r="AF553" s="429"/>
      <c r="AG553" s="429"/>
      <c r="AH553" s="429"/>
      <c r="AI553" s="429"/>
    </row>
    <row r="554" spans="1:35">
      <c r="A554" s="429"/>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9"/>
      <c r="AD554" s="429"/>
      <c r="AE554" s="429"/>
      <c r="AF554" s="429"/>
      <c r="AG554" s="429"/>
      <c r="AH554" s="429"/>
      <c r="AI554" s="429"/>
    </row>
    <row r="555" spans="1:35">
      <c r="A555" s="429"/>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9"/>
      <c r="AD555" s="429"/>
      <c r="AE555" s="429"/>
      <c r="AF555" s="429"/>
      <c r="AG555" s="429"/>
      <c r="AH555" s="429"/>
      <c r="AI555" s="429"/>
    </row>
    <row r="556" spans="1:35">
      <c r="A556" s="429"/>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9"/>
      <c r="AD556" s="429"/>
      <c r="AE556" s="429"/>
      <c r="AF556" s="429"/>
      <c r="AG556" s="429"/>
      <c r="AH556" s="429"/>
      <c r="AI556" s="429"/>
    </row>
    <row r="557" spans="1:35">
      <c r="A557" s="429"/>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9"/>
      <c r="AD557" s="429"/>
      <c r="AE557" s="429"/>
      <c r="AF557" s="429"/>
      <c r="AG557" s="429"/>
      <c r="AH557" s="429"/>
      <c r="AI557" s="429"/>
    </row>
    <row r="558" spans="1:35">
      <c r="A558" s="429"/>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9"/>
      <c r="AD558" s="429"/>
      <c r="AE558" s="429"/>
      <c r="AF558" s="429"/>
      <c r="AG558" s="429"/>
      <c r="AH558" s="429"/>
      <c r="AI558" s="429"/>
    </row>
    <row r="559" spans="1:35">
      <c r="A559" s="429"/>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9"/>
      <c r="AD559" s="429"/>
      <c r="AE559" s="429"/>
      <c r="AF559" s="429"/>
      <c r="AG559" s="429"/>
      <c r="AH559" s="429"/>
      <c r="AI559" s="429"/>
    </row>
    <row r="560" spans="1:35">
      <c r="A560" s="429"/>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9"/>
      <c r="AD560" s="429"/>
      <c r="AE560" s="429"/>
      <c r="AF560" s="429"/>
      <c r="AG560" s="429"/>
      <c r="AH560" s="429"/>
      <c r="AI560" s="429"/>
    </row>
    <row r="561" spans="1:35">
      <c r="A561" s="429"/>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9"/>
      <c r="AD561" s="429"/>
      <c r="AE561" s="429"/>
      <c r="AF561" s="429"/>
      <c r="AG561" s="429"/>
      <c r="AH561" s="429"/>
      <c r="AI561" s="429"/>
    </row>
    <row r="562" spans="1:35">
      <c r="A562" s="429"/>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9"/>
      <c r="AD562" s="429"/>
      <c r="AE562" s="429"/>
      <c r="AF562" s="429"/>
      <c r="AG562" s="429"/>
      <c r="AH562" s="429"/>
      <c r="AI562" s="429"/>
    </row>
    <row r="563" spans="1:35">
      <c r="A563" s="429"/>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9"/>
      <c r="AD563" s="429"/>
      <c r="AE563" s="429"/>
      <c r="AF563" s="429"/>
      <c r="AG563" s="429"/>
      <c r="AH563" s="429"/>
      <c r="AI563" s="429"/>
    </row>
    <row r="564" spans="1:35">
      <c r="A564" s="429"/>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9"/>
      <c r="AD564" s="429"/>
      <c r="AE564" s="429"/>
      <c r="AF564" s="429"/>
      <c r="AG564" s="429"/>
      <c r="AH564" s="429"/>
      <c r="AI564" s="429"/>
    </row>
    <row r="565" spans="1:35">
      <c r="A565" s="429"/>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9"/>
      <c r="AD565" s="429"/>
      <c r="AE565" s="429"/>
      <c r="AF565" s="429"/>
      <c r="AG565" s="429"/>
      <c r="AH565" s="429"/>
      <c r="AI565" s="429"/>
    </row>
    <row r="566" spans="1:35">
      <c r="A566" s="429"/>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9"/>
      <c r="AD566" s="429"/>
      <c r="AE566" s="429"/>
      <c r="AF566" s="429"/>
      <c r="AG566" s="429"/>
      <c r="AH566" s="429"/>
      <c r="AI566" s="429"/>
    </row>
    <row r="567" spans="1:35">
      <c r="A567" s="429"/>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9"/>
      <c r="AD567" s="429"/>
      <c r="AE567" s="429"/>
      <c r="AF567" s="429"/>
      <c r="AG567" s="429"/>
      <c r="AH567" s="429"/>
      <c r="AI567" s="429"/>
    </row>
    <row r="568" spans="1:35">
      <c r="A568" s="429"/>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9"/>
      <c r="AD568" s="429"/>
      <c r="AE568" s="429"/>
      <c r="AF568" s="429"/>
      <c r="AG568" s="429"/>
      <c r="AH568" s="429"/>
      <c r="AI568" s="429"/>
    </row>
    <row r="569" spans="1:35">
      <c r="A569" s="429"/>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9"/>
      <c r="AD569" s="429"/>
      <c r="AE569" s="429"/>
      <c r="AF569" s="429"/>
      <c r="AG569" s="429"/>
      <c r="AH569" s="429"/>
      <c r="AI569" s="429"/>
    </row>
    <row r="570" spans="1:35">
      <c r="A570" s="429"/>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9"/>
      <c r="AD570" s="429"/>
      <c r="AE570" s="429"/>
      <c r="AF570" s="429"/>
      <c r="AG570" s="429"/>
      <c r="AH570" s="429"/>
      <c r="AI570" s="429"/>
    </row>
    <row r="571" spans="1:35">
      <c r="A571" s="429"/>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9"/>
      <c r="AD571" s="429"/>
      <c r="AE571" s="429"/>
      <c r="AF571" s="429"/>
      <c r="AG571" s="429"/>
      <c r="AH571" s="429"/>
      <c r="AI571" s="429"/>
    </row>
    <row r="572" spans="1:35">
      <c r="A572" s="429"/>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9"/>
      <c r="AD572" s="429"/>
      <c r="AE572" s="429"/>
      <c r="AF572" s="429"/>
      <c r="AG572" s="429"/>
      <c r="AH572" s="429"/>
      <c r="AI572" s="429"/>
    </row>
    <row r="573" spans="1:35">
      <c r="A573" s="429"/>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9"/>
      <c r="AD573" s="429"/>
      <c r="AE573" s="429"/>
      <c r="AF573" s="429"/>
      <c r="AG573" s="429"/>
      <c r="AH573" s="429"/>
      <c r="AI573" s="429"/>
    </row>
    <row r="574" spans="1:35">
      <c r="A574" s="429"/>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9"/>
      <c r="AD574" s="429"/>
      <c r="AE574" s="429"/>
      <c r="AF574" s="429"/>
      <c r="AG574" s="429"/>
      <c r="AH574" s="429"/>
      <c r="AI574" s="429"/>
    </row>
    <row r="575" spans="1:35">
      <c r="A575" s="429"/>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9"/>
      <c r="AD575" s="429"/>
      <c r="AE575" s="429"/>
      <c r="AF575" s="429"/>
      <c r="AG575" s="429"/>
      <c r="AH575" s="429"/>
      <c r="AI575" s="429"/>
    </row>
    <row r="576" spans="1:35">
      <c r="A576" s="429"/>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9"/>
      <c r="AD576" s="429"/>
      <c r="AE576" s="429"/>
      <c r="AF576" s="429"/>
      <c r="AG576" s="429"/>
      <c r="AH576" s="429"/>
      <c r="AI576" s="429"/>
    </row>
    <row r="577" spans="1:35">
      <c r="A577" s="429"/>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9"/>
      <c r="AD577" s="429"/>
      <c r="AE577" s="429"/>
      <c r="AF577" s="429"/>
      <c r="AG577" s="429"/>
      <c r="AH577" s="429"/>
      <c r="AI577" s="429"/>
    </row>
    <row r="578" spans="1:35">
      <c r="A578" s="429"/>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9"/>
      <c r="AD578" s="429"/>
      <c r="AE578" s="429"/>
      <c r="AF578" s="429"/>
      <c r="AG578" s="429"/>
      <c r="AH578" s="429"/>
      <c r="AI578" s="429"/>
    </row>
    <row r="579" spans="1:35">
      <c r="A579" s="429"/>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9"/>
      <c r="AD579" s="429"/>
      <c r="AE579" s="429"/>
      <c r="AF579" s="429"/>
      <c r="AG579" s="429"/>
      <c r="AH579" s="429"/>
      <c r="AI579" s="429"/>
    </row>
    <row r="580" spans="1:35">
      <c r="A580" s="429"/>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9"/>
      <c r="AD580" s="429"/>
      <c r="AE580" s="429"/>
      <c r="AF580" s="429"/>
      <c r="AG580" s="429"/>
      <c r="AH580" s="429"/>
      <c r="AI580" s="429"/>
    </row>
    <row r="581" spans="1:35">
      <c r="A581" s="429"/>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9"/>
      <c r="AD581" s="429"/>
      <c r="AE581" s="429"/>
      <c r="AF581" s="429"/>
      <c r="AG581" s="429"/>
      <c r="AH581" s="429"/>
      <c r="AI581" s="429"/>
    </row>
    <row r="582" spans="1:35">
      <c r="A582" s="429"/>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9"/>
      <c r="AD582" s="429"/>
      <c r="AE582" s="429"/>
      <c r="AF582" s="429"/>
      <c r="AG582" s="429"/>
      <c r="AH582" s="429"/>
      <c r="AI582" s="429"/>
    </row>
    <row r="583" spans="1:35">
      <c r="A583" s="429"/>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9"/>
      <c r="AD583" s="429"/>
      <c r="AE583" s="429"/>
      <c r="AF583" s="429"/>
      <c r="AG583" s="429"/>
      <c r="AH583" s="429"/>
      <c r="AI583" s="429"/>
    </row>
    <row r="584" spans="1:35">
      <c r="A584" s="429"/>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9"/>
      <c r="AD584" s="429"/>
      <c r="AE584" s="429"/>
      <c r="AF584" s="429"/>
      <c r="AG584" s="429"/>
      <c r="AH584" s="429"/>
      <c r="AI584" s="429"/>
    </row>
    <row r="585" spans="1:35">
      <c r="A585" s="429"/>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9"/>
      <c r="AD585" s="429"/>
      <c r="AE585" s="429"/>
      <c r="AF585" s="429"/>
      <c r="AG585" s="429"/>
      <c r="AH585" s="429"/>
      <c r="AI585" s="429"/>
    </row>
    <row r="586" spans="1:35">
      <c r="A586" s="429"/>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9"/>
      <c r="AD586" s="429"/>
      <c r="AE586" s="429"/>
      <c r="AF586" s="429"/>
      <c r="AG586" s="429"/>
      <c r="AH586" s="429"/>
      <c r="AI586" s="429"/>
    </row>
    <row r="587" spans="1:35">
      <c r="A587" s="429"/>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9"/>
      <c r="AD587" s="429"/>
      <c r="AE587" s="429"/>
      <c r="AF587" s="429"/>
      <c r="AG587" s="429"/>
      <c r="AH587" s="429"/>
      <c r="AI587" s="429"/>
    </row>
    <row r="588" spans="1:35">
      <c r="A588" s="429"/>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9"/>
      <c r="AD588" s="429"/>
      <c r="AE588" s="429"/>
      <c r="AF588" s="429"/>
      <c r="AG588" s="429"/>
      <c r="AH588" s="429"/>
      <c r="AI588" s="429"/>
    </row>
    <row r="589" spans="1:35">
      <c r="A589" s="429"/>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9"/>
      <c r="AD589" s="429"/>
      <c r="AE589" s="429"/>
      <c r="AF589" s="429"/>
      <c r="AG589" s="429"/>
      <c r="AH589" s="429"/>
      <c r="AI589" s="429"/>
    </row>
    <row r="590" spans="1:35">
      <c r="A590" s="429"/>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9"/>
      <c r="AD590" s="429"/>
      <c r="AE590" s="429"/>
      <c r="AF590" s="429"/>
      <c r="AG590" s="429"/>
      <c r="AH590" s="429"/>
      <c r="AI590" s="429"/>
    </row>
    <row r="591" spans="1:35">
      <c r="A591" s="429"/>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9"/>
      <c r="AD591" s="429"/>
      <c r="AE591" s="429"/>
      <c r="AF591" s="429"/>
      <c r="AG591" s="429"/>
      <c r="AH591" s="429"/>
      <c r="AI591" s="429"/>
    </row>
    <row r="592" spans="1:35">
      <c r="A592" s="429"/>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9"/>
      <c r="AD592" s="429"/>
      <c r="AE592" s="429"/>
      <c r="AF592" s="429"/>
      <c r="AG592" s="429"/>
      <c r="AH592" s="429"/>
      <c r="AI592" s="429"/>
    </row>
    <row r="593" spans="1:35">
      <c r="A593" s="429"/>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9"/>
      <c r="AD593" s="429"/>
      <c r="AE593" s="429"/>
      <c r="AF593" s="429"/>
      <c r="AG593" s="429"/>
      <c r="AH593" s="429"/>
      <c r="AI593" s="429"/>
    </row>
    <row r="594" spans="1:35">
      <c r="A594" s="429"/>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9"/>
      <c r="AD594" s="429"/>
      <c r="AE594" s="429"/>
      <c r="AF594" s="429"/>
      <c r="AG594" s="429"/>
      <c r="AH594" s="429"/>
      <c r="AI594" s="429"/>
    </row>
    <row r="595" spans="1:35">
      <c r="A595" s="429"/>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9"/>
      <c r="AD595" s="429"/>
      <c r="AE595" s="429"/>
      <c r="AF595" s="429"/>
      <c r="AG595" s="429"/>
      <c r="AH595" s="429"/>
      <c r="AI595" s="429"/>
    </row>
    <row r="596" spans="1:35">
      <c r="A596" s="429"/>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9"/>
      <c r="AD596" s="429"/>
      <c r="AE596" s="429"/>
      <c r="AF596" s="429"/>
      <c r="AG596" s="429"/>
      <c r="AH596" s="429"/>
      <c r="AI596" s="429"/>
    </row>
    <row r="597" spans="1:35">
      <c r="A597" s="429"/>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9"/>
      <c r="AD597" s="429"/>
      <c r="AE597" s="429"/>
      <c r="AF597" s="429"/>
      <c r="AG597" s="429"/>
      <c r="AH597" s="429"/>
      <c r="AI597" s="429"/>
    </row>
    <row r="598" spans="1:35">
      <c r="A598" s="429"/>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9"/>
      <c r="AD598" s="429"/>
      <c r="AE598" s="429"/>
      <c r="AF598" s="429"/>
      <c r="AG598" s="429"/>
      <c r="AH598" s="429"/>
      <c r="AI598" s="429"/>
    </row>
    <row r="599" spans="1:35">
      <c r="A599" s="429"/>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9"/>
      <c r="AD599" s="429"/>
      <c r="AE599" s="429"/>
      <c r="AF599" s="429"/>
      <c r="AG599" s="429"/>
      <c r="AH599" s="429"/>
      <c r="AI599" s="429"/>
    </row>
    <row r="600" spans="1:35">
      <c r="A600" s="429"/>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9"/>
      <c r="AD600" s="429"/>
      <c r="AE600" s="429"/>
      <c r="AF600" s="429"/>
      <c r="AG600" s="429"/>
      <c r="AH600" s="429"/>
      <c r="AI600" s="429"/>
    </row>
    <row r="601" spans="1:35">
      <c r="A601" s="429"/>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9"/>
      <c r="AD601" s="429"/>
      <c r="AE601" s="429"/>
      <c r="AF601" s="429"/>
      <c r="AG601" s="429"/>
      <c r="AH601" s="429"/>
      <c r="AI601" s="429"/>
    </row>
    <row r="602" spans="1:35">
      <c r="A602" s="429"/>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9"/>
      <c r="AD602" s="429"/>
      <c r="AE602" s="429"/>
      <c r="AF602" s="429"/>
      <c r="AG602" s="429"/>
      <c r="AH602" s="429"/>
      <c r="AI602" s="429"/>
    </row>
    <row r="603" spans="1:35">
      <c r="A603" s="429"/>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9"/>
      <c r="AD603" s="429"/>
      <c r="AE603" s="429"/>
      <c r="AF603" s="429"/>
      <c r="AG603" s="429"/>
      <c r="AH603" s="429"/>
      <c r="AI603" s="429"/>
    </row>
    <row r="604" spans="1:35">
      <c r="A604" s="429"/>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9"/>
      <c r="AD604" s="429"/>
      <c r="AE604" s="429"/>
      <c r="AF604" s="429"/>
      <c r="AG604" s="429"/>
      <c r="AH604" s="429"/>
      <c r="AI604" s="429"/>
    </row>
    <row r="605" spans="1:35">
      <c r="A605" s="429"/>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9"/>
      <c r="AD605" s="429"/>
      <c r="AE605" s="429"/>
      <c r="AF605" s="429"/>
      <c r="AG605" s="429"/>
      <c r="AH605" s="429"/>
      <c r="AI605" s="429"/>
    </row>
    <row r="606" spans="1:35">
      <c r="A606" s="429"/>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9"/>
      <c r="AD606" s="429"/>
      <c r="AE606" s="429"/>
      <c r="AF606" s="429"/>
      <c r="AG606" s="429"/>
      <c r="AH606" s="429"/>
      <c r="AI606" s="429"/>
    </row>
    <row r="607" spans="1:35">
      <c r="A607" s="429"/>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9"/>
      <c r="AD607" s="429"/>
      <c r="AE607" s="429"/>
      <c r="AF607" s="429"/>
      <c r="AG607" s="429"/>
      <c r="AH607" s="429"/>
      <c r="AI607" s="429"/>
    </row>
    <row r="608" spans="1:35">
      <c r="A608" s="429"/>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9"/>
      <c r="AD608" s="429"/>
      <c r="AE608" s="429"/>
      <c r="AF608" s="429"/>
      <c r="AG608" s="429"/>
      <c r="AH608" s="429"/>
      <c r="AI608" s="429"/>
    </row>
    <row r="609" spans="1:35">
      <c r="A609" s="429"/>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9"/>
      <c r="AD609" s="429"/>
      <c r="AE609" s="429"/>
      <c r="AF609" s="429"/>
      <c r="AG609" s="429"/>
      <c r="AH609" s="429"/>
      <c r="AI609" s="429"/>
    </row>
    <row r="610" spans="1:35">
      <c r="A610" s="429"/>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9"/>
      <c r="AD610" s="429"/>
      <c r="AE610" s="429"/>
      <c r="AF610" s="429"/>
      <c r="AG610" s="429"/>
      <c r="AH610" s="429"/>
      <c r="AI610" s="429"/>
    </row>
    <row r="611" spans="1:35">
      <c r="A611" s="429"/>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9"/>
      <c r="AD611" s="429"/>
      <c r="AE611" s="429"/>
      <c r="AF611" s="429"/>
      <c r="AG611" s="429"/>
      <c r="AH611" s="429"/>
      <c r="AI611" s="429"/>
    </row>
    <row r="612" spans="1:35">
      <c r="A612" s="429"/>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9"/>
      <c r="AD612" s="429"/>
      <c r="AE612" s="429"/>
      <c r="AF612" s="429"/>
      <c r="AG612" s="429"/>
      <c r="AH612" s="429"/>
      <c r="AI612" s="429"/>
    </row>
    <row r="613" spans="1:35">
      <c r="A613" s="429"/>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9"/>
      <c r="AD613" s="429"/>
      <c r="AE613" s="429"/>
      <c r="AF613" s="429"/>
      <c r="AG613" s="429"/>
      <c r="AH613" s="429"/>
      <c r="AI613" s="429"/>
    </row>
    <row r="614" spans="1:35">
      <c r="A614" s="429"/>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9"/>
      <c r="AD614" s="429"/>
      <c r="AE614" s="429"/>
      <c r="AF614" s="429"/>
      <c r="AG614" s="429"/>
      <c r="AH614" s="429"/>
      <c r="AI614" s="429"/>
    </row>
    <row r="615" spans="1:35">
      <c r="A615" s="429"/>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9"/>
      <c r="AD615" s="429"/>
      <c r="AE615" s="429"/>
      <c r="AF615" s="429"/>
      <c r="AG615" s="429"/>
      <c r="AH615" s="429"/>
      <c r="AI615" s="429"/>
    </row>
    <row r="616" spans="1:35">
      <c r="A616" s="429"/>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9"/>
      <c r="AD616" s="429"/>
      <c r="AE616" s="429"/>
      <c r="AF616" s="429"/>
      <c r="AG616" s="429"/>
      <c r="AH616" s="429"/>
      <c r="AI616" s="429"/>
    </row>
    <row r="617" spans="1:35">
      <c r="A617" s="429"/>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9"/>
      <c r="AD617" s="429"/>
      <c r="AE617" s="429"/>
      <c r="AF617" s="429"/>
      <c r="AG617" s="429"/>
      <c r="AH617" s="429"/>
      <c r="AI617" s="429"/>
    </row>
    <row r="618" spans="1:35">
      <c r="A618" s="429"/>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9"/>
      <c r="AD618" s="429"/>
      <c r="AE618" s="429"/>
      <c r="AF618" s="429"/>
      <c r="AG618" s="429"/>
      <c r="AH618" s="429"/>
      <c r="AI618" s="429"/>
    </row>
    <row r="619" spans="1:35">
      <c r="A619" s="429"/>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9"/>
      <c r="AD619" s="429"/>
      <c r="AE619" s="429"/>
      <c r="AF619" s="429"/>
      <c r="AG619" s="429"/>
      <c r="AH619" s="429"/>
      <c r="AI619" s="429"/>
    </row>
    <row r="620" spans="1:35">
      <c r="A620" s="429"/>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9"/>
      <c r="AD620" s="429"/>
      <c r="AE620" s="429"/>
      <c r="AF620" s="429"/>
      <c r="AG620" s="429"/>
      <c r="AH620" s="429"/>
      <c r="AI620" s="429"/>
    </row>
    <row r="621" spans="1:35">
      <c r="A621" s="429"/>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9"/>
      <c r="AD621" s="429"/>
      <c r="AE621" s="429"/>
      <c r="AF621" s="429"/>
      <c r="AG621" s="429"/>
      <c r="AH621" s="429"/>
      <c r="AI621" s="429"/>
    </row>
    <row r="622" spans="1:35">
      <c r="A622" s="429"/>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9"/>
      <c r="AD622" s="429"/>
      <c r="AE622" s="429"/>
      <c r="AF622" s="429"/>
      <c r="AG622" s="429"/>
      <c r="AH622" s="429"/>
      <c r="AI622" s="429"/>
    </row>
    <row r="623" spans="1:35">
      <c r="A623" s="429"/>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9"/>
      <c r="AD623" s="429"/>
      <c r="AE623" s="429"/>
      <c r="AF623" s="429"/>
      <c r="AG623" s="429"/>
      <c r="AH623" s="429"/>
      <c r="AI623" s="429"/>
    </row>
    <row r="624" spans="1:35">
      <c r="A624" s="429"/>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9"/>
      <c r="AD624" s="429"/>
      <c r="AE624" s="429"/>
      <c r="AF624" s="429"/>
      <c r="AG624" s="429"/>
      <c r="AH624" s="429"/>
      <c r="AI624" s="429"/>
    </row>
    <row r="625" spans="1:35">
      <c r="A625" s="429"/>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9"/>
      <c r="AD625" s="429"/>
      <c r="AE625" s="429"/>
      <c r="AF625" s="429"/>
      <c r="AG625" s="429"/>
      <c r="AH625" s="429"/>
      <c r="AI625" s="429"/>
    </row>
    <row r="626" spans="1:35">
      <c r="A626" s="429"/>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9"/>
      <c r="AD626" s="429"/>
      <c r="AE626" s="429"/>
      <c r="AF626" s="429"/>
      <c r="AG626" s="429"/>
      <c r="AH626" s="429"/>
      <c r="AI626" s="429"/>
    </row>
    <row r="627" spans="1:35">
      <c r="A627" s="429"/>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9"/>
      <c r="AD627" s="429"/>
      <c r="AE627" s="429"/>
      <c r="AF627" s="429"/>
      <c r="AG627" s="429"/>
      <c r="AH627" s="429"/>
      <c r="AI627" s="429"/>
    </row>
    <row r="628" spans="1:35">
      <c r="A628" s="429"/>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9"/>
      <c r="AD628" s="429"/>
      <c r="AE628" s="429"/>
      <c r="AF628" s="429"/>
      <c r="AG628" s="429"/>
      <c r="AH628" s="429"/>
      <c r="AI628" s="429"/>
    </row>
    <row r="629" spans="1:35">
      <c r="A629" s="429"/>
      <c r="B629" s="429"/>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9"/>
      <c r="Z629" s="429"/>
      <c r="AA629" s="429"/>
      <c r="AB629" s="429"/>
      <c r="AC629" s="429"/>
      <c r="AD629" s="429"/>
      <c r="AE629" s="429"/>
      <c r="AF629" s="429"/>
      <c r="AG629" s="429"/>
      <c r="AH629" s="429"/>
      <c r="AI629" s="429"/>
    </row>
    <row r="630" spans="1:35">
      <c r="A630" s="429"/>
      <c r="B630" s="429"/>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9"/>
      <c r="Z630" s="429"/>
      <c r="AA630" s="429"/>
      <c r="AB630" s="429"/>
      <c r="AC630" s="429"/>
      <c r="AD630" s="429"/>
      <c r="AE630" s="429"/>
      <c r="AF630" s="429"/>
      <c r="AG630" s="429"/>
      <c r="AH630" s="429"/>
      <c r="AI630" s="429"/>
    </row>
    <row r="631" spans="1:35">
      <c r="A631" s="429"/>
      <c r="B631" s="429"/>
      <c r="C631" s="429"/>
      <c r="D631" s="429"/>
      <c r="E631" s="429"/>
      <c r="F631" s="429"/>
      <c r="G631" s="429"/>
      <c r="H631" s="429"/>
      <c r="I631" s="429"/>
      <c r="J631" s="429"/>
      <c r="K631" s="429"/>
      <c r="L631" s="429"/>
      <c r="M631" s="429"/>
      <c r="N631" s="429"/>
      <c r="O631" s="429"/>
      <c r="P631" s="429"/>
      <c r="Q631" s="429"/>
      <c r="R631" s="429"/>
      <c r="S631" s="429"/>
      <c r="T631" s="429"/>
      <c r="U631" s="429"/>
      <c r="V631" s="429"/>
      <c r="W631" s="429"/>
      <c r="X631" s="429"/>
      <c r="Y631" s="429"/>
      <c r="Z631" s="429"/>
      <c r="AA631" s="429"/>
      <c r="AB631" s="429"/>
      <c r="AC631" s="429"/>
      <c r="AD631" s="429"/>
      <c r="AE631" s="429"/>
      <c r="AF631" s="429"/>
      <c r="AG631" s="429"/>
      <c r="AH631" s="429"/>
      <c r="AI631" s="429"/>
    </row>
    <row r="632" spans="1:35">
      <c r="A632" s="429"/>
      <c r="B632" s="429"/>
      <c r="C632" s="429"/>
      <c r="D632" s="429"/>
      <c r="E632" s="429"/>
      <c r="F632" s="429"/>
      <c r="G632" s="429"/>
      <c r="H632" s="429"/>
      <c r="I632" s="429"/>
      <c r="J632" s="429"/>
      <c r="K632" s="429"/>
      <c r="L632" s="429"/>
      <c r="M632" s="429"/>
      <c r="N632" s="429"/>
      <c r="O632" s="429"/>
      <c r="P632" s="429"/>
      <c r="Q632" s="429"/>
      <c r="R632" s="429"/>
      <c r="S632" s="429"/>
      <c r="T632" s="429"/>
      <c r="U632" s="429"/>
      <c r="V632" s="429"/>
      <c r="W632" s="429"/>
      <c r="X632" s="429"/>
      <c r="Y632" s="429"/>
      <c r="Z632" s="429"/>
      <c r="AA632" s="429"/>
      <c r="AB632" s="429"/>
      <c r="AC632" s="429"/>
      <c r="AD632" s="429"/>
      <c r="AE632" s="429"/>
      <c r="AF632" s="429"/>
      <c r="AG632" s="429"/>
      <c r="AH632" s="429"/>
      <c r="AI632" s="429"/>
    </row>
    <row r="633" spans="1:35">
      <c r="A633" s="429"/>
      <c r="B633" s="429"/>
      <c r="C633" s="429"/>
      <c r="D633" s="429"/>
      <c r="E633" s="429"/>
      <c r="F633" s="429"/>
      <c r="G633" s="429"/>
      <c r="H633" s="429"/>
      <c r="I633" s="429"/>
      <c r="J633" s="429"/>
      <c r="K633" s="429"/>
      <c r="L633" s="429"/>
      <c r="M633" s="429"/>
      <c r="N633" s="429"/>
      <c r="O633" s="429"/>
      <c r="P633" s="429"/>
      <c r="Q633" s="429"/>
      <c r="R633" s="429"/>
      <c r="S633" s="429"/>
      <c r="T633" s="429"/>
      <c r="U633" s="429"/>
      <c r="V633" s="429"/>
      <c r="W633" s="429"/>
      <c r="X633" s="429"/>
      <c r="Y633" s="429"/>
      <c r="Z633" s="429"/>
      <c r="AA633" s="429"/>
      <c r="AB633" s="429"/>
      <c r="AC633" s="429"/>
      <c r="AD633" s="429"/>
      <c r="AE633" s="429"/>
      <c r="AF633" s="429"/>
      <c r="AG633" s="429"/>
      <c r="AH633" s="429"/>
      <c r="AI633" s="429"/>
    </row>
    <row r="634" spans="1:35">
      <c r="A634" s="429"/>
      <c r="B634" s="429"/>
      <c r="C634" s="429"/>
      <c r="D634" s="429"/>
      <c r="E634" s="429"/>
      <c r="F634" s="429"/>
      <c r="G634" s="429"/>
      <c r="H634" s="429"/>
      <c r="I634" s="429"/>
      <c r="J634" s="429"/>
      <c r="K634" s="429"/>
      <c r="L634" s="429"/>
      <c r="M634" s="429"/>
      <c r="N634" s="429"/>
      <c r="O634" s="429"/>
      <c r="P634" s="429"/>
      <c r="Q634" s="429"/>
      <c r="R634" s="429"/>
      <c r="S634" s="429"/>
      <c r="T634" s="429"/>
      <c r="U634" s="429"/>
      <c r="V634" s="429"/>
      <c r="W634" s="429"/>
      <c r="X634" s="429"/>
      <c r="Y634" s="429"/>
      <c r="Z634" s="429"/>
      <c r="AA634" s="429"/>
      <c r="AB634" s="429"/>
      <c r="AC634" s="429"/>
      <c r="AD634" s="429"/>
      <c r="AE634" s="429"/>
      <c r="AF634" s="429"/>
      <c r="AG634" s="429"/>
      <c r="AH634" s="429"/>
      <c r="AI634" s="429"/>
    </row>
    <row r="635" spans="1:35">
      <c r="A635" s="429"/>
      <c r="B635" s="429"/>
      <c r="C635" s="429"/>
      <c r="D635" s="429"/>
      <c r="E635" s="429"/>
      <c r="F635" s="429"/>
      <c r="G635" s="429"/>
      <c r="H635" s="429"/>
      <c r="I635" s="429"/>
      <c r="J635" s="429"/>
      <c r="K635" s="429"/>
      <c r="L635" s="429"/>
      <c r="M635" s="429"/>
      <c r="N635" s="429"/>
      <c r="O635" s="429"/>
      <c r="P635" s="429"/>
      <c r="Q635" s="429"/>
      <c r="R635" s="429"/>
      <c r="S635" s="429"/>
      <c r="T635" s="429"/>
      <c r="U635" s="429"/>
      <c r="V635" s="429"/>
      <c r="W635" s="429"/>
      <c r="X635" s="429"/>
      <c r="Y635" s="429"/>
      <c r="Z635" s="429"/>
      <c r="AA635" s="429"/>
      <c r="AB635" s="429"/>
      <c r="AC635" s="429"/>
      <c r="AD635" s="429"/>
      <c r="AE635" s="429"/>
      <c r="AF635" s="429"/>
      <c r="AG635" s="429"/>
      <c r="AH635" s="429"/>
      <c r="AI635" s="429"/>
    </row>
    <row r="636" spans="1:35">
      <c r="A636" s="429"/>
      <c r="B636" s="429"/>
      <c r="C636" s="429"/>
      <c r="D636" s="429"/>
      <c r="E636" s="429"/>
      <c r="F636" s="429"/>
      <c r="G636" s="429"/>
      <c r="H636" s="429"/>
      <c r="I636" s="429"/>
      <c r="J636" s="429"/>
      <c r="K636" s="429"/>
      <c r="L636" s="429"/>
      <c r="M636" s="429"/>
      <c r="N636" s="429"/>
      <c r="O636" s="429"/>
      <c r="P636" s="429"/>
      <c r="Q636" s="429"/>
      <c r="R636" s="429"/>
      <c r="S636" s="429"/>
      <c r="T636" s="429"/>
      <c r="U636" s="429"/>
      <c r="V636" s="429"/>
      <c r="W636" s="429"/>
      <c r="X636" s="429"/>
      <c r="Y636" s="429"/>
      <c r="Z636" s="429"/>
      <c r="AA636" s="429"/>
      <c r="AB636" s="429"/>
      <c r="AC636" s="429"/>
      <c r="AD636" s="429"/>
      <c r="AE636" s="429"/>
      <c r="AF636" s="429"/>
      <c r="AG636" s="429"/>
      <c r="AH636" s="429"/>
      <c r="AI636" s="429"/>
    </row>
    <row r="637" spans="1:35">
      <c r="A637" s="429"/>
      <c r="B637" s="429"/>
      <c r="C637" s="429"/>
      <c r="D637" s="429"/>
      <c r="E637" s="429"/>
      <c r="F637" s="429"/>
      <c r="G637" s="429"/>
      <c r="H637" s="429"/>
      <c r="I637" s="429"/>
      <c r="J637" s="429"/>
      <c r="K637" s="429"/>
      <c r="L637" s="429"/>
      <c r="M637" s="429"/>
      <c r="N637" s="429"/>
      <c r="O637" s="429"/>
      <c r="P637" s="429"/>
      <c r="Q637" s="429"/>
      <c r="R637" s="429"/>
      <c r="S637" s="429"/>
      <c r="T637" s="429"/>
      <c r="U637" s="429"/>
      <c r="V637" s="429"/>
      <c r="W637" s="429"/>
      <c r="X637" s="429"/>
      <c r="Y637" s="429"/>
      <c r="Z637" s="429"/>
      <c r="AA637" s="429"/>
      <c r="AB637" s="429"/>
      <c r="AC637" s="429"/>
      <c r="AD637" s="429"/>
      <c r="AE637" s="429"/>
      <c r="AF637" s="429"/>
      <c r="AG637" s="429"/>
      <c r="AH637" s="429"/>
      <c r="AI637" s="429"/>
    </row>
    <row r="638" spans="1:35">
      <c r="A638" s="429"/>
      <c r="B638" s="429"/>
      <c r="C638" s="429"/>
      <c r="D638" s="429"/>
      <c r="E638" s="429"/>
      <c r="F638" s="429"/>
      <c r="G638" s="429"/>
      <c r="H638" s="429"/>
      <c r="I638" s="429"/>
      <c r="J638" s="429"/>
      <c r="K638" s="429"/>
      <c r="L638" s="429"/>
      <c r="M638" s="429"/>
      <c r="N638" s="429"/>
      <c r="O638" s="429"/>
      <c r="P638" s="429"/>
      <c r="Q638" s="429"/>
      <c r="R638" s="429"/>
      <c r="S638" s="429"/>
      <c r="T638" s="429"/>
      <c r="U638" s="429"/>
      <c r="V638" s="429"/>
      <c r="W638" s="429"/>
      <c r="X638" s="429"/>
      <c r="Y638" s="429"/>
      <c r="Z638" s="429"/>
      <c r="AA638" s="429"/>
      <c r="AB638" s="429"/>
      <c r="AC638" s="429"/>
      <c r="AD638" s="429"/>
      <c r="AE638" s="429"/>
      <c r="AF638" s="429"/>
      <c r="AG638" s="429"/>
      <c r="AH638" s="429"/>
      <c r="AI638" s="429"/>
    </row>
    <row r="639" spans="1:35">
      <c r="A639" s="429"/>
      <c r="B639" s="429"/>
      <c r="C639" s="429"/>
      <c r="D639" s="429"/>
      <c r="E639" s="429"/>
      <c r="F639" s="429"/>
      <c r="G639" s="429"/>
      <c r="H639" s="429"/>
      <c r="I639" s="429"/>
      <c r="J639" s="429"/>
      <c r="K639" s="429"/>
      <c r="L639" s="429"/>
      <c r="M639" s="429"/>
      <c r="N639" s="429"/>
      <c r="O639" s="429"/>
      <c r="P639" s="429"/>
      <c r="Q639" s="429"/>
      <c r="R639" s="429"/>
      <c r="S639" s="429"/>
      <c r="T639" s="429"/>
      <c r="U639" s="429"/>
      <c r="V639" s="429"/>
      <c r="W639" s="429"/>
      <c r="X639" s="429"/>
      <c r="Y639" s="429"/>
      <c r="Z639" s="429"/>
      <c r="AA639" s="429"/>
      <c r="AB639" s="429"/>
      <c r="AC639" s="429"/>
      <c r="AD639" s="429"/>
      <c r="AE639" s="429"/>
      <c r="AF639" s="429"/>
      <c r="AG639" s="429"/>
      <c r="AH639" s="429"/>
      <c r="AI639" s="429"/>
    </row>
    <row r="640" spans="1:35">
      <c r="A640" s="429"/>
      <c r="B640" s="429"/>
      <c r="C640" s="429"/>
      <c r="D640" s="429"/>
      <c r="E640" s="429"/>
      <c r="F640" s="429"/>
      <c r="G640" s="429"/>
      <c r="H640" s="429"/>
      <c r="I640" s="429"/>
      <c r="J640" s="429"/>
      <c r="K640" s="429"/>
      <c r="L640" s="429"/>
      <c r="M640" s="429"/>
      <c r="N640" s="429"/>
      <c r="O640" s="429"/>
      <c r="P640" s="429"/>
      <c r="Q640" s="429"/>
      <c r="R640" s="429"/>
      <c r="S640" s="429"/>
      <c r="T640" s="429"/>
      <c r="U640" s="429"/>
      <c r="V640" s="429"/>
      <c r="W640" s="429"/>
      <c r="X640" s="429"/>
      <c r="Y640" s="429"/>
      <c r="Z640" s="429"/>
      <c r="AA640" s="429"/>
      <c r="AB640" s="429"/>
      <c r="AC640" s="429"/>
      <c r="AD640" s="429"/>
      <c r="AE640" s="429"/>
      <c r="AF640" s="429"/>
      <c r="AG640" s="429"/>
      <c r="AH640" s="429"/>
      <c r="AI640" s="429"/>
    </row>
    <row r="641" spans="1:35">
      <c r="A641" s="429"/>
      <c r="B641" s="429"/>
      <c r="C641" s="429"/>
      <c r="D641" s="429"/>
      <c r="E641" s="429"/>
      <c r="F641" s="429"/>
      <c r="G641" s="429"/>
      <c r="H641" s="429"/>
      <c r="I641" s="429"/>
      <c r="J641" s="429"/>
      <c r="K641" s="429"/>
      <c r="L641" s="429"/>
      <c r="M641" s="429"/>
      <c r="N641" s="429"/>
      <c r="O641" s="429"/>
      <c r="P641" s="429"/>
      <c r="Q641" s="429"/>
      <c r="R641" s="429"/>
      <c r="S641" s="429"/>
      <c r="T641" s="429"/>
      <c r="U641" s="429"/>
      <c r="V641" s="429"/>
      <c r="W641" s="429"/>
      <c r="X641" s="429"/>
      <c r="Y641" s="429"/>
      <c r="Z641" s="429"/>
      <c r="AA641" s="429"/>
      <c r="AB641" s="429"/>
      <c r="AC641" s="429"/>
      <c r="AD641" s="429"/>
      <c r="AE641" s="429"/>
      <c r="AF641" s="429"/>
      <c r="AG641" s="429"/>
      <c r="AH641" s="429"/>
      <c r="AI641" s="429"/>
    </row>
    <row r="642" spans="1:35">
      <c r="A642" s="429"/>
      <c r="B642" s="429"/>
      <c r="C642" s="429"/>
      <c r="D642" s="429"/>
      <c r="E642" s="429"/>
      <c r="F642" s="429"/>
      <c r="G642" s="429"/>
      <c r="H642" s="429"/>
      <c r="I642" s="429"/>
      <c r="J642" s="429"/>
      <c r="K642" s="429"/>
      <c r="L642" s="429"/>
      <c r="M642" s="429"/>
      <c r="N642" s="429"/>
      <c r="O642" s="429"/>
      <c r="P642" s="429"/>
      <c r="Q642" s="429"/>
      <c r="R642" s="429"/>
      <c r="S642" s="429"/>
      <c r="T642" s="429"/>
      <c r="U642" s="429"/>
      <c r="V642" s="429"/>
      <c r="W642" s="429"/>
      <c r="X642" s="429"/>
      <c r="Y642" s="429"/>
      <c r="Z642" s="429"/>
      <c r="AA642" s="429"/>
      <c r="AB642" s="429"/>
      <c r="AC642" s="429"/>
      <c r="AD642" s="429"/>
      <c r="AE642" s="429"/>
      <c r="AF642" s="429"/>
      <c r="AG642" s="429"/>
      <c r="AH642" s="429"/>
      <c r="AI642" s="429"/>
    </row>
    <row r="643" spans="1:35">
      <c r="A643" s="429"/>
      <c r="B643" s="429"/>
      <c r="C643" s="429"/>
      <c r="D643" s="429"/>
      <c r="E643" s="429"/>
      <c r="F643" s="429"/>
      <c r="G643" s="429"/>
      <c r="H643" s="429"/>
      <c r="I643" s="429"/>
      <c r="J643" s="429"/>
      <c r="K643" s="429"/>
      <c r="L643" s="429"/>
      <c r="M643" s="429"/>
      <c r="N643" s="429"/>
      <c r="O643" s="429"/>
      <c r="P643" s="429"/>
      <c r="Q643" s="429"/>
      <c r="R643" s="429"/>
      <c r="S643" s="429"/>
      <c r="T643" s="429"/>
      <c r="U643" s="429"/>
      <c r="V643" s="429"/>
      <c r="W643" s="429"/>
      <c r="X643" s="429"/>
      <c r="Y643" s="429"/>
      <c r="Z643" s="429"/>
      <c r="AA643" s="429"/>
      <c r="AB643" s="429"/>
      <c r="AC643" s="429"/>
      <c r="AD643" s="429"/>
      <c r="AE643" s="429"/>
      <c r="AF643" s="429"/>
      <c r="AG643" s="429"/>
      <c r="AH643" s="429"/>
      <c r="AI643" s="429"/>
    </row>
    <row r="644" spans="1:35">
      <c r="A644" s="429"/>
      <c r="B644" s="429"/>
      <c r="C644" s="429"/>
      <c r="D644" s="429"/>
      <c r="E644" s="429"/>
      <c r="F644" s="429"/>
      <c r="G644" s="429"/>
      <c r="H644" s="429"/>
      <c r="I644" s="429"/>
      <c r="J644" s="429"/>
      <c r="K644" s="429"/>
      <c r="L644" s="429"/>
      <c r="M644" s="429"/>
      <c r="N644" s="429"/>
      <c r="O644" s="429"/>
      <c r="P644" s="429"/>
      <c r="Q644" s="429"/>
      <c r="R644" s="429"/>
      <c r="S644" s="429"/>
      <c r="T644" s="429"/>
      <c r="U644" s="429"/>
      <c r="V644" s="429"/>
      <c r="W644" s="429"/>
      <c r="X644" s="429"/>
      <c r="Y644" s="429"/>
      <c r="Z644" s="429"/>
      <c r="AA644" s="429"/>
      <c r="AB644" s="429"/>
      <c r="AC644" s="429"/>
      <c r="AD644" s="429"/>
      <c r="AE644" s="429"/>
      <c r="AF644" s="429"/>
      <c r="AG644" s="429"/>
      <c r="AH644" s="429"/>
      <c r="AI644" s="429"/>
    </row>
    <row r="645" spans="1:35">
      <c r="A645" s="429"/>
      <c r="B645" s="429"/>
      <c r="C645" s="429"/>
      <c r="D645" s="429"/>
      <c r="E645" s="429"/>
      <c r="F645" s="429"/>
      <c r="G645" s="429"/>
      <c r="H645" s="429"/>
      <c r="I645" s="429"/>
      <c r="J645" s="429"/>
      <c r="K645" s="429"/>
      <c r="L645" s="429"/>
      <c r="M645" s="429"/>
      <c r="N645" s="429"/>
      <c r="O645" s="429"/>
      <c r="P645" s="429"/>
      <c r="Q645" s="429"/>
      <c r="R645" s="429"/>
      <c r="S645" s="429"/>
      <c r="T645" s="429"/>
      <c r="U645" s="429"/>
      <c r="V645" s="429"/>
      <c r="W645" s="429"/>
      <c r="X645" s="429"/>
      <c r="Y645" s="429"/>
      <c r="Z645" s="429"/>
      <c r="AA645" s="429"/>
      <c r="AB645" s="429"/>
      <c r="AC645" s="429"/>
      <c r="AD645" s="429"/>
      <c r="AE645" s="429"/>
      <c r="AF645" s="429"/>
      <c r="AG645" s="429"/>
      <c r="AH645" s="429"/>
      <c r="AI645" s="429"/>
    </row>
    <row r="646" spans="1:35">
      <c r="A646" s="429"/>
      <c r="B646" s="429"/>
      <c r="C646" s="429"/>
      <c r="D646" s="429"/>
      <c r="E646" s="429"/>
      <c r="F646" s="429"/>
      <c r="G646" s="429"/>
      <c r="H646" s="429"/>
      <c r="I646" s="429"/>
      <c r="J646" s="429"/>
      <c r="K646" s="429"/>
      <c r="L646" s="429"/>
      <c r="M646" s="429"/>
      <c r="N646" s="429"/>
      <c r="O646" s="429"/>
      <c r="P646" s="429"/>
      <c r="Q646" s="429"/>
      <c r="R646" s="429"/>
      <c r="S646" s="429"/>
      <c r="T646" s="429"/>
      <c r="U646" s="429"/>
      <c r="V646" s="429"/>
      <c r="W646" s="429"/>
      <c r="X646" s="429"/>
      <c r="Y646" s="429"/>
      <c r="Z646" s="429"/>
      <c r="AA646" s="429"/>
      <c r="AB646" s="429"/>
      <c r="AC646" s="429"/>
      <c r="AD646" s="429"/>
      <c r="AE646" s="429"/>
      <c r="AF646" s="429"/>
      <c r="AG646" s="429"/>
      <c r="AH646" s="429"/>
      <c r="AI646" s="429"/>
    </row>
    <row r="647" spans="1:35">
      <c r="A647" s="429"/>
      <c r="B647" s="429"/>
      <c r="C647" s="429"/>
      <c r="D647" s="429"/>
      <c r="E647" s="429"/>
      <c r="F647" s="429"/>
      <c r="G647" s="429"/>
      <c r="H647" s="429"/>
      <c r="I647" s="429"/>
      <c r="J647" s="429"/>
      <c r="K647" s="429"/>
      <c r="L647" s="429"/>
      <c r="M647" s="429"/>
      <c r="N647" s="429"/>
      <c r="O647" s="429"/>
      <c r="P647" s="429"/>
      <c r="Q647" s="429"/>
      <c r="R647" s="429"/>
      <c r="S647" s="429"/>
      <c r="T647" s="429"/>
      <c r="U647" s="429"/>
      <c r="V647" s="429"/>
      <c r="W647" s="429"/>
      <c r="X647" s="429"/>
      <c r="Y647" s="429"/>
      <c r="Z647" s="429"/>
      <c r="AA647" s="429"/>
      <c r="AB647" s="429"/>
      <c r="AC647" s="429"/>
      <c r="AD647" s="429"/>
      <c r="AE647" s="429"/>
      <c r="AF647" s="429"/>
      <c r="AG647" s="429"/>
      <c r="AH647" s="429"/>
      <c r="AI647" s="429"/>
    </row>
    <row r="648" spans="1:35">
      <c r="A648" s="429"/>
      <c r="B648" s="429"/>
      <c r="C648" s="429"/>
      <c r="D648" s="429"/>
      <c r="E648" s="429"/>
      <c r="F648" s="429"/>
      <c r="G648" s="429"/>
      <c r="H648" s="429"/>
      <c r="I648" s="429"/>
      <c r="J648" s="429"/>
      <c r="K648" s="429"/>
      <c r="L648" s="429"/>
      <c r="M648" s="429"/>
      <c r="N648" s="429"/>
      <c r="O648" s="429"/>
      <c r="P648" s="429"/>
      <c r="Q648" s="429"/>
      <c r="R648" s="429"/>
      <c r="S648" s="429"/>
      <c r="T648" s="429"/>
      <c r="U648" s="429"/>
      <c r="V648" s="429"/>
      <c r="W648" s="429"/>
      <c r="X648" s="429"/>
      <c r="Y648" s="429"/>
      <c r="Z648" s="429"/>
      <c r="AA648" s="429"/>
      <c r="AB648" s="429"/>
      <c r="AC648" s="429"/>
      <c r="AD648" s="429"/>
      <c r="AE648" s="429"/>
      <c r="AF648" s="429"/>
      <c r="AG648" s="429"/>
      <c r="AH648" s="429"/>
      <c r="AI648" s="429"/>
    </row>
    <row r="649" spans="1:35">
      <c r="A649" s="429"/>
      <c r="B649" s="429"/>
      <c r="C649" s="429"/>
      <c r="D649" s="429"/>
      <c r="E649" s="429"/>
      <c r="F649" s="429"/>
      <c r="G649" s="429"/>
      <c r="H649" s="429"/>
      <c r="I649" s="429"/>
      <c r="J649" s="429"/>
      <c r="K649" s="429"/>
      <c r="L649" s="429"/>
      <c r="M649" s="429"/>
      <c r="N649" s="429"/>
      <c r="O649" s="429"/>
      <c r="P649" s="429"/>
      <c r="Q649" s="429"/>
      <c r="R649" s="429"/>
      <c r="S649" s="429"/>
      <c r="T649" s="429"/>
      <c r="U649" s="429"/>
      <c r="V649" s="429"/>
      <c r="W649" s="429"/>
      <c r="X649" s="429"/>
      <c r="Y649" s="429"/>
      <c r="Z649" s="429"/>
      <c r="AA649" s="429"/>
      <c r="AB649" s="429"/>
      <c r="AC649" s="429"/>
      <c r="AD649" s="429"/>
      <c r="AE649" s="429"/>
      <c r="AF649" s="429"/>
      <c r="AG649" s="429"/>
      <c r="AH649" s="429"/>
      <c r="AI649" s="429"/>
    </row>
    <row r="650" spans="1:35">
      <c r="A650" s="429"/>
      <c r="B650" s="429"/>
      <c r="C650" s="429"/>
      <c r="D650" s="429"/>
      <c r="E650" s="429"/>
      <c r="F650" s="429"/>
      <c r="G650" s="429"/>
      <c r="H650" s="429"/>
      <c r="I650" s="429"/>
      <c r="J650" s="429"/>
      <c r="K650" s="429"/>
      <c r="L650" s="429"/>
      <c r="M650" s="429"/>
      <c r="N650" s="429"/>
      <c r="O650" s="429"/>
      <c r="P650" s="429"/>
      <c r="Q650" s="429"/>
      <c r="R650" s="429"/>
      <c r="S650" s="429"/>
      <c r="T650" s="429"/>
      <c r="U650" s="429"/>
      <c r="V650" s="429"/>
      <c r="W650" s="429"/>
      <c r="X650" s="429"/>
      <c r="Y650" s="429"/>
      <c r="Z650" s="429"/>
      <c r="AA650" s="429"/>
      <c r="AB650" s="429"/>
      <c r="AC650" s="429"/>
      <c r="AD650" s="429"/>
      <c r="AE650" s="429"/>
      <c r="AF650" s="429"/>
      <c r="AG650" s="429"/>
      <c r="AH650" s="429"/>
      <c r="AI650" s="429"/>
    </row>
    <row r="651" spans="1:35">
      <c r="A651" s="429"/>
      <c r="B651" s="429"/>
      <c r="C651" s="429"/>
      <c r="D651" s="429"/>
      <c r="E651" s="429"/>
      <c r="F651" s="429"/>
      <c r="G651" s="429"/>
      <c r="H651" s="429"/>
      <c r="I651" s="429"/>
      <c r="J651" s="429"/>
      <c r="K651" s="429"/>
      <c r="L651" s="429"/>
      <c r="M651" s="429"/>
      <c r="N651" s="429"/>
      <c r="O651" s="429"/>
      <c r="P651" s="429"/>
      <c r="Q651" s="429"/>
      <c r="R651" s="429"/>
      <c r="S651" s="429"/>
      <c r="T651" s="429"/>
      <c r="U651" s="429"/>
      <c r="V651" s="429"/>
      <c r="W651" s="429"/>
      <c r="X651" s="429"/>
      <c r="Y651" s="429"/>
      <c r="Z651" s="429"/>
      <c r="AA651" s="429"/>
      <c r="AB651" s="429"/>
      <c r="AC651" s="429"/>
      <c r="AD651" s="429"/>
      <c r="AE651" s="429"/>
      <c r="AF651" s="429"/>
      <c r="AG651" s="429"/>
      <c r="AH651" s="429"/>
      <c r="AI651" s="429"/>
    </row>
    <row r="652" spans="1:35">
      <c r="A652" s="429"/>
      <c r="B652" s="429"/>
      <c r="C652" s="429"/>
      <c r="D652" s="429"/>
      <c r="E652" s="429"/>
      <c r="F652" s="429"/>
      <c r="G652" s="429"/>
      <c r="H652" s="429"/>
      <c r="I652" s="429"/>
      <c r="J652" s="429"/>
      <c r="K652" s="429"/>
      <c r="L652" s="429"/>
      <c r="M652" s="429"/>
      <c r="N652" s="429"/>
      <c r="O652" s="429"/>
      <c r="P652" s="429"/>
      <c r="Q652" s="429"/>
      <c r="R652" s="429"/>
      <c r="S652" s="429"/>
      <c r="T652" s="429"/>
      <c r="U652" s="429"/>
      <c r="V652" s="429"/>
      <c r="W652" s="429"/>
      <c r="X652" s="429"/>
      <c r="Y652" s="429"/>
      <c r="Z652" s="429"/>
      <c r="AA652" s="429"/>
      <c r="AB652" s="429"/>
      <c r="AC652" s="429"/>
      <c r="AD652" s="429"/>
      <c r="AE652" s="429"/>
      <c r="AF652" s="429"/>
      <c r="AG652" s="429"/>
      <c r="AH652" s="429"/>
      <c r="AI652" s="429"/>
    </row>
    <row r="653" spans="1:35">
      <c r="A653" s="429"/>
      <c r="B653" s="429"/>
      <c r="C653" s="429"/>
      <c r="D653" s="429"/>
      <c r="E653" s="429"/>
      <c r="F653" s="429"/>
      <c r="G653" s="429"/>
      <c r="H653" s="429"/>
      <c r="I653" s="429"/>
      <c r="J653" s="429"/>
      <c r="K653" s="429"/>
      <c r="L653" s="429"/>
      <c r="M653" s="429"/>
      <c r="N653" s="429"/>
      <c r="O653" s="429"/>
      <c r="P653" s="429"/>
      <c r="Q653" s="429"/>
      <c r="R653" s="429"/>
      <c r="S653" s="429"/>
      <c r="T653" s="429"/>
      <c r="U653" s="429"/>
      <c r="V653" s="429"/>
      <c r="W653" s="429"/>
      <c r="X653" s="429"/>
      <c r="Y653" s="429"/>
      <c r="Z653" s="429"/>
      <c r="AA653" s="429"/>
      <c r="AB653" s="429"/>
      <c r="AC653" s="429"/>
      <c r="AD653" s="429"/>
      <c r="AE653" s="429"/>
      <c r="AF653" s="429"/>
      <c r="AG653" s="429"/>
      <c r="AH653" s="429"/>
      <c r="AI653" s="429"/>
    </row>
    <row r="654" spans="1:35">
      <c r="A654" s="429"/>
      <c r="B654" s="429"/>
      <c r="C654" s="429"/>
      <c r="D654" s="429"/>
      <c r="E654" s="429"/>
      <c r="F654" s="429"/>
      <c r="G654" s="429"/>
      <c r="H654" s="429"/>
      <c r="I654" s="429"/>
      <c r="J654" s="429"/>
      <c r="K654" s="429"/>
      <c r="L654" s="429"/>
      <c r="M654" s="429"/>
      <c r="N654" s="429"/>
      <c r="O654" s="429"/>
      <c r="P654" s="429"/>
      <c r="Q654" s="429"/>
      <c r="R654" s="429"/>
      <c r="S654" s="429"/>
      <c r="T654" s="429"/>
      <c r="U654" s="429"/>
      <c r="V654" s="429"/>
      <c r="W654" s="429"/>
      <c r="X654" s="429"/>
      <c r="Y654" s="429"/>
      <c r="Z654" s="429"/>
      <c r="AA654" s="429"/>
      <c r="AB654" s="429"/>
      <c r="AC654" s="429"/>
      <c r="AD654" s="429"/>
      <c r="AE654" s="429"/>
      <c r="AF654" s="429"/>
      <c r="AG654" s="429"/>
      <c r="AH654" s="429"/>
      <c r="AI654" s="429"/>
    </row>
    <row r="655" spans="1:35">
      <c r="A655" s="429"/>
      <c r="B655" s="429"/>
      <c r="C655" s="429"/>
      <c r="D655" s="429"/>
      <c r="E655" s="429"/>
      <c r="F655" s="429"/>
      <c r="G655" s="429"/>
      <c r="H655" s="429"/>
      <c r="I655" s="429"/>
      <c r="J655" s="429"/>
      <c r="K655" s="429"/>
      <c r="L655" s="429"/>
      <c r="M655" s="429"/>
      <c r="N655" s="429"/>
      <c r="O655" s="429"/>
      <c r="P655" s="429"/>
      <c r="Q655" s="429"/>
      <c r="R655" s="429"/>
      <c r="S655" s="429"/>
      <c r="T655" s="429"/>
      <c r="U655" s="429"/>
      <c r="V655" s="429"/>
      <c r="W655" s="429"/>
      <c r="X655" s="429"/>
      <c r="Y655" s="429"/>
      <c r="Z655" s="429"/>
      <c r="AA655" s="429"/>
      <c r="AB655" s="429"/>
      <c r="AC655" s="429"/>
      <c r="AD655" s="429"/>
      <c r="AE655" s="429"/>
      <c r="AF655" s="429"/>
      <c r="AG655" s="429"/>
      <c r="AH655" s="429"/>
      <c r="AI655" s="429"/>
    </row>
    <row r="656" spans="1:35">
      <c r="A656" s="429"/>
      <c r="B656" s="429"/>
      <c r="C656" s="429"/>
      <c r="D656" s="429"/>
      <c r="E656" s="429"/>
      <c r="F656" s="429"/>
      <c r="G656" s="429"/>
      <c r="H656" s="429"/>
      <c r="I656" s="429"/>
      <c r="J656" s="429"/>
      <c r="K656" s="429"/>
      <c r="L656" s="429"/>
      <c r="M656" s="429"/>
      <c r="N656" s="429"/>
      <c r="O656" s="429"/>
      <c r="P656" s="429"/>
      <c r="Q656" s="429"/>
      <c r="R656" s="429"/>
      <c r="S656" s="429"/>
      <c r="T656" s="429"/>
      <c r="U656" s="429"/>
      <c r="V656" s="429"/>
      <c r="W656" s="429"/>
      <c r="X656" s="429"/>
      <c r="Y656" s="429"/>
      <c r="Z656" s="429"/>
      <c r="AA656" s="429"/>
      <c r="AB656" s="429"/>
      <c r="AC656" s="429"/>
      <c r="AD656" s="429"/>
      <c r="AE656" s="429"/>
      <c r="AF656" s="429"/>
      <c r="AG656" s="429"/>
      <c r="AH656" s="429"/>
      <c r="AI656" s="429"/>
    </row>
    <row r="657" spans="1:35">
      <c r="A657" s="429"/>
      <c r="B657" s="429"/>
      <c r="C657" s="429"/>
      <c r="D657" s="429"/>
      <c r="E657" s="429"/>
      <c r="F657" s="429"/>
      <c r="G657" s="429"/>
      <c r="H657" s="429"/>
      <c r="I657" s="429"/>
      <c r="J657" s="429"/>
      <c r="K657" s="429"/>
      <c r="L657" s="429"/>
      <c r="M657" s="429"/>
      <c r="N657" s="429"/>
      <c r="O657" s="429"/>
      <c r="P657" s="429"/>
      <c r="Q657" s="429"/>
      <c r="R657" s="429"/>
      <c r="S657" s="429"/>
      <c r="T657" s="429"/>
      <c r="U657" s="429"/>
      <c r="V657" s="429"/>
      <c r="W657" s="429"/>
      <c r="X657" s="429"/>
      <c r="Y657" s="429"/>
      <c r="Z657" s="429"/>
      <c r="AA657" s="429"/>
      <c r="AB657" s="429"/>
      <c r="AC657" s="429"/>
      <c r="AD657" s="429"/>
      <c r="AE657" s="429"/>
      <c r="AF657" s="429"/>
      <c r="AG657" s="429"/>
      <c r="AH657" s="429"/>
      <c r="AI657" s="429"/>
    </row>
    <row r="658" spans="1:35">
      <c r="A658" s="429"/>
      <c r="B658" s="429"/>
      <c r="C658" s="429"/>
      <c r="D658" s="429"/>
      <c r="E658" s="429"/>
      <c r="F658" s="429"/>
      <c r="G658" s="429"/>
      <c r="H658" s="429"/>
      <c r="I658" s="429"/>
      <c r="J658" s="429"/>
      <c r="K658" s="429"/>
      <c r="L658" s="429"/>
      <c r="M658" s="429"/>
      <c r="N658" s="429"/>
      <c r="O658" s="429"/>
      <c r="P658" s="429"/>
      <c r="Q658" s="429"/>
      <c r="R658" s="429"/>
      <c r="S658" s="429"/>
      <c r="T658" s="429"/>
      <c r="U658" s="429"/>
      <c r="V658" s="429"/>
      <c r="W658" s="429"/>
      <c r="X658" s="429"/>
      <c r="Y658" s="429"/>
      <c r="Z658" s="429"/>
      <c r="AA658" s="429"/>
      <c r="AB658" s="429"/>
      <c r="AC658" s="429"/>
      <c r="AD658" s="429"/>
      <c r="AE658" s="429"/>
      <c r="AF658" s="429"/>
      <c r="AG658" s="429"/>
      <c r="AH658" s="429"/>
      <c r="AI658" s="429"/>
    </row>
    <row r="659" spans="1:35">
      <c r="A659" s="429"/>
      <c r="B659" s="429"/>
      <c r="C659" s="429"/>
      <c r="D659" s="429"/>
      <c r="E659" s="429"/>
      <c r="F659" s="429"/>
      <c r="G659" s="429"/>
      <c r="H659" s="429"/>
      <c r="I659" s="429"/>
      <c r="J659" s="429"/>
      <c r="K659" s="429"/>
      <c r="L659" s="429"/>
      <c r="M659" s="429"/>
      <c r="N659" s="429"/>
      <c r="O659" s="429"/>
      <c r="P659" s="429"/>
      <c r="Q659" s="429"/>
      <c r="R659" s="429"/>
      <c r="S659" s="429"/>
      <c r="T659" s="429"/>
      <c r="U659" s="429"/>
      <c r="V659" s="429"/>
      <c r="W659" s="429"/>
      <c r="X659" s="429"/>
      <c r="Y659" s="429"/>
      <c r="Z659" s="429"/>
      <c r="AA659" s="429"/>
      <c r="AB659" s="429"/>
      <c r="AC659" s="429"/>
      <c r="AD659" s="429"/>
      <c r="AE659" s="429"/>
      <c r="AF659" s="429"/>
      <c r="AG659" s="429"/>
      <c r="AH659" s="429"/>
      <c r="AI659" s="429"/>
    </row>
    <row r="660" spans="1:35">
      <c r="A660" s="429"/>
      <c r="B660" s="429"/>
      <c r="C660" s="429"/>
      <c r="D660" s="429"/>
      <c r="E660" s="429"/>
      <c r="F660" s="429"/>
      <c r="G660" s="429"/>
      <c r="H660" s="429"/>
      <c r="I660" s="429"/>
      <c r="J660" s="429"/>
      <c r="K660" s="429"/>
      <c r="L660" s="429"/>
      <c r="M660" s="429"/>
      <c r="N660" s="429"/>
      <c r="O660" s="429"/>
      <c r="P660" s="429"/>
      <c r="Q660" s="429"/>
      <c r="R660" s="429"/>
      <c r="S660" s="429"/>
      <c r="T660" s="429"/>
      <c r="U660" s="429"/>
      <c r="V660" s="429"/>
      <c r="W660" s="429"/>
      <c r="X660" s="429"/>
      <c r="Y660" s="429"/>
      <c r="Z660" s="429"/>
      <c r="AA660" s="429"/>
      <c r="AB660" s="429"/>
      <c r="AC660" s="429"/>
      <c r="AD660" s="429"/>
      <c r="AE660" s="429"/>
      <c r="AF660" s="429"/>
      <c r="AG660" s="429"/>
      <c r="AH660" s="429"/>
      <c r="AI660" s="429"/>
    </row>
    <row r="661" spans="1:35">
      <c r="A661" s="429"/>
      <c r="B661" s="429"/>
      <c r="C661" s="429"/>
      <c r="D661" s="429"/>
      <c r="E661" s="429"/>
      <c r="F661" s="429"/>
      <c r="G661" s="429"/>
      <c r="H661" s="429"/>
      <c r="I661" s="429"/>
      <c r="J661" s="429"/>
      <c r="K661" s="429"/>
      <c r="L661" s="429"/>
      <c r="M661" s="429"/>
      <c r="N661" s="429"/>
      <c r="O661" s="429"/>
      <c r="P661" s="429"/>
      <c r="Q661" s="429"/>
      <c r="R661" s="429"/>
      <c r="S661" s="429"/>
      <c r="T661" s="429"/>
      <c r="U661" s="429"/>
      <c r="V661" s="429"/>
      <c r="W661" s="429"/>
      <c r="X661" s="429"/>
      <c r="Y661" s="429"/>
      <c r="Z661" s="429"/>
      <c r="AA661" s="429"/>
      <c r="AB661" s="429"/>
      <c r="AC661" s="429"/>
      <c r="AD661" s="429"/>
      <c r="AE661" s="429"/>
      <c r="AF661" s="429"/>
      <c r="AG661" s="429"/>
      <c r="AH661" s="429"/>
      <c r="AI661" s="429"/>
    </row>
    <row r="662" spans="1:35">
      <c r="A662" s="429"/>
      <c r="B662" s="429"/>
      <c r="C662" s="429"/>
      <c r="D662" s="429"/>
      <c r="E662" s="429"/>
      <c r="F662" s="429"/>
      <c r="G662" s="429"/>
      <c r="H662" s="429"/>
      <c r="I662" s="429"/>
      <c r="J662" s="429"/>
      <c r="K662" s="429"/>
      <c r="L662" s="429"/>
      <c r="M662" s="429"/>
      <c r="N662" s="429"/>
      <c r="O662" s="429"/>
      <c r="P662" s="429"/>
      <c r="Q662" s="429"/>
      <c r="R662" s="429"/>
      <c r="S662" s="429"/>
      <c r="T662" s="429"/>
      <c r="U662" s="429"/>
      <c r="V662" s="429"/>
      <c r="W662" s="429"/>
      <c r="X662" s="429"/>
      <c r="Y662" s="429"/>
      <c r="Z662" s="429"/>
      <c r="AA662" s="429"/>
      <c r="AB662" s="429"/>
      <c r="AC662" s="429"/>
      <c r="AD662" s="429"/>
      <c r="AE662" s="429"/>
      <c r="AF662" s="429"/>
      <c r="AG662" s="429"/>
      <c r="AH662" s="429"/>
      <c r="AI662" s="429"/>
    </row>
    <row r="663" spans="1:35">
      <c r="A663" s="429"/>
      <c r="B663" s="429"/>
      <c r="C663" s="429"/>
      <c r="D663" s="429"/>
      <c r="E663" s="429"/>
      <c r="F663" s="429"/>
      <c r="G663" s="429"/>
      <c r="H663" s="429"/>
      <c r="I663" s="429"/>
      <c r="J663" s="429"/>
      <c r="K663" s="429"/>
      <c r="L663" s="429"/>
      <c r="M663" s="429"/>
      <c r="N663" s="429"/>
      <c r="O663" s="429"/>
      <c r="P663" s="429"/>
      <c r="Q663" s="429"/>
      <c r="R663" s="429"/>
      <c r="S663" s="429"/>
      <c r="T663" s="429"/>
      <c r="U663" s="429"/>
      <c r="V663" s="429"/>
      <c r="W663" s="429"/>
      <c r="X663" s="429"/>
      <c r="Y663" s="429"/>
      <c r="Z663" s="429"/>
      <c r="AA663" s="429"/>
      <c r="AB663" s="429"/>
      <c r="AC663" s="429"/>
      <c r="AD663" s="429"/>
      <c r="AE663" s="429"/>
      <c r="AF663" s="429"/>
      <c r="AG663" s="429"/>
      <c r="AH663" s="429"/>
      <c r="AI663" s="429"/>
    </row>
    <row r="664" spans="1:35">
      <c r="A664" s="429"/>
      <c r="B664" s="429"/>
      <c r="C664" s="429"/>
      <c r="D664" s="429"/>
      <c r="E664" s="429"/>
      <c r="F664" s="429"/>
      <c r="G664" s="429"/>
      <c r="H664" s="429"/>
      <c r="I664" s="429"/>
      <c r="J664" s="429"/>
      <c r="K664" s="429"/>
      <c r="L664" s="429"/>
      <c r="M664" s="429"/>
      <c r="N664" s="429"/>
      <c r="O664" s="429"/>
      <c r="P664" s="429"/>
      <c r="Q664" s="429"/>
      <c r="R664" s="429"/>
      <c r="S664" s="429"/>
      <c r="T664" s="429"/>
      <c r="U664" s="429"/>
      <c r="V664" s="429"/>
      <c r="W664" s="429"/>
      <c r="X664" s="429"/>
      <c r="Y664" s="429"/>
      <c r="Z664" s="429"/>
      <c r="AA664" s="429"/>
      <c r="AB664" s="429"/>
      <c r="AC664" s="429"/>
      <c r="AD664" s="429"/>
      <c r="AE664" s="429"/>
      <c r="AF664" s="429"/>
      <c r="AG664" s="429"/>
      <c r="AH664" s="429"/>
      <c r="AI664" s="429"/>
    </row>
    <row r="665" spans="1:35">
      <c r="A665" s="429"/>
      <c r="B665" s="429"/>
      <c r="C665" s="429"/>
      <c r="D665" s="429"/>
      <c r="E665" s="429"/>
      <c r="F665" s="429"/>
      <c r="G665" s="429"/>
      <c r="H665" s="429"/>
      <c r="I665" s="429"/>
      <c r="J665" s="429"/>
      <c r="K665" s="429"/>
      <c r="L665" s="429"/>
      <c r="M665" s="429"/>
      <c r="N665" s="429"/>
      <c r="O665" s="429"/>
      <c r="P665" s="429"/>
      <c r="Q665" s="429"/>
      <c r="R665" s="429"/>
      <c r="S665" s="429"/>
      <c r="T665" s="429"/>
      <c r="U665" s="429"/>
      <c r="V665" s="429"/>
      <c r="W665" s="429"/>
      <c r="X665" s="429"/>
      <c r="Y665" s="429"/>
      <c r="Z665" s="429"/>
      <c r="AA665" s="429"/>
      <c r="AB665" s="429"/>
      <c r="AC665" s="429"/>
      <c r="AD665" s="429"/>
      <c r="AE665" s="429"/>
      <c r="AF665" s="429"/>
      <c r="AG665" s="429"/>
      <c r="AH665" s="429"/>
      <c r="AI665" s="429"/>
    </row>
    <row r="666" spans="1:35">
      <c r="A666" s="429"/>
      <c r="B666" s="429"/>
      <c r="C666" s="429"/>
      <c r="D666" s="429"/>
      <c r="E666" s="429"/>
      <c r="F666" s="429"/>
      <c r="G666" s="429"/>
      <c r="H666" s="429"/>
      <c r="I666" s="429"/>
      <c r="J666" s="429"/>
      <c r="K666" s="429"/>
      <c r="L666" s="429"/>
      <c r="M666" s="429"/>
      <c r="N666" s="429"/>
      <c r="O666" s="429"/>
      <c r="P666" s="429"/>
      <c r="Q666" s="429"/>
      <c r="R666" s="429"/>
      <c r="S666" s="429"/>
      <c r="T666" s="429"/>
      <c r="U666" s="429"/>
      <c r="V666" s="429"/>
      <c r="W666" s="429"/>
      <c r="X666" s="429"/>
      <c r="Y666" s="429"/>
      <c r="Z666" s="429"/>
      <c r="AA666" s="429"/>
      <c r="AB666" s="429"/>
      <c r="AC666" s="429"/>
      <c r="AD666" s="429"/>
      <c r="AE666" s="429"/>
      <c r="AF666" s="429"/>
      <c r="AG666" s="429"/>
      <c r="AH666" s="429"/>
      <c r="AI666" s="429"/>
    </row>
    <row r="667" spans="1:35">
      <c r="A667" s="429"/>
      <c r="B667" s="429"/>
      <c r="C667" s="429"/>
      <c r="D667" s="429"/>
      <c r="E667" s="429"/>
      <c r="F667" s="429"/>
      <c r="G667" s="429"/>
      <c r="H667" s="429"/>
      <c r="I667" s="429"/>
      <c r="J667" s="429"/>
      <c r="K667" s="429"/>
      <c r="L667" s="429"/>
      <c r="M667" s="429"/>
      <c r="N667" s="429"/>
      <c r="O667" s="429"/>
      <c r="P667" s="429"/>
      <c r="Q667" s="429"/>
      <c r="R667" s="429"/>
      <c r="S667" s="429"/>
      <c r="T667" s="429"/>
      <c r="U667" s="429"/>
      <c r="V667" s="429"/>
      <c r="W667" s="429"/>
      <c r="X667" s="429"/>
      <c r="Y667" s="429"/>
      <c r="Z667" s="429"/>
      <c r="AA667" s="429"/>
      <c r="AB667" s="429"/>
      <c r="AC667" s="429"/>
      <c r="AD667" s="429"/>
      <c r="AE667" s="429"/>
      <c r="AF667" s="429"/>
      <c r="AG667" s="429"/>
      <c r="AH667" s="429"/>
      <c r="AI667" s="429"/>
    </row>
    <row r="668" spans="1:35">
      <c r="A668" s="429"/>
      <c r="B668" s="429"/>
      <c r="C668" s="429"/>
      <c r="D668" s="429"/>
      <c r="E668" s="429"/>
      <c r="F668" s="429"/>
      <c r="G668" s="429"/>
      <c r="H668" s="429"/>
      <c r="I668" s="429"/>
      <c r="J668" s="429"/>
      <c r="K668" s="429"/>
      <c r="L668" s="429"/>
      <c r="M668" s="429"/>
      <c r="N668" s="429"/>
      <c r="O668" s="429"/>
      <c r="P668" s="429"/>
      <c r="Q668" s="429"/>
      <c r="R668" s="429"/>
      <c r="S668" s="429"/>
      <c r="T668" s="429"/>
      <c r="U668" s="429"/>
      <c r="V668" s="429"/>
      <c r="W668" s="429"/>
      <c r="X668" s="429"/>
      <c r="Y668" s="429"/>
      <c r="Z668" s="429"/>
      <c r="AA668" s="429"/>
      <c r="AB668" s="429"/>
      <c r="AC668" s="429"/>
      <c r="AD668" s="429"/>
      <c r="AE668" s="429"/>
      <c r="AF668" s="429"/>
      <c r="AG668" s="429"/>
      <c r="AH668" s="429"/>
      <c r="AI668" s="429"/>
    </row>
    <row r="669" spans="1:35">
      <c r="A669" s="429"/>
      <c r="B669" s="429"/>
      <c r="C669" s="429"/>
      <c r="D669" s="429"/>
      <c r="E669" s="429"/>
      <c r="F669" s="429"/>
      <c r="G669" s="429"/>
      <c r="H669" s="429"/>
      <c r="I669" s="429"/>
      <c r="J669" s="429"/>
      <c r="K669" s="429"/>
      <c r="L669" s="429"/>
      <c r="M669" s="429"/>
      <c r="N669" s="429"/>
      <c r="O669" s="429"/>
      <c r="P669" s="429"/>
      <c r="Q669" s="429"/>
      <c r="R669" s="429"/>
      <c r="S669" s="429"/>
      <c r="T669" s="429"/>
      <c r="U669" s="429"/>
      <c r="V669" s="429"/>
      <c r="W669" s="429"/>
      <c r="X669" s="429"/>
      <c r="Y669" s="429"/>
      <c r="Z669" s="429"/>
      <c r="AA669" s="429"/>
      <c r="AB669" s="429"/>
      <c r="AC669" s="429"/>
      <c r="AD669" s="429"/>
      <c r="AE669" s="429"/>
      <c r="AF669" s="429"/>
      <c r="AG669" s="429"/>
      <c r="AH669" s="429"/>
      <c r="AI669" s="429"/>
    </row>
    <row r="670" spans="1:35">
      <c r="A670" s="429"/>
      <c r="B670" s="429"/>
      <c r="C670" s="429"/>
      <c r="D670" s="429"/>
      <c r="E670" s="429"/>
      <c r="F670" s="429"/>
      <c r="G670" s="429"/>
      <c r="H670" s="429"/>
      <c r="I670" s="429"/>
      <c r="J670" s="429"/>
      <c r="K670" s="429"/>
      <c r="L670" s="429"/>
      <c r="M670" s="429"/>
      <c r="N670" s="429"/>
      <c r="O670" s="429"/>
      <c r="P670" s="429"/>
      <c r="Q670" s="429"/>
      <c r="R670" s="429"/>
      <c r="S670" s="429"/>
      <c r="T670" s="429"/>
      <c r="U670" s="429"/>
      <c r="V670" s="429"/>
      <c r="W670" s="429"/>
      <c r="X670" s="429"/>
      <c r="Y670" s="429"/>
      <c r="Z670" s="429"/>
      <c r="AA670" s="429"/>
      <c r="AB670" s="429"/>
      <c r="AC670" s="429"/>
      <c r="AD670" s="429"/>
      <c r="AE670" s="429"/>
      <c r="AF670" s="429"/>
      <c r="AG670" s="429"/>
      <c r="AH670" s="429"/>
      <c r="AI670" s="429"/>
    </row>
    <row r="671" spans="1:35">
      <c r="A671" s="429"/>
      <c r="B671" s="429"/>
      <c r="C671" s="429"/>
      <c r="D671" s="429"/>
      <c r="E671" s="429"/>
      <c r="F671" s="429"/>
      <c r="G671" s="429"/>
      <c r="H671" s="429"/>
      <c r="I671" s="429"/>
      <c r="J671" s="429"/>
      <c r="K671" s="429"/>
      <c r="L671" s="429"/>
      <c r="M671" s="429"/>
      <c r="N671" s="429"/>
      <c r="O671" s="429"/>
      <c r="P671" s="429"/>
      <c r="Q671" s="429"/>
      <c r="R671" s="429"/>
      <c r="S671" s="429"/>
      <c r="T671" s="429"/>
      <c r="U671" s="429"/>
      <c r="V671" s="429"/>
      <c r="W671" s="429"/>
      <c r="X671" s="429"/>
      <c r="Y671" s="429"/>
      <c r="Z671" s="429"/>
      <c r="AA671" s="429"/>
      <c r="AB671" s="429"/>
      <c r="AC671" s="429"/>
      <c r="AD671" s="429"/>
      <c r="AE671" s="429"/>
      <c r="AF671" s="429"/>
      <c r="AG671" s="429"/>
      <c r="AH671" s="429"/>
      <c r="AI671" s="429"/>
    </row>
    <row r="672" spans="1:35">
      <c r="A672" s="429"/>
      <c r="B672" s="429"/>
      <c r="C672" s="429"/>
      <c r="D672" s="429"/>
      <c r="E672" s="429"/>
      <c r="F672" s="429"/>
      <c r="G672" s="429"/>
      <c r="H672" s="429"/>
      <c r="I672" s="429"/>
      <c r="J672" s="429"/>
      <c r="K672" s="429"/>
      <c r="L672" s="429"/>
      <c r="M672" s="429"/>
      <c r="N672" s="429"/>
      <c r="O672" s="429"/>
      <c r="P672" s="429"/>
      <c r="Q672" s="429"/>
      <c r="R672" s="429"/>
      <c r="S672" s="429"/>
      <c r="T672" s="429"/>
      <c r="U672" s="429"/>
      <c r="V672" s="429"/>
      <c r="W672" s="429"/>
      <c r="X672" s="429"/>
      <c r="Y672" s="429"/>
      <c r="Z672" s="429"/>
      <c r="AA672" s="429"/>
      <c r="AB672" s="429"/>
      <c r="AC672" s="429"/>
      <c r="AD672" s="429"/>
      <c r="AE672" s="429"/>
      <c r="AF672" s="429"/>
      <c r="AG672" s="429"/>
      <c r="AH672" s="429"/>
      <c r="AI672" s="429"/>
    </row>
    <row r="673" spans="1:35">
      <c r="A673" s="429"/>
      <c r="B673" s="429"/>
      <c r="C673" s="429"/>
      <c r="D673" s="429"/>
      <c r="E673" s="429"/>
      <c r="F673" s="429"/>
      <c r="G673" s="429"/>
      <c r="H673" s="429"/>
      <c r="I673" s="429"/>
      <c r="J673" s="429"/>
      <c r="K673" s="429"/>
      <c r="L673" s="429"/>
      <c r="M673" s="429"/>
      <c r="N673" s="429"/>
      <c r="O673" s="429"/>
      <c r="P673" s="429"/>
      <c r="Q673" s="429"/>
      <c r="R673" s="429"/>
      <c r="S673" s="429"/>
      <c r="T673" s="429"/>
      <c r="U673" s="429"/>
      <c r="V673" s="429"/>
      <c r="W673" s="429"/>
      <c r="X673" s="429"/>
      <c r="Y673" s="429"/>
      <c r="Z673" s="429"/>
      <c r="AA673" s="429"/>
      <c r="AB673" s="429"/>
      <c r="AC673" s="429"/>
      <c r="AD673" s="429"/>
      <c r="AE673" s="429"/>
      <c r="AF673" s="429"/>
      <c r="AG673" s="429"/>
      <c r="AH673" s="429"/>
      <c r="AI673" s="429"/>
    </row>
    <row r="674" spans="1:35">
      <c r="A674" s="429"/>
      <c r="B674" s="429"/>
      <c r="C674" s="429"/>
      <c r="D674" s="429"/>
      <c r="E674" s="429"/>
      <c r="F674" s="429"/>
      <c r="G674" s="429"/>
      <c r="H674" s="429"/>
      <c r="I674" s="429"/>
      <c r="J674" s="429"/>
      <c r="K674" s="429"/>
      <c r="L674" s="429"/>
      <c r="M674" s="429"/>
      <c r="N674" s="429"/>
      <c r="O674" s="429"/>
      <c r="P674" s="429"/>
      <c r="Q674" s="429"/>
      <c r="R674" s="429"/>
      <c r="S674" s="429"/>
      <c r="T674" s="429"/>
      <c r="U674" s="429"/>
      <c r="V674" s="429"/>
      <c r="W674" s="429"/>
      <c r="X674" s="429"/>
      <c r="Y674" s="429"/>
      <c r="Z674" s="429"/>
      <c r="AA674" s="429"/>
      <c r="AB674" s="429"/>
      <c r="AC674" s="429"/>
      <c r="AD674" s="429"/>
      <c r="AE674" s="429"/>
      <c r="AF674" s="429"/>
      <c r="AG674" s="429"/>
      <c r="AH674" s="429"/>
      <c r="AI674" s="429"/>
    </row>
    <row r="675" spans="1:35">
      <c r="A675" s="429"/>
      <c r="B675" s="429"/>
      <c r="C675" s="429"/>
      <c r="D675" s="429"/>
      <c r="E675" s="429"/>
      <c r="F675" s="429"/>
      <c r="G675" s="429"/>
      <c r="H675" s="429"/>
      <c r="I675" s="429"/>
      <c r="J675" s="429"/>
      <c r="K675" s="429"/>
      <c r="L675" s="429"/>
      <c r="M675" s="429"/>
      <c r="N675" s="429"/>
      <c r="O675" s="429"/>
      <c r="P675" s="429"/>
      <c r="Q675" s="429"/>
      <c r="R675" s="429"/>
      <c r="S675" s="429"/>
      <c r="T675" s="429"/>
      <c r="U675" s="429"/>
      <c r="V675" s="429"/>
      <c r="W675" s="429"/>
      <c r="X675" s="429"/>
      <c r="Y675" s="429"/>
      <c r="Z675" s="429"/>
      <c r="AA675" s="429"/>
      <c r="AB675" s="429"/>
      <c r="AC675" s="429"/>
      <c r="AD675" s="429"/>
      <c r="AE675" s="429"/>
      <c r="AF675" s="429"/>
      <c r="AG675" s="429"/>
      <c r="AH675" s="429"/>
      <c r="AI675" s="429"/>
    </row>
    <row r="676" spans="1:35">
      <c r="A676" s="429"/>
      <c r="B676" s="429"/>
      <c r="C676" s="429"/>
      <c r="D676" s="429"/>
      <c r="E676" s="429"/>
      <c r="F676" s="429"/>
      <c r="G676" s="429"/>
      <c r="H676" s="429"/>
      <c r="I676" s="429"/>
      <c r="J676" s="429"/>
      <c r="K676" s="429"/>
      <c r="L676" s="429"/>
      <c r="M676" s="429"/>
      <c r="N676" s="429"/>
      <c r="O676" s="429"/>
      <c r="P676" s="429"/>
      <c r="Q676" s="429"/>
      <c r="R676" s="429"/>
      <c r="S676" s="429"/>
      <c r="T676" s="429"/>
      <c r="U676" s="429"/>
      <c r="V676" s="429"/>
      <c r="W676" s="429"/>
      <c r="X676" s="429"/>
      <c r="Y676" s="429"/>
      <c r="Z676" s="429"/>
      <c r="AA676" s="429"/>
      <c r="AB676" s="429"/>
      <c r="AC676" s="429"/>
      <c r="AD676" s="429"/>
      <c r="AE676" s="429"/>
      <c r="AF676" s="429"/>
      <c r="AG676" s="429"/>
      <c r="AH676" s="429"/>
      <c r="AI676" s="429"/>
    </row>
    <row r="677" spans="1:35">
      <c r="A677" s="429"/>
      <c r="B677" s="429"/>
      <c r="C677" s="429"/>
      <c r="D677" s="429"/>
      <c r="E677" s="429"/>
      <c r="F677" s="429"/>
      <c r="G677" s="429"/>
      <c r="H677" s="429"/>
      <c r="I677" s="429"/>
      <c r="J677" s="429"/>
      <c r="K677" s="429"/>
      <c r="L677" s="429"/>
      <c r="M677" s="429"/>
      <c r="N677" s="429"/>
      <c r="O677" s="429"/>
      <c r="P677" s="429"/>
      <c r="Q677" s="429"/>
      <c r="R677" s="429"/>
      <c r="S677" s="429"/>
      <c r="T677" s="429"/>
      <c r="U677" s="429"/>
      <c r="V677" s="429"/>
      <c r="W677" s="429"/>
      <c r="X677" s="429"/>
      <c r="Y677" s="429"/>
      <c r="Z677" s="429"/>
      <c r="AA677" s="429"/>
      <c r="AB677" s="429"/>
      <c r="AC677" s="429"/>
      <c r="AD677" s="429"/>
      <c r="AE677" s="429"/>
      <c r="AF677" s="429"/>
      <c r="AG677" s="429"/>
      <c r="AH677" s="429"/>
      <c r="AI677" s="429"/>
    </row>
    <row r="678" spans="1:35">
      <c r="A678" s="429"/>
      <c r="B678" s="429"/>
      <c r="C678" s="429"/>
      <c r="D678" s="429"/>
      <c r="E678" s="429"/>
      <c r="F678" s="429"/>
      <c r="G678" s="429"/>
      <c r="H678" s="429"/>
      <c r="I678" s="429"/>
      <c r="J678" s="429"/>
      <c r="K678" s="429"/>
      <c r="L678" s="429"/>
      <c r="M678" s="429"/>
      <c r="N678" s="429"/>
      <c r="O678" s="429"/>
      <c r="P678" s="429"/>
      <c r="Q678" s="429"/>
      <c r="R678" s="429"/>
      <c r="S678" s="429"/>
      <c r="T678" s="429"/>
      <c r="U678" s="429"/>
      <c r="V678" s="429"/>
      <c r="W678" s="429"/>
      <c r="X678" s="429"/>
      <c r="Y678" s="429"/>
      <c r="Z678" s="429"/>
      <c r="AA678" s="429"/>
      <c r="AB678" s="429"/>
      <c r="AC678" s="429"/>
      <c r="AD678" s="429"/>
      <c r="AE678" s="429"/>
      <c r="AF678" s="429"/>
      <c r="AG678" s="429"/>
      <c r="AH678" s="429"/>
      <c r="AI678" s="429"/>
    </row>
    <row r="679" spans="1:35">
      <c r="A679" s="429"/>
      <c r="B679" s="429"/>
      <c r="C679" s="429"/>
      <c r="D679" s="429"/>
      <c r="E679" s="429"/>
      <c r="F679" s="429"/>
      <c r="G679" s="429"/>
      <c r="H679" s="429"/>
      <c r="I679" s="429"/>
      <c r="J679" s="429"/>
      <c r="K679" s="429"/>
      <c r="L679" s="429"/>
      <c r="M679" s="429"/>
      <c r="N679" s="429"/>
      <c r="O679" s="429"/>
      <c r="P679" s="429"/>
      <c r="Q679" s="429"/>
      <c r="R679" s="429"/>
      <c r="S679" s="429"/>
      <c r="T679" s="429"/>
      <c r="U679" s="429"/>
      <c r="V679" s="429"/>
      <c r="W679" s="429"/>
      <c r="X679" s="429"/>
      <c r="Y679" s="429"/>
      <c r="Z679" s="429"/>
      <c r="AA679" s="429"/>
      <c r="AB679" s="429"/>
      <c r="AC679" s="429"/>
      <c r="AD679" s="429"/>
      <c r="AE679" s="429"/>
      <c r="AF679" s="429"/>
      <c r="AG679" s="429"/>
      <c r="AH679" s="429"/>
      <c r="AI679" s="429"/>
    </row>
    <row r="680" spans="1:35">
      <c r="A680" s="429"/>
      <c r="B680" s="429"/>
      <c r="C680" s="429"/>
      <c r="D680" s="429"/>
      <c r="E680" s="429"/>
      <c r="F680" s="429"/>
      <c r="G680" s="429"/>
      <c r="H680" s="429"/>
      <c r="I680" s="429"/>
      <c r="J680" s="429"/>
      <c r="K680" s="429"/>
      <c r="L680" s="429"/>
      <c r="M680" s="429"/>
      <c r="N680" s="429"/>
      <c r="O680" s="429"/>
      <c r="P680" s="429"/>
      <c r="Q680" s="429"/>
      <c r="R680" s="429"/>
      <c r="S680" s="429"/>
      <c r="T680" s="429"/>
      <c r="U680" s="429"/>
      <c r="V680" s="429"/>
      <c r="W680" s="429"/>
      <c r="X680" s="429"/>
      <c r="Y680" s="429"/>
      <c r="Z680" s="429"/>
      <c r="AA680" s="429"/>
      <c r="AB680" s="429"/>
      <c r="AC680" s="429"/>
      <c r="AD680" s="429"/>
      <c r="AE680" s="429"/>
      <c r="AF680" s="429"/>
      <c r="AG680" s="429"/>
      <c r="AH680" s="429"/>
      <c r="AI680" s="429"/>
    </row>
    <row r="681" spans="1:35">
      <c r="A681" s="429"/>
      <c r="B681" s="429"/>
      <c r="C681" s="429"/>
      <c r="D681" s="429"/>
      <c r="E681" s="429"/>
      <c r="F681" s="429"/>
      <c r="G681" s="429"/>
      <c r="H681" s="429"/>
      <c r="I681" s="429"/>
      <c r="J681" s="429"/>
      <c r="K681" s="429"/>
      <c r="L681" s="429"/>
      <c r="M681" s="429"/>
      <c r="N681" s="429"/>
      <c r="O681" s="429"/>
      <c r="P681" s="429"/>
      <c r="Q681" s="429"/>
      <c r="R681" s="429"/>
      <c r="S681" s="429"/>
      <c r="T681" s="429"/>
      <c r="U681" s="429"/>
      <c r="V681" s="429"/>
      <c r="W681" s="429"/>
      <c r="X681" s="429"/>
      <c r="Y681" s="429"/>
      <c r="Z681" s="429"/>
      <c r="AA681" s="429"/>
      <c r="AB681" s="429"/>
      <c r="AC681" s="429"/>
      <c r="AD681" s="429"/>
      <c r="AE681" s="429"/>
      <c r="AF681" s="429"/>
      <c r="AG681" s="429"/>
      <c r="AH681" s="429"/>
      <c r="AI681" s="429"/>
    </row>
    <row r="682" spans="1:35">
      <c r="A682" s="429"/>
      <c r="B682" s="429"/>
      <c r="C682" s="429"/>
      <c r="D682" s="429"/>
      <c r="E682" s="429"/>
      <c r="F682" s="429"/>
      <c r="G682" s="429"/>
      <c r="H682" s="429"/>
      <c r="I682" s="429"/>
      <c r="J682" s="429"/>
      <c r="K682" s="429"/>
      <c r="L682" s="429"/>
      <c r="M682" s="429"/>
      <c r="N682" s="429"/>
      <c r="O682" s="429"/>
      <c r="P682" s="429"/>
      <c r="Q682" s="429"/>
      <c r="R682" s="429"/>
      <c r="S682" s="429"/>
      <c r="T682" s="429"/>
      <c r="U682" s="429"/>
      <c r="V682" s="429"/>
      <c r="W682" s="429"/>
      <c r="X682" s="429"/>
      <c r="Y682" s="429"/>
      <c r="Z682" s="429"/>
      <c r="AA682" s="429"/>
      <c r="AB682" s="429"/>
      <c r="AC682" s="429"/>
      <c r="AD682" s="429"/>
      <c r="AE682" s="429"/>
      <c r="AF682" s="429"/>
      <c r="AG682" s="429"/>
      <c r="AH682" s="429"/>
      <c r="AI682" s="429"/>
    </row>
    <row r="683" spans="1:35">
      <c r="A683" s="429"/>
      <c r="B683" s="429"/>
      <c r="C683" s="429"/>
      <c r="D683" s="429"/>
      <c r="E683" s="429"/>
      <c r="F683" s="429"/>
      <c r="G683" s="429"/>
      <c r="H683" s="429"/>
      <c r="I683" s="429"/>
      <c r="J683" s="429"/>
      <c r="K683" s="429"/>
      <c r="L683" s="429"/>
      <c r="M683" s="429"/>
      <c r="N683" s="429"/>
      <c r="O683" s="429"/>
      <c r="P683" s="429"/>
      <c r="Q683" s="429"/>
      <c r="R683" s="429"/>
      <c r="S683" s="429"/>
      <c r="T683" s="429"/>
      <c r="U683" s="429"/>
      <c r="V683" s="429"/>
      <c r="W683" s="429"/>
      <c r="X683" s="429"/>
      <c r="Y683" s="429"/>
      <c r="Z683" s="429"/>
      <c r="AA683" s="429"/>
      <c r="AB683" s="429"/>
      <c r="AC683" s="429"/>
      <c r="AD683" s="429"/>
      <c r="AE683" s="429"/>
      <c r="AF683" s="429"/>
      <c r="AG683" s="429"/>
      <c r="AH683" s="429"/>
      <c r="AI683" s="429"/>
    </row>
    <row r="684" spans="1:35">
      <c r="A684" s="429"/>
      <c r="B684" s="429"/>
      <c r="C684" s="429"/>
      <c r="D684" s="429"/>
      <c r="E684" s="429"/>
      <c r="F684" s="429"/>
      <c r="G684" s="429"/>
      <c r="H684" s="429"/>
      <c r="I684" s="429"/>
      <c r="J684" s="429"/>
      <c r="K684" s="429"/>
      <c r="L684" s="429"/>
      <c r="M684" s="429"/>
      <c r="N684" s="429"/>
      <c r="O684" s="429"/>
      <c r="P684" s="429"/>
      <c r="Q684" s="429"/>
      <c r="R684" s="429"/>
      <c r="S684" s="429"/>
      <c r="T684" s="429"/>
      <c r="U684" s="429"/>
      <c r="V684" s="429"/>
      <c r="W684" s="429"/>
      <c r="X684" s="429"/>
      <c r="Y684" s="429"/>
      <c r="Z684" s="429"/>
      <c r="AA684" s="429"/>
      <c r="AB684" s="429"/>
      <c r="AC684" s="429"/>
      <c r="AD684" s="429"/>
      <c r="AE684" s="429"/>
      <c r="AF684" s="429"/>
      <c r="AG684" s="429"/>
      <c r="AH684" s="429"/>
      <c r="AI684" s="429"/>
    </row>
    <row r="685" spans="1:35">
      <c r="A685" s="429"/>
      <c r="B685" s="429"/>
      <c r="C685" s="429"/>
      <c r="D685" s="429"/>
      <c r="E685" s="429"/>
      <c r="F685" s="429"/>
      <c r="G685" s="429"/>
      <c r="H685" s="429"/>
      <c r="I685" s="429"/>
      <c r="J685" s="429"/>
      <c r="K685" s="429"/>
      <c r="L685" s="429"/>
      <c r="M685" s="429"/>
      <c r="N685" s="429"/>
      <c r="O685" s="429"/>
      <c r="P685" s="429"/>
      <c r="Q685" s="429"/>
      <c r="R685" s="429"/>
      <c r="S685" s="429"/>
      <c r="T685" s="429"/>
      <c r="U685" s="429"/>
      <c r="V685" s="429"/>
      <c r="W685" s="429"/>
      <c r="X685" s="429"/>
      <c r="Y685" s="429"/>
      <c r="Z685" s="429"/>
      <c r="AA685" s="429"/>
      <c r="AB685" s="429"/>
      <c r="AC685" s="429"/>
      <c r="AD685" s="429"/>
      <c r="AE685" s="429"/>
      <c r="AF685" s="429"/>
      <c r="AG685" s="429"/>
      <c r="AH685" s="429"/>
      <c r="AI685" s="429"/>
    </row>
    <row r="686" spans="1:35">
      <c r="A686" s="429"/>
      <c r="B686" s="429"/>
      <c r="C686" s="429"/>
      <c r="D686" s="429"/>
      <c r="E686" s="429"/>
      <c r="F686" s="429"/>
      <c r="G686" s="429"/>
      <c r="H686" s="429"/>
      <c r="I686" s="429"/>
      <c r="J686" s="429"/>
      <c r="K686" s="429"/>
      <c r="L686" s="429"/>
      <c r="M686" s="429"/>
      <c r="N686" s="429"/>
      <c r="O686" s="429"/>
      <c r="P686" s="429"/>
      <c r="Q686" s="429"/>
      <c r="R686" s="429"/>
      <c r="S686" s="429"/>
      <c r="T686" s="429"/>
      <c r="U686" s="429"/>
      <c r="V686" s="429"/>
      <c r="W686" s="429"/>
      <c r="X686" s="429"/>
      <c r="Y686" s="429"/>
      <c r="Z686" s="429"/>
      <c r="AA686" s="429"/>
      <c r="AB686" s="429"/>
      <c r="AC686" s="429"/>
      <c r="AD686" s="429"/>
      <c r="AE686" s="429"/>
      <c r="AF686" s="429"/>
      <c r="AG686" s="429"/>
      <c r="AH686" s="429"/>
      <c r="AI686" s="429"/>
    </row>
    <row r="687" spans="1:35">
      <c r="A687" s="429"/>
      <c r="B687" s="429"/>
      <c r="C687" s="429"/>
      <c r="D687" s="429"/>
      <c r="E687" s="429"/>
      <c r="F687" s="429"/>
      <c r="G687" s="429"/>
      <c r="H687" s="429"/>
      <c r="I687" s="429"/>
      <c r="J687" s="429"/>
      <c r="K687" s="429"/>
      <c r="L687" s="429"/>
      <c r="M687" s="429"/>
      <c r="N687" s="429"/>
      <c r="O687" s="429"/>
      <c r="P687" s="429"/>
      <c r="Q687" s="429"/>
      <c r="R687" s="429"/>
      <c r="S687" s="429"/>
      <c r="T687" s="429"/>
      <c r="U687" s="429"/>
      <c r="V687" s="429"/>
      <c r="W687" s="429"/>
      <c r="X687" s="429"/>
      <c r="Y687" s="429"/>
      <c r="Z687" s="429"/>
      <c r="AA687" s="429"/>
      <c r="AB687" s="429"/>
      <c r="AC687" s="429"/>
      <c r="AD687" s="429"/>
      <c r="AE687" s="429"/>
      <c r="AF687" s="429"/>
      <c r="AG687" s="429"/>
      <c r="AH687" s="429"/>
      <c r="AI687" s="429"/>
    </row>
    <row r="688" spans="1:35">
      <c r="A688" s="429"/>
      <c r="B688" s="429"/>
      <c r="C688" s="429"/>
      <c r="D688" s="429"/>
      <c r="E688" s="429"/>
      <c r="F688" s="429"/>
      <c r="G688" s="429"/>
      <c r="H688" s="429"/>
      <c r="I688" s="429"/>
      <c r="J688" s="429"/>
      <c r="K688" s="429"/>
      <c r="L688" s="429"/>
      <c r="M688" s="429"/>
      <c r="N688" s="429"/>
      <c r="O688" s="429"/>
      <c r="P688" s="429"/>
      <c r="Q688" s="429"/>
      <c r="R688" s="429"/>
      <c r="S688" s="429"/>
      <c r="T688" s="429"/>
      <c r="U688" s="429"/>
      <c r="V688" s="429"/>
      <c r="W688" s="429"/>
      <c r="X688" s="429"/>
      <c r="Y688" s="429"/>
      <c r="Z688" s="429"/>
      <c r="AA688" s="429"/>
      <c r="AB688" s="429"/>
      <c r="AC688" s="429"/>
      <c r="AD688" s="429"/>
      <c r="AE688" s="429"/>
      <c r="AF688" s="429"/>
      <c r="AG688" s="429"/>
      <c r="AH688" s="429"/>
      <c r="AI688" s="429"/>
    </row>
    <row r="689" spans="1:35">
      <c r="A689" s="429"/>
      <c r="B689" s="429"/>
      <c r="C689" s="429"/>
      <c r="D689" s="429"/>
      <c r="E689" s="429"/>
      <c r="F689" s="429"/>
      <c r="G689" s="429"/>
      <c r="H689" s="429"/>
      <c r="I689" s="429"/>
      <c r="J689" s="429"/>
      <c r="K689" s="429"/>
      <c r="L689" s="429"/>
      <c r="M689" s="429"/>
      <c r="N689" s="429"/>
      <c r="O689" s="429"/>
      <c r="P689" s="429"/>
      <c r="Q689" s="429"/>
      <c r="R689" s="429"/>
      <c r="S689" s="429"/>
      <c r="T689" s="429"/>
      <c r="U689" s="429"/>
      <c r="V689" s="429"/>
      <c r="W689" s="429"/>
      <c r="X689" s="429"/>
      <c r="Y689" s="429"/>
      <c r="Z689" s="429"/>
      <c r="AA689" s="429"/>
      <c r="AB689" s="429"/>
      <c r="AC689" s="429"/>
      <c r="AD689" s="429"/>
      <c r="AE689" s="429"/>
      <c r="AF689" s="429"/>
      <c r="AG689" s="429"/>
      <c r="AH689" s="429"/>
      <c r="AI689" s="429"/>
    </row>
    <row r="690" spans="1:35">
      <c r="A690" s="429"/>
      <c r="B690" s="429"/>
      <c r="C690" s="429"/>
      <c r="D690" s="429"/>
      <c r="E690" s="429"/>
      <c r="F690" s="429"/>
      <c r="G690" s="429"/>
      <c r="H690" s="429"/>
      <c r="I690" s="429"/>
      <c r="J690" s="429"/>
      <c r="K690" s="429"/>
      <c r="L690" s="429"/>
      <c r="M690" s="429"/>
      <c r="N690" s="429"/>
      <c r="O690" s="429"/>
      <c r="P690" s="429"/>
      <c r="Q690" s="429"/>
      <c r="R690" s="429"/>
      <c r="S690" s="429"/>
      <c r="T690" s="429"/>
      <c r="U690" s="429"/>
      <c r="V690" s="429"/>
      <c r="W690" s="429"/>
      <c r="X690" s="429"/>
      <c r="Y690" s="429"/>
      <c r="Z690" s="429"/>
      <c r="AA690" s="429"/>
      <c r="AB690" s="429"/>
      <c r="AC690" s="429"/>
      <c r="AD690" s="429"/>
      <c r="AE690" s="429"/>
      <c r="AF690" s="429"/>
      <c r="AG690" s="429"/>
      <c r="AH690" s="429"/>
      <c r="AI690" s="429"/>
    </row>
    <row r="691" spans="1:35">
      <c r="A691" s="429"/>
      <c r="B691" s="429"/>
      <c r="C691" s="429"/>
      <c r="D691" s="429"/>
      <c r="E691" s="429"/>
      <c r="F691" s="429"/>
      <c r="G691" s="429"/>
      <c r="H691" s="429"/>
      <c r="I691" s="429"/>
      <c r="J691" s="429"/>
      <c r="K691" s="429"/>
      <c r="L691" s="429"/>
      <c r="M691" s="429"/>
      <c r="N691" s="429"/>
      <c r="O691" s="429"/>
      <c r="P691" s="429"/>
      <c r="Q691" s="429"/>
      <c r="R691" s="429"/>
      <c r="S691" s="429"/>
      <c r="T691" s="429"/>
      <c r="U691" s="429"/>
      <c r="V691" s="429"/>
      <c r="W691" s="429"/>
      <c r="X691" s="429"/>
      <c r="Y691" s="429"/>
      <c r="Z691" s="429"/>
      <c r="AA691" s="429"/>
      <c r="AB691" s="429"/>
      <c r="AC691" s="429"/>
      <c r="AD691" s="429"/>
      <c r="AE691" s="429"/>
      <c r="AF691" s="429"/>
      <c r="AG691" s="429"/>
      <c r="AH691" s="429"/>
      <c r="AI691" s="429"/>
    </row>
    <row r="692" spans="1:35">
      <c r="A692" s="429"/>
      <c r="B692" s="429"/>
      <c r="C692" s="429"/>
      <c r="D692" s="429"/>
      <c r="E692" s="429"/>
      <c r="F692" s="429"/>
      <c r="G692" s="429"/>
      <c r="H692" s="429"/>
      <c r="I692" s="429"/>
      <c r="J692" s="429"/>
      <c r="K692" s="429"/>
      <c r="L692" s="429"/>
      <c r="M692" s="429"/>
      <c r="N692" s="429"/>
      <c r="O692" s="429"/>
      <c r="P692" s="429"/>
      <c r="Q692" s="429"/>
      <c r="R692" s="429"/>
      <c r="S692" s="429"/>
      <c r="T692" s="429"/>
      <c r="U692" s="429"/>
      <c r="V692" s="429"/>
      <c r="W692" s="429"/>
      <c r="X692" s="429"/>
      <c r="Y692" s="429"/>
      <c r="Z692" s="429"/>
      <c r="AA692" s="429"/>
      <c r="AB692" s="429"/>
      <c r="AC692" s="429"/>
      <c r="AD692" s="429"/>
      <c r="AE692" s="429"/>
      <c r="AF692" s="429"/>
      <c r="AG692" s="429"/>
      <c r="AH692" s="429"/>
      <c r="AI692" s="429"/>
    </row>
    <row r="693" spans="1:35">
      <c r="A693" s="429"/>
      <c r="B693" s="429"/>
      <c r="C693" s="429"/>
      <c r="D693" s="429"/>
      <c r="E693" s="429"/>
      <c r="F693" s="429"/>
      <c r="G693" s="429"/>
      <c r="H693" s="429"/>
      <c r="I693" s="429"/>
      <c r="J693" s="429"/>
      <c r="K693" s="429"/>
      <c r="L693" s="429"/>
      <c r="M693" s="429"/>
      <c r="N693" s="429"/>
      <c r="O693" s="429"/>
      <c r="P693" s="429"/>
      <c r="Q693" s="429"/>
      <c r="R693" s="429"/>
      <c r="S693" s="429"/>
      <c r="T693" s="429"/>
      <c r="U693" s="429"/>
      <c r="V693" s="429"/>
      <c r="W693" s="429"/>
      <c r="X693" s="429"/>
      <c r="Y693" s="429"/>
      <c r="Z693" s="429"/>
      <c r="AA693" s="429"/>
      <c r="AB693" s="429"/>
      <c r="AC693" s="429"/>
      <c r="AD693" s="429"/>
      <c r="AE693" s="429"/>
      <c r="AF693" s="429"/>
      <c r="AG693" s="429"/>
      <c r="AH693" s="429"/>
      <c r="AI693" s="429"/>
    </row>
    <row r="694" spans="1:35">
      <c r="A694" s="429"/>
      <c r="B694" s="429"/>
      <c r="C694" s="429"/>
      <c r="D694" s="429"/>
      <c r="E694" s="429"/>
      <c r="F694" s="429"/>
      <c r="G694" s="429"/>
      <c r="H694" s="429"/>
      <c r="I694" s="429"/>
      <c r="J694" s="429"/>
      <c r="K694" s="429"/>
      <c r="L694" s="429"/>
      <c r="M694" s="429"/>
      <c r="N694" s="429"/>
      <c r="O694" s="429"/>
      <c r="P694" s="429"/>
      <c r="Q694" s="429"/>
      <c r="R694" s="429"/>
      <c r="S694" s="429"/>
      <c r="T694" s="429"/>
      <c r="U694" s="429"/>
      <c r="V694" s="429"/>
      <c r="W694" s="429"/>
      <c r="X694" s="429"/>
      <c r="Y694" s="429"/>
      <c r="Z694" s="429"/>
      <c r="AA694" s="429"/>
      <c r="AB694" s="429"/>
      <c r="AC694" s="429"/>
      <c r="AD694" s="429"/>
      <c r="AE694" s="429"/>
      <c r="AF694" s="429"/>
      <c r="AG694" s="429"/>
      <c r="AH694" s="429"/>
      <c r="AI694" s="429"/>
    </row>
    <row r="695" spans="1:35">
      <c r="A695" s="429"/>
      <c r="B695" s="429"/>
      <c r="C695" s="429"/>
      <c r="D695" s="429"/>
      <c r="E695" s="429"/>
      <c r="F695" s="429"/>
      <c r="G695" s="429"/>
      <c r="H695" s="429"/>
      <c r="I695" s="429"/>
      <c r="J695" s="429"/>
      <c r="K695" s="429"/>
      <c r="L695" s="429"/>
      <c r="M695" s="429"/>
      <c r="N695" s="429"/>
      <c r="O695" s="429"/>
      <c r="P695" s="429"/>
      <c r="Q695" s="429"/>
      <c r="R695" s="429"/>
      <c r="S695" s="429"/>
      <c r="T695" s="429"/>
      <c r="U695" s="429"/>
      <c r="V695" s="429"/>
      <c r="W695" s="429"/>
      <c r="X695" s="429"/>
      <c r="Y695" s="429"/>
      <c r="Z695" s="429"/>
      <c r="AA695" s="429"/>
      <c r="AB695" s="429"/>
      <c r="AC695" s="429"/>
      <c r="AD695" s="429"/>
      <c r="AE695" s="429"/>
      <c r="AF695" s="429"/>
      <c r="AG695" s="429"/>
      <c r="AH695" s="429"/>
      <c r="AI695" s="429"/>
    </row>
    <row r="696" spans="1:35">
      <c r="A696" s="429"/>
      <c r="B696" s="429"/>
      <c r="C696" s="429"/>
      <c r="D696" s="429"/>
      <c r="E696" s="429"/>
      <c r="F696" s="429"/>
      <c r="G696" s="429"/>
      <c r="H696" s="429"/>
      <c r="I696" s="429"/>
      <c r="J696" s="429"/>
      <c r="K696" s="429"/>
      <c r="L696" s="429"/>
      <c r="M696" s="429"/>
      <c r="N696" s="429"/>
      <c r="O696" s="429"/>
      <c r="P696" s="429"/>
      <c r="Q696" s="429"/>
      <c r="R696" s="429"/>
      <c r="S696" s="429"/>
      <c r="T696" s="429"/>
      <c r="U696" s="429"/>
      <c r="V696" s="429"/>
      <c r="W696" s="429"/>
      <c r="X696" s="429"/>
      <c r="Y696" s="429"/>
      <c r="Z696" s="429"/>
      <c r="AA696" s="429"/>
      <c r="AB696" s="429"/>
      <c r="AC696" s="429"/>
      <c r="AD696" s="429"/>
      <c r="AE696" s="429"/>
      <c r="AF696" s="429"/>
      <c r="AG696" s="429"/>
      <c r="AH696" s="429"/>
      <c r="AI696" s="429"/>
    </row>
    <row r="697" spans="1:35">
      <c r="A697" s="429"/>
      <c r="B697" s="429"/>
      <c r="C697" s="429"/>
      <c r="D697" s="429"/>
      <c r="E697" s="429"/>
      <c r="F697" s="429"/>
      <c r="G697" s="429"/>
      <c r="H697" s="429"/>
      <c r="I697" s="429"/>
      <c r="J697" s="429"/>
      <c r="K697" s="429"/>
      <c r="L697" s="429"/>
      <c r="M697" s="429"/>
      <c r="N697" s="429"/>
      <c r="O697" s="429"/>
      <c r="P697" s="429"/>
      <c r="Q697" s="429"/>
      <c r="R697" s="429"/>
      <c r="S697" s="429"/>
      <c r="T697" s="429"/>
      <c r="U697" s="429"/>
      <c r="V697" s="429"/>
      <c r="W697" s="429"/>
      <c r="X697" s="429"/>
      <c r="Y697" s="429"/>
      <c r="Z697" s="429"/>
      <c r="AA697" s="429"/>
      <c r="AB697" s="429"/>
      <c r="AC697" s="429"/>
      <c r="AD697" s="429"/>
      <c r="AE697" s="429"/>
      <c r="AF697" s="429"/>
      <c r="AG697" s="429"/>
      <c r="AH697" s="429"/>
      <c r="AI697" s="429"/>
    </row>
    <row r="698" spans="1:35">
      <c r="A698" s="429"/>
      <c r="B698" s="429"/>
      <c r="C698" s="429"/>
      <c r="D698" s="429"/>
      <c r="E698" s="429"/>
      <c r="F698" s="429"/>
      <c r="G698" s="429"/>
      <c r="H698" s="429"/>
      <c r="I698" s="429"/>
      <c r="J698" s="429"/>
      <c r="K698" s="429"/>
      <c r="L698" s="429"/>
      <c r="M698" s="429"/>
      <c r="N698" s="429"/>
      <c r="O698" s="429"/>
      <c r="P698" s="429"/>
      <c r="Q698" s="429"/>
      <c r="R698" s="429"/>
      <c r="S698" s="429"/>
      <c r="T698" s="429"/>
      <c r="U698" s="429"/>
      <c r="V698" s="429"/>
      <c r="W698" s="429"/>
      <c r="X698" s="429"/>
      <c r="Y698" s="429"/>
      <c r="Z698" s="429"/>
      <c r="AA698" s="429"/>
      <c r="AB698" s="429"/>
      <c r="AC698" s="429"/>
      <c r="AD698" s="429"/>
      <c r="AE698" s="429"/>
      <c r="AF698" s="429"/>
      <c r="AG698" s="429"/>
      <c r="AH698" s="429"/>
      <c r="AI698" s="429"/>
    </row>
    <row r="699" spans="1:35">
      <c r="A699" s="429"/>
      <c r="B699" s="429"/>
      <c r="C699" s="429"/>
      <c r="D699" s="429"/>
      <c r="E699" s="429"/>
      <c r="F699" s="429"/>
      <c r="G699" s="429"/>
      <c r="H699" s="429"/>
      <c r="I699" s="429"/>
      <c r="J699" s="429"/>
      <c r="K699" s="429"/>
      <c r="L699" s="429"/>
      <c r="M699" s="429"/>
      <c r="N699" s="429"/>
      <c r="O699" s="429"/>
      <c r="P699" s="429"/>
      <c r="Q699" s="429"/>
      <c r="R699" s="429"/>
      <c r="S699" s="429"/>
      <c r="T699" s="429"/>
      <c r="U699" s="429"/>
      <c r="V699" s="429"/>
      <c r="W699" s="429"/>
      <c r="X699" s="429"/>
      <c r="Y699" s="429"/>
      <c r="Z699" s="429"/>
      <c r="AA699" s="429"/>
      <c r="AB699" s="429"/>
      <c r="AC699" s="429"/>
      <c r="AD699" s="429"/>
      <c r="AE699" s="429"/>
      <c r="AF699" s="429"/>
      <c r="AG699" s="429"/>
      <c r="AH699" s="429"/>
      <c r="AI699" s="429"/>
    </row>
    <row r="700" spans="1:35">
      <c r="A700" s="429"/>
      <c r="B700" s="429"/>
      <c r="C700" s="429"/>
      <c r="D700" s="429"/>
      <c r="E700" s="429"/>
      <c r="F700" s="429"/>
      <c r="G700" s="429"/>
      <c r="H700" s="429"/>
      <c r="I700" s="429"/>
      <c r="J700" s="429"/>
      <c r="K700" s="429"/>
      <c r="L700" s="429"/>
      <c r="M700" s="429"/>
      <c r="N700" s="429"/>
      <c r="O700" s="429"/>
      <c r="P700" s="429"/>
      <c r="Q700" s="429"/>
      <c r="R700" s="429"/>
      <c r="S700" s="429"/>
      <c r="T700" s="429"/>
      <c r="U700" s="429"/>
      <c r="V700" s="429"/>
      <c r="W700" s="429"/>
      <c r="X700" s="429"/>
      <c r="Y700" s="429"/>
      <c r="Z700" s="429"/>
      <c r="AA700" s="429"/>
      <c r="AB700" s="429"/>
      <c r="AC700" s="429"/>
      <c r="AD700" s="429"/>
      <c r="AE700" s="429"/>
      <c r="AF700" s="429"/>
      <c r="AG700" s="429"/>
      <c r="AH700" s="429"/>
      <c r="AI700" s="429"/>
    </row>
    <row r="701" spans="1:35">
      <c r="A701" s="429"/>
      <c r="B701" s="429"/>
      <c r="C701" s="429"/>
      <c r="D701" s="429"/>
      <c r="E701" s="429"/>
      <c r="F701" s="429"/>
      <c r="G701" s="429"/>
      <c r="H701" s="429"/>
      <c r="I701" s="429"/>
      <c r="J701" s="429"/>
      <c r="K701" s="429"/>
      <c r="L701" s="429"/>
      <c r="M701" s="429"/>
      <c r="N701" s="429"/>
      <c r="O701" s="429"/>
      <c r="P701" s="429"/>
      <c r="Q701" s="429"/>
      <c r="R701" s="429"/>
      <c r="S701" s="429"/>
      <c r="T701" s="429"/>
      <c r="U701" s="429"/>
      <c r="V701" s="429"/>
      <c r="W701" s="429"/>
      <c r="X701" s="429"/>
      <c r="Y701" s="429"/>
      <c r="Z701" s="429"/>
      <c r="AA701" s="429"/>
      <c r="AB701" s="429"/>
      <c r="AC701" s="429"/>
      <c r="AD701" s="429"/>
      <c r="AE701" s="429"/>
      <c r="AF701" s="429"/>
      <c r="AG701" s="429"/>
      <c r="AH701" s="429"/>
      <c r="AI701" s="429"/>
    </row>
    <row r="702" spans="1:35">
      <c r="A702" s="429"/>
      <c r="B702" s="429"/>
      <c r="C702" s="429"/>
      <c r="D702" s="429"/>
      <c r="E702" s="429"/>
      <c r="F702" s="429"/>
      <c r="G702" s="429"/>
      <c r="H702" s="429"/>
      <c r="I702" s="429"/>
      <c r="J702" s="429"/>
      <c r="K702" s="429"/>
      <c r="L702" s="429"/>
      <c r="M702" s="429"/>
      <c r="N702" s="429"/>
      <c r="O702" s="429"/>
      <c r="P702" s="429"/>
      <c r="Q702" s="429"/>
      <c r="R702" s="429"/>
      <c r="S702" s="429"/>
      <c r="T702" s="429"/>
      <c r="U702" s="429"/>
      <c r="V702" s="429"/>
      <c r="W702" s="429"/>
      <c r="X702" s="429"/>
      <c r="Y702" s="429"/>
      <c r="Z702" s="429"/>
      <c r="AA702" s="429"/>
      <c r="AB702" s="429"/>
      <c r="AC702" s="429"/>
      <c r="AD702" s="429"/>
      <c r="AE702" s="429"/>
      <c r="AF702" s="429"/>
      <c r="AG702" s="429"/>
      <c r="AH702" s="429"/>
      <c r="AI702" s="429"/>
    </row>
    <row r="703" spans="1:35">
      <c r="A703" s="429"/>
      <c r="B703" s="429"/>
      <c r="C703" s="429"/>
      <c r="D703" s="429"/>
      <c r="E703" s="429"/>
      <c r="F703" s="429"/>
      <c r="G703" s="429"/>
      <c r="H703" s="429"/>
      <c r="I703" s="429"/>
      <c r="J703" s="429"/>
      <c r="K703" s="429"/>
      <c r="L703" s="429"/>
      <c r="M703" s="429"/>
      <c r="N703" s="429"/>
      <c r="O703" s="429"/>
      <c r="P703" s="429"/>
      <c r="Q703" s="429"/>
      <c r="R703" s="429"/>
      <c r="S703" s="429"/>
      <c r="T703" s="429"/>
      <c r="U703" s="429"/>
      <c r="V703" s="429"/>
      <c r="W703" s="429"/>
      <c r="X703" s="429"/>
      <c r="Y703" s="429"/>
      <c r="Z703" s="429"/>
      <c r="AA703" s="429"/>
      <c r="AB703" s="429"/>
      <c r="AC703" s="429"/>
      <c r="AD703" s="429"/>
      <c r="AE703" s="429"/>
      <c r="AF703" s="429"/>
      <c r="AG703" s="429"/>
      <c r="AH703" s="429"/>
      <c r="AI703" s="429"/>
    </row>
    <row r="704" spans="1:35">
      <c r="A704" s="429"/>
      <c r="B704" s="429"/>
      <c r="C704" s="429"/>
      <c r="D704" s="429"/>
      <c r="E704" s="429"/>
      <c r="F704" s="429"/>
      <c r="G704" s="429"/>
      <c r="H704" s="429"/>
      <c r="I704" s="429"/>
      <c r="J704" s="429"/>
      <c r="K704" s="429"/>
      <c r="L704" s="429"/>
      <c r="M704" s="429"/>
      <c r="N704" s="429"/>
      <c r="O704" s="429"/>
      <c r="P704" s="429"/>
      <c r="Q704" s="429"/>
      <c r="R704" s="429"/>
      <c r="S704" s="429"/>
      <c r="T704" s="429"/>
      <c r="U704" s="429"/>
      <c r="V704" s="429"/>
      <c r="W704" s="429"/>
      <c r="X704" s="429"/>
      <c r="Y704" s="429"/>
      <c r="Z704" s="429"/>
      <c r="AA704" s="429"/>
      <c r="AB704" s="429"/>
      <c r="AC704" s="429"/>
      <c r="AD704" s="429"/>
      <c r="AE704" s="429"/>
      <c r="AF704" s="429"/>
      <c r="AG704" s="429"/>
      <c r="AH704" s="429"/>
      <c r="AI704" s="429"/>
    </row>
    <row r="705" spans="1:35">
      <c r="A705" s="429"/>
      <c r="B705" s="429"/>
      <c r="C705" s="429"/>
      <c r="D705" s="429"/>
      <c r="E705" s="429"/>
      <c r="F705" s="429"/>
      <c r="G705" s="429"/>
      <c r="H705" s="429"/>
      <c r="I705" s="429"/>
      <c r="J705" s="429"/>
      <c r="K705" s="429"/>
      <c r="L705" s="429"/>
      <c r="M705" s="429"/>
      <c r="N705" s="429"/>
      <c r="O705" s="429"/>
      <c r="P705" s="429"/>
      <c r="Q705" s="429"/>
      <c r="R705" s="429"/>
      <c r="S705" s="429"/>
      <c r="T705" s="429"/>
      <c r="U705" s="429"/>
      <c r="V705" s="429"/>
      <c r="W705" s="429"/>
      <c r="X705" s="429"/>
      <c r="Y705" s="429"/>
      <c r="Z705" s="429"/>
      <c r="AA705" s="429"/>
      <c r="AB705" s="429"/>
      <c r="AC705" s="429"/>
      <c r="AD705" s="429"/>
      <c r="AE705" s="429"/>
      <c r="AF705" s="429"/>
      <c r="AG705" s="429"/>
      <c r="AH705" s="429"/>
      <c r="AI705" s="429"/>
    </row>
    <row r="706" spans="1:35">
      <c r="A706" s="429"/>
      <c r="B706" s="429"/>
      <c r="C706" s="429"/>
      <c r="D706" s="429"/>
      <c r="E706" s="429"/>
      <c r="F706" s="429"/>
      <c r="G706" s="429"/>
      <c r="H706" s="429"/>
      <c r="I706" s="429"/>
      <c r="J706" s="429"/>
      <c r="K706" s="429"/>
      <c r="L706" s="429"/>
      <c r="M706" s="429"/>
      <c r="N706" s="429"/>
      <c r="O706" s="429"/>
      <c r="P706" s="429"/>
      <c r="Q706" s="429"/>
      <c r="R706" s="429"/>
      <c r="S706" s="429"/>
      <c r="T706" s="429"/>
      <c r="U706" s="429"/>
      <c r="V706" s="429"/>
      <c r="W706" s="429"/>
      <c r="X706" s="429"/>
      <c r="Y706" s="429"/>
      <c r="Z706" s="429"/>
      <c r="AA706" s="429"/>
      <c r="AB706" s="429"/>
      <c r="AC706" s="429"/>
      <c r="AD706" s="429"/>
      <c r="AE706" s="429"/>
      <c r="AF706" s="429"/>
      <c r="AG706" s="429"/>
      <c r="AH706" s="429"/>
      <c r="AI706" s="429"/>
    </row>
    <row r="707" spans="1:35">
      <c r="A707" s="429"/>
      <c r="B707" s="429"/>
      <c r="C707" s="429"/>
      <c r="D707" s="429"/>
      <c r="E707" s="429"/>
      <c r="F707" s="429"/>
      <c r="G707" s="429"/>
      <c r="H707" s="429"/>
      <c r="I707" s="429"/>
      <c r="J707" s="429"/>
      <c r="K707" s="429"/>
      <c r="L707" s="429"/>
      <c r="M707" s="429"/>
      <c r="N707" s="429"/>
      <c r="O707" s="429"/>
      <c r="P707" s="429"/>
      <c r="Q707" s="429"/>
      <c r="R707" s="429"/>
      <c r="S707" s="429"/>
      <c r="T707" s="429"/>
      <c r="U707" s="429"/>
      <c r="V707" s="429"/>
      <c r="W707" s="429"/>
      <c r="X707" s="429"/>
      <c r="Y707" s="429"/>
      <c r="Z707" s="429"/>
      <c r="AA707" s="429"/>
      <c r="AB707" s="429"/>
      <c r="AC707" s="429"/>
      <c r="AD707" s="429"/>
      <c r="AE707" s="429"/>
      <c r="AF707" s="429"/>
      <c r="AG707" s="429"/>
      <c r="AH707" s="429"/>
      <c r="AI707" s="429"/>
    </row>
    <row r="708" spans="1:35">
      <c r="A708" s="429"/>
      <c r="B708" s="429"/>
      <c r="C708" s="429"/>
      <c r="D708" s="429"/>
      <c r="E708" s="429"/>
      <c r="F708" s="429"/>
      <c r="G708" s="429"/>
      <c r="H708" s="429"/>
      <c r="I708" s="429"/>
      <c r="J708" s="429"/>
      <c r="K708" s="429"/>
      <c r="L708" s="429"/>
      <c r="M708" s="429"/>
      <c r="N708" s="429"/>
      <c r="O708" s="429"/>
      <c r="P708" s="429"/>
      <c r="Q708" s="429"/>
      <c r="R708" s="429"/>
      <c r="S708" s="429"/>
      <c r="T708" s="429"/>
      <c r="U708" s="429"/>
      <c r="V708" s="429"/>
      <c r="W708" s="429"/>
      <c r="X708" s="429"/>
      <c r="Y708" s="429"/>
      <c r="Z708" s="429"/>
      <c r="AA708" s="429"/>
      <c r="AB708" s="429"/>
      <c r="AC708" s="429"/>
      <c r="AD708" s="429"/>
      <c r="AE708" s="429"/>
      <c r="AF708" s="429"/>
      <c r="AG708" s="429"/>
      <c r="AH708" s="429"/>
      <c r="AI708" s="429"/>
    </row>
    <row r="709" spans="1:35">
      <c r="A709" s="429"/>
      <c r="B709" s="429"/>
      <c r="C709" s="429"/>
      <c r="D709" s="429"/>
      <c r="E709" s="429"/>
      <c r="F709" s="429"/>
      <c r="G709" s="429"/>
      <c r="H709" s="429"/>
      <c r="I709" s="429"/>
      <c r="J709" s="429"/>
      <c r="K709" s="429"/>
      <c r="L709" s="429"/>
      <c r="M709" s="429"/>
      <c r="N709" s="429"/>
      <c r="O709" s="429"/>
      <c r="P709" s="429"/>
      <c r="Q709" s="429"/>
      <c r="R709" s="429"/>
      <c r="S709" s="429"/>
      <c r="T709" s="429"/>
      <c r="U709" s="429"/>
      <c r="V709" s="429"/>
      <c r="W709" s="429"/>
      <c r="X709" s="429"/>
      <c r="Y709" s="429"/>
      <c r="Z709" s="429"/>
      <c r="AA709" s="429"/>
      <c r="AB709" s="429"/>
      <c r="AC709" s="429"/>
      <c r="AD709" s="429"/>
      <c r="AE709" s="429"/>
      <c r="AF709" s="429"/>
      <c r="AG709" s="429"/>
      <c r="AH709" s="429"/>
      <c r="AI709" s="429"/>
    </row>
    <row r="710" spans="1:35">
      <c r="A710" s="429"/>
      <c r="B710" s="429"/>
      <c r="C710" s="429"/>
      <c r="D710" s="429"/>
      <c r="E710" s="429"/>
      <c r="F710" s="429"/>
      <c r="G710" s="429"/>
      <c r="H710" s="429"/>
      <c r="I710" s="429"/>
      <c r="J710" s="429"/>
      <c r="K710" s="429"/>
      <c r="L710" s="429"/>
      <c r="M710" s="429"/>
      <c r="N710" s="429"/>
      <c r="O710" s="429"/>
      <c r="P710" s="429"/>
      <c r="Q710" s="429"/>
      <c r="R710" s="429"/>
      <c r="S710" s="429"/>
      <c r="T710" s="429"/>
      <c r="U710" s="429"/>
      <c r="V710" s="429"/>
      <c r="W710" s="429"/>
      <c r="X710" s="429"/>
      <c r="Y710" s="429"/>
      <c r="Z710" s="429"/>
      <c r="AA710" s="429"/>
      <c r="AB710" s="429"/>
      <c r="AC710" s="429"/>
      <c r="AD710" s="429"/>
      <c r="AE710" s="429"/>
      <c r="AF710" s="429"/>
      <c r="AG710" s="429"/>
      <c r="AH710" s="429"/>
      <c r="AI710" s="429"/>
    </row>
    <row r="711" spans="1:35">
      <c r="A711" s="429"/>
      <c r="B711" s="429"/>
      <c r="C711" s="429"/>
      <c r="D711" s="429"/>
      <c r="E711" s="429"/>
      <c r="F711" s="429"/>
      <c r="G711" s="429"/>
      <c r="H711" s="429"/>
      <c r="I711" s="429"/>
      <c r="J711" s="429"/>
      <c r="K711" s="429"/>
      <c r="L711" s="429"/>
      <c r="M711" s="429"/>
      <c r="N711" s="429"/>
      <c r="O711" s="429"/>
      <c r="P711" s="429"/>
      <c r="Q711" s="429"/>
      <c r="R711" s="429"/>
      <c r="S711" s="429"/>
      <c r="T711" s="429"/>
      <c r="U711" s="429"/>
      <c r="V711" s="429"/>
      <c r="W711" s="429"/>
      <c r="X711" s="429"/>
      <c r="Y711" s="429"/>
      <c r="Z711" s="429"/>
      <c r="AA711" s="429"/>
      <c r="AB711" s="429"/>
      <c r="AC711" s="429"/>
      <c r="AD711" s="429"/>
      <c r="AE711" s="429"/>
      <c r="AF711" s="429"/>
      <c r="AG711" s="429"/>
      <c r="AH711" s="429"/>
      <c r="AI711" s="429"/>
    </row>
    <row r="712" spans="1:35">
      <c r="A712" s="429"/>
      <c r="B712" s="429"/>
      <c r="C712" s="429"/>
      <c r="D712" s="429"/>
      <c r="E712" s="429"/>
      <c r="F712" s="429"/>
      <c r="G712" s="429"/>
      <c r="H712" s="429"/>
      <c r="I712" s="429"/>
      <c r="J712" s="429"/>
      <c r="K712" s="429"/>
      <c r="L712" s="429"/>
      <c r="M712" s="429"/>
      <c r="N712" s="429"/>
      <c r="O712" s="429"/>
      <c r="P712" s="429"/>
      <c r="Q712" s="429"/>
      <c r="R712" s="429"/>
      <c r="S712" s="429"/>
      <c r="T712" s="429"/>
      <c r="U712" s="429"/>
      <c r="V712" s="429"/>
      <c r="W712" s="429"/>
      <c r="X712" s="429"/>
      <c r="Y712" s="429"/>
      <c r="Z712" s="429"/>
      <c r="AA712" s="429"/>
      <c r="AB712" s="429"/>
      <c r="AC712" s="429"/>
      <c r="AD712" s="429"/>
      <c r="AE712" s="429"/>
      <c r="AF712" s="429"/>
      <c r="AG712" s="429"/>
      <c r="AH712" s="429"/>
      <c r="AI712" s="429"/>
    </row>
    <row r="713" spans="1:35">
      <c r="A713" s="429"/>
      <c r="B713" s="429"/>
      <c r="C713" s="429"/>
      <c r="D713" s="429"/>
      <c r="E713" s="429"/>
      <c r="F713" s="429"/>
      <c r="G713" s="429"/>
      <c r="H713" s="429"/>
      <c r="I713" s="429"/>
      <c r="J713" s="429"/>
      <c r="K713" s="429"/>
      <c r="L713" s="429"/>
      <c r="M713" s="429"/>
      <c r="N713" s="429"/>
      <c r="O713" s="429"/>
      <c r="P713" s="429"/>
      <c r="Q713" s="429"/>
      <c r="R713" s="429"/>
      <c r="S713" s="429"/>
      <c r="T713" s="429"/>
      <c r="U713" s="429"/>
      <c r="V713" s="429"/>
      <c r="W713" s="429"/>
      <c r="X713" s="429"/>
      <c r="Y713" s="429"/>
      <c r="Z713" s="429"/>
      <c r="AA713" s="429"/>
      <c r="AB713" s="429"/>
      <c r="AC713" s="429"/>
      <c r="AD713" s="429"/>
      <c r="AE713" s="429"/>
      <c r="AF713" s="429"/>
      <c r="AG713" s="429"/>
      <c r="AH713" s="429"/>
      <c r="AI713" s="429"/>
    </row>
    <row r="714" spans="1:35">
      <c r="A714" s="429"/>
      <c r="B714" s="429"/>
      <c r="C714" s="429"/>
      <c r="D714" s="429"/>
      <c r="E714" s="429"/>
      <c r="F714" s="429"/>
      <c r="G714" s="429"/>
      <c r="H714" s="429"/>
      <c r="I714" s="429"/>
      <c r="J714" s="429"/>
      <c r="K714" s="429"/>
      <c r="L714" s="429"/>
      <c r="M714" s="429"/>
      <c r="N714" s="429"/>
      <c r="O714" s="429"/>
      <c r="P714" s="429"/>
      <c r="Q714" s="429"/>
      <c r="R714" s="429"/>
      <c r="S714" s="429"/>
      <c r="T714" s="429"/>
      <c r="U714" s="429"/>
      <c r="V714" s="429"/>
      <c r="W714" s="429"/>
      <c r="X714" s="429"/>
      <c r="Y714" s="429"/>
      <c r="Z714" s="429"/>
      <c r="AA714" s="429"/>
      <c r="AB714" s="429"/>
      <c r="AC714" s="429"/>
      <c r="AD714" s="429"/>
      <c r="AE714" s="429"/>
      <c r="AF714" s="429"/>
      <c r="AG714" s="429"/>
      <c r="AH714" s="429"/>
      <c r="AI714" s="429"/>
    </row>
    <row r="715" spans="1:35">
      <c r="A715" s="429"/>
      <c r="B715" s="429"/>
      <c r="C715" s="429"/>
      <c r="D715" s="429"/>
      <c r="E715" s="429"/>
      <c r="F715" s="429"/>
      <c r="G715" s="429"/>
      <c r="H715" s="429"/>
      <c r="I715" s="429"/>
      <c r="J715" s="429"/>
      <c r="K715" s="429"/>
      <c r="L715" s="429"/>
      <c r="M715" s="429"/>
      <c r="N715" s="429"/>
      <c r="O715" s="429"/>
      <c r="P715" s="429"/>
      <c r="Q715" s="429"/>
      <c r="R715" s="429"/>
      <c r="S715" s="429"/>
      <c r="T715" s="429"/>
      <c r="U715" s="429"/>
      <c r="V715" s="429"/>
      <c r="W715" s="429"/>
      <c r="X715" s="429"/>
      <c r="Y715" s="429"/>
      <c r="Z715" s="429"/>
      <c r="AA715" s="429"/>
      <c r="AB715" s="429"/>
      <c r="AC715" s="429"/>
      <c r="AD715" s="429"/>
      <c r="AE715" s="429"/>
      <c r="AF715" s="429"/>
      <c r="AG715" s="429"/>
      <c r="AH715" s="429"/>
      <c r="AI715" s="429"/>
    </row>
    <row r="716" spans="1:35">
      <c r="A716" s="429"/>
      <c r="B716" s="429"/>
      <c r="C716" s="429"/>
      <c r="D716" s="429"/>
      <c r="E716" s="429"/>
      <c r="F716" s="429"/>
      <c r="G716" s="429"/>
      <c r="H716" s="429"/>
      <c r="I716" s="429"/>
      <c r="J716" s="429"/>
      <c r="K716" s="429"/>
      <c r="L716" s="429"/>
      <c r="M716" s="429"/>
      <c r="N716" s="429"/>
      <c r="O716" s="429"/>
      <c r="P716" s="429"/>
      <c r="Q716" s="429"/>
      <c r="R716" s="429"/>
      <c r="S716" s="429"/>
      <c r="T716" s="429"/>
      <c r="U716" s="429"/>
      <c r="V716" s="429"/>
      <c r="W716" s="429"/>
      <c r="X716" s="429"/>
      <c r="Y716" s="429"/>
      <c r="Z716" s="429"/>
      <c r="AA716" s="429"/>
      <c r="AB716" s="429"/>
      <c r="AC716" s="429"/>
      <c r="AD716" s="429"/>
      <c r="AE716" s="429"/>
      <c r="AF716" s="429"/>
      <c r="AG716" s="429"/>
      <c r="AH716" s="429"/>
      <c r="AI716" s="429"/>
    </row>
    <row r="717" spans="1:35">
      <c r="A717" s="429"/>
      <c r="B717" s="429"/>
      <c r="C717" s="429"/>
      <c r="D717" s="429"/>
      <c r="E717" s="429"/>
      <c r="F717" s="429"/>
      <c r="G717" s="429"/>
      <c r="H717" s="429"/>
      <c r="I717" s="429"/>
      <c r="J717" s="429"/>
      <c r="K717" s="429"/>
      <c r="L717" s="429"/>
      <c r="M717" s="429"/>
      <c r="N717" s="429"/>
      <c r="O717" s="429"/>
      <c r="P717" s="429"/>
      <c r="Q717" s="429"/>
      <c r="R717" s="429"/>
      <c r="S717" s="429"/>
      <c r="T717" s="429"/>
      <c r="U717" s="429"/>
      <c r="V717" s="429"/>
      <c r="W717" s="429"/>
      <c r="X717" s="429"/>
      <c r="Y717" s="429"/>
      <c r="Z717" s="429"/>
      <c r="AA717" s="429"/>
      <c r="AB717" s="429"/>
      <c r="AC717" s="429"/>
      <c r="AD717" s="429"/>
      <c r="AE717" s="429"/>
      <c r="AF717" s="429"/>
      <c r="AG717" s="429"/>
      <c r="AH717" s="429"/>
      <c r="AI717" s="429"/>
    </row>
    <row r="718" spans="1:35">
      <c r="A718" s="429"/>
      <c r="B718" s="429"/>
      <c r="C718" s="429"/>
      <c r="D718" s="429"/>
      <c r="E718" s="429"/>
      <c r="F718" s="429"/>
      <c r="G718" s="429"/>
      <c r="H718" s="429"/>
      <c r="I718" s="429"/>
      <c r="J718" s="429"/>
      <c r="K718" s="429"/>
      <c r="L718" s="429"/>
      <c r="M718" s="429"/>
      <c r="N718" s="429"/>
      <c r="O718" s="429"/>
      <c r="P718" s="429"/>
      <c r="Q718" s="429"/>
      <c r="R718" s="429"/>
      <c r="S718" s="429"/>
      <c r="T718" s="429"/>
      <c r="U718" s="429"/>
      <c r="V718" s="429"/>
      <c r="W718" s="429"/>
      <c r="X718" s="429"/>
      <c r="Y718" s="429"/>
      <c r="Z718" s="429"/>
      <c r="AA718" s="429"/>
      <c r="AB718" s="429"/>
      <c r="AC718" s="429"/>
      <c r="AD718" s="429"/>
      <c r="AE718" s="429"/>
      <c r="AF718" s="429"/>
      <c r="AG718" s="429"/>
      <c r="AH718" s="429"/>
      <c r="AI718" s="429"/>
    </row>
    <row r="719" spans="1:35">
      <c r="A719" s="429"/>
      <c r="B719" s="429"/>
      <c r="C719" s="429"/>
      <c r="D719" s="429"/>
      <c r="E719" s="429"/>
      <c r="F719" s="429"/>
      <c r="G719" s="429"/>
      <c r="H719" s="429"/>
      <c r="I719" s="429"/>
      <c r="J719" s="429"/>
      <c r="K719" s="429"/>
      <c r="L719" s="429"/>
      <c r="M719" s="429"/>
      <c r="N719" s="429"/>
      <c r="O719" s="429"/>
      <c r="P719" s="429"/>
      <c r="Q719" s="429"/>
      <c r="R719" s="429"/>
      <c r="S719" s="429"/>
      <c r="T719" s="429"/>
      <c r="U719" s="429"/>
      <c r="V719" s="429"/>
      <c r="W719" s="429"/>
      <c r="X719" s="429"/>
      <c r="Y719" s="429"/>
      <c r="Z719" s="429"/>
      <c r="AA719" s="429"/>
      <c r="AB719" s="429"/>
      <c r="AC719" s="429"/>
      <c r="AD719" s="429"/>
      <c r="AE719" s="429"/>
      <c r="AF719" s="429"/>
      <c r="AG719" s="429"/>
      <c r="AH719" s="429"/>
      <c r="AI719" s="429"/>
    </row>
    <row r="720" spans="1:35">
      <c r="A720" s="429"/>
      <c r="B720" s="429"/>
      <c r="C720" s="429"/>
      <c r="D720" s="429"/>
      <c r="E720" s="429"/>
      <c r="F720" s="429"/>
      <c r="G720" s="429"/>
      <c r="H720" s="429"/>
      <c r="I720" s="429"/>
      <c r="J720" s="429"/>
      <c r="K720" s="429"/>
      <c r="L720" s="429"/>
      <c r="M720" s="429"/>
      <c r="N720" s="429"/>
      <c r="O720" s="429"/>
      <c r="P720" s="429"/>
      <c r="Q720" s="429"/>
      <c r="R720" s="429"/>
      <c r="S720" s="429"/>
      <c r="T720" s="429"/>
      <c r="U720" s="429"/>
      <c r="V720" s="429"/>
      <c r="W720" s="429"/>
      <c r="X720" s="429"/>
      <c r="Y720" s="429"/>
      <c r="Z720" s="429"/>
      <c r="AA720" s="429"/>
      <c r="AB720" s="429"/>
      <c r="AC720" s="429"/>
      <c r="AD720" s="429"/>
      <c r="AE720" s="429"/>
      <c r="AF720" s="429"/>
      <c r="AG720" s="429"/>
      <c r="AH720" s="429"/>
      <c r="AI720" s="429"/>
    </row>
    <row r="721" spans="1:35">
      <c r="A721" s="429"/>
      <c r="B721" s="429"/>
      <c r="C721" s="429"/>
      <c r="D721" s="429"/>
      <c r="E721" s="429"/>
      <c r="F721" s="429"/>
      <c r="G721" s="429"/>
      <c r="H721" s="429"/>
      <c r="I721" s="429"/>
      <c r="J721" s="429"/>
      <c r="K721" s="429"/>
      <c r="L721" s="429"/>
      <c r="M721" s="429"/>
      <c r="N721" s="429"/>
      <c r="O721" s="429"/>
      <c r="P721" s="429"/>
      <c r="Q721" s="429"/>
      <c r="R721" s="429"/>
      <c r="S721" s="429"/>
      <c r="T721" s="429"/>
      <c r="U721" s="429"/>
      <c r="V721" s="429"/>
      <c r="W721" s="429"/>
      <c r="X721" s="429"/>
      <c r="Y721" s="429"/>
      <c r="Z721" s="429"/>
      <c r="AA721" s="429"/>
      <c r="AB721" s="429"/>
      <c r="AC721" s="429"/>
      <c r="AD721" s="429"/>
      <c r="AE721" s="429"/>
      <c r="AF721" s="429"/>
      <c r="AG721" s="429"/>
      <c r="AH721" s="429"/>
      <c r="AI721" s="429"/>
    </row>
    <row r="722" spans="1:35">
      <c r="A722" s="429"/>
      <c r="B722" s="429"/>
      <c r="C722" s="429"/>
      <c r="D722" s="429"/>
      <c r="E722" s="429"/>
      <c r="F722" s="429"/>
      <c r="G722" s="429"/>
      <c r="H722" s="429"/>
      <c r="I722" s="429"/>
      <c r="J722" s="429"/>
      <c r="K722" s="429"/>
      <c r="L722" s="429"/>
      <c r="M722" s="429"/>
      <c r="N722" s="429"/>
      <c r="O722" s="429"/>
      <c r="P722" s="429"/>
      <c r="Q722" s="429"/>
      <c r="R722" s="429"/>
      <c r="S722" s="429"/>
      <c r="T722" s="429"/>
      <c r="U722" s="429"/>
      <c r="V722" s="429"/>
      <c r="W722" s="429"/>
      <c r="X722" s="429"/>
      <c r="Y722" s="429"/>
      <c r="Z722" s="429"/>
      <c r="AA722" s="429"/>
      <c r="AB722" s="429"/>
      <c r="AC722" s="429"/>
      <c r="AD722" s="429"/>
      <c r="AE722" s="429"/>
      <c r="AF722" s="429"/>
      <c r="AG722" s="429"/>
      <c r="AH722" s="429"/>
      <c r="AI722" s="429"/>
    </row>
    <row r="723" spans="1:35">
      <c r="A723" s="429"/>
      <c r="B723" s="429"/>
      <c r="C723" s="429"/>
      <c r="D723" s="429"/>
      <c r="E723" s="429"/>
      <c r="F723" s="429"/>
      <c r="G723" s="429"/>
      <c r="H723" s="429"/>
      <c r="I723" s="429"/>
      <c r="J723" s="429"/>
      <c r="K723" s="429"/>
      <c r="L723" s="429"/>
      <c r="M723" s="429"/>
      <c r="N723" s="429"/>
      <c r="O723" s="429"/>
      <c r="P723" s="429"/>
      <c r="Q723" s="429"/>
      <c r="R723" s="429"/>
      <c r="S723" s="429"/>
      <c r="T723" s="429"/>
      <c r="U723" s="429"/>
      <c r="V723" s="429"/>
      <c r="W723" s="429"/>
      <c r="X723" s="429"/>
      <c r="Y723" s="429"/>
      <c r="Z723" s="429"/>
      <c r="AA723" s="429"/>
      <c r="AB723" s="429"/>
      <c r="AC723" s="429"/>
      <c r="AD723" s="429"/>
      <c r="AE723" s="429"/>
      <c r="AF723" s="429"/>
      <c r="AG723" s="429"/>
      <c r="AH723" s="429"/>
      <c r="AI723" s="429"/>
    </row>
    <row r="724" spans="1:35">
      <c r="A724" s="429"/>
      <c r="B724" s="429"/>
      <c r="C724" s="429"/>
      <c r="D724" s="429"/>
      <c r="E724" s="429"/>
      <c r="F724" s="429"/>
      <c r="G724" s="429"/>
      <c r="H724" s="429"/>
      <c r="I724" s="429"/>
      <c r="J724" s="429"/>
      <c r="K724" s="429"/>
      <c r="L724" s="429"/>
      <c r="M724" s="429"/>
      <c r="N724" s="429"/>
      <c r="O724" s="429"/>
      <c r="P724" s="429"/>
      <c r="Q724" s="429"/>
      <c r="R724" s="429"/>
      <c r="S724" s="429"/>
      <c r="T724" s="429"/>
      <c r="U724" s="429"/>
      <c r="V724" s="429"/>
      <c r="W724" s="429"/>
      <c r="X724" s="429"/>
      <c r="Y724" s="429"/>
      <c r="Z724" s="429"/>
      <c r="AA724" s="429"/>
      <c r="AB724" s="429"/>
      <c r="AC724" s="429"/>
      <c r="AD724" s="429"/>
      <c r="AE724" s="429"/>
      <c r="AF724" s="429"/>
      <c r="AG724" s="429"/>
      <c r="AH724" s="429"/>
      <c r="AI724" s="429"/>
    </row>
    <row r="725" spans="1:35">
      <c r="A725" s="429"/>
      <c r="B725" s="429"/>
      <c r="C725" s="429"/>
      <c r="D725" s="429"/>
      <c r="E725" s="429"/>
      <c r="F725" s="429"/>
      <c r="G725" s="429"/>
      <c r="H725" s="429"/>
      <c r="I725" s="429"/>
      <c r="J725" s="429"/>
      <c r="K725" s="429"/>
      <c r="L725" s="429"/>
      <c r="M725" s="429"/>
      <c r="N725" s="429"/>
      <c r="O725" s="429"/>
      <c r="P725" s="429"/>
      <c r="Q725" s="429"/>
      <c r="R725" s="429"/>
      <c r="S725" s="429"/>
      <c r="T725" s="429"/>
      <c r="U725" s="429"/>
      <c r="V725" s="429"/>
      <c r="W725" s="429"/>
      <c r="X725" s="429"/>
      <c r="Y725" s="429"/>
      <c r="Z725" s="429"/>
      <c r="AA725" s="429"/>
      <c r="AB725" s="429"/>
      <c r="AC725" s="429"/>
      <c r="AD725" s="429"/>
      <c r="AE725" s="429"/>
      <c r="AF725" s="429"/>
      <c r="AG725" s="429"/>
      <c r="AH725" s="429"/>
      <c r="AI725" s="429"/>
    </row>
    <row r="726" spans="1:35">
      <c r="A726" s="429"/>
      <c r="B726" s="429"/>
      <c r="C726" s="429"/>
      <c r="D726" s="429"/>
      <c r="E726" s="429"/>
      <c r="F726" s="429"/>
      <c r="G726" s="429"/>
      <c r="H726" s="429"/>
      <c r="I726" s="429"/>
      <c r="J726" s="429"/>
      <c r="K726" s="429"/>
      <c r="L726" s="429"/>
      <c r="M726" s="429"/>
      <c r="N726" s="429"/>
      <c r="O726" s="429"/>
      <c r="P726" s="429"/>
      <c r="Q726" s="429"/>
      <c r="R726" s="429"/>
      <c r="S726" s="429"/>
      <c r="T726" s="429"/>
      <c r="U726" s="429"/>
      <c r="V726" s="429"/>
      <c r="W726" s="429"/>
      <c r="X726" s="429"/>
      <c r="Y726" s="429"/>
      <c r="Z726" s="429"/>
      <c r="AA726" s="429"/>
      <c r="AB726" s="429"/>
      <c r="AC726" s="429"/>
      <c r="AD726" s="429"/>
      <c r="AE726" s="429"/>
      <c r="AF726" s="429"/>
      <c r="AG726" s="429"/>
      <c r="AH726" s="429"/>
      <c r="AI726" s="429"/>
    </row>
    <row r="727" spans="1:35">
      <c r="A727" s="429"/>
      <c r="B727" s="429"/>
      <c r="C727" s="429"/>
      <c r="D727" s="429"/>
      <c r="E727" s="429"/>
      <c r="F727" s="429"/>
      <c r="G727" s="429"/>
      <c r="H727" s="429"/>
      <c r="I727" s="429"/>
      <c r="J727" s="429"/>
      <c r="K727" s="429"/>
      <c r="L727" s="429"/>
      <c r="M727" s="429"/>
      <c r="N727" s="429"/>
      <c r="O727" s="429"/>
      <c r="P727" s="429"/>
      <c r="Q727" s="429"/>
      <c r="R727" s="429"/>
      <c r="S727" s="429"/>
      <c r="T727" s="429"/>
      <c r="U727" s="429"/>
      <c r="V727" s="429"/>
      <c r="W727" s="429"/>
      <c r="X727" s="429"/>
      <c r="Y727" s="429"/>
      <c r="Z727" s="429"/>
      <c r="AA727" s="429"/>
      <c r="AB727" s="429"/>
      <c r="AC727" s="429"/>
      <c r="AD727" s="429"/>
      <c r="AE727" s="429"/>
      <c r="AF727" s="429"/>
      <c r="AG727" s="429"/>
      <c r="AH727" s="429"/>
      <c r="AI727" s="429"/>
    </row>
    <row r="728" spans="1:35">
      <c r="A728" s="429"/>
      <c r="B728" s="429"/>
      <c r="C728" s="429"/>
      <c r="D728" s="429"/>
      <c r="E728" s="429"/>
      <c r="F728" s="429"/>
      <c r="G728" s="429"/>
      <c r="H728" s="429"/>
      <c r="I728" s="429"/>
      <c r="J728" s="429"/>
      <c r="K728" s="429"/>
      <c r="L728" s="429"/>
      <c r="M728" s="429"/>
      <c r="N728" s="429"/>
      <c r="O728" s="429"/>
      <c r="P728" s="429"/>
      <c r="Q728" s="429"/>
      <c r="R728" s="429"/>
      <c r="S728" s="429"/>
      <c r="T728" s="429"/>
      <c r="U728" s="429"/>
      <c r="V728" s="429"/>
      <c r="W728" s="429"/>
      <c r="X728" s="429"/>
      <c r="Y728" s="429"/>
      <c r="Z728" s="429"/>
      <c r="AA728" s="429"/>
      <c r="AB728" s="429"/>
      <c r="AC728" s="429"/>
      <c r="AD728" s="429"/>
      <c r="AE728" s="429"/>
      <c r="AF728" s="429"/>
      <c r="AG728" s="429"/>
      <c r="AH728" s="429"/>
      <c r="AI728" s="429"/>
    </row>
    <row r="729" spans="1:35">
      <c r="A729" s="429"/>
      <c r="B729" s="429"/>
      <c r="C729" s="429"/>
      <c r="D729" s="429"/>
      <c r="E729" s="429"/>
      <c r="F729" s="429"/>
      <c r="G729" s="429"/>
      <c r="H729" s="429"/>
      <c r="I729" s="429"/>
      <c r="J729" s="429"/>
      <c r="K729" s="429"/>
      <c r="L729" s="429"/>
      <c r="M729" s="429"/>
      <c r="N729" s="429"/>
      <c r="O729" s="429"/>
      <c r="P729" s="429"/>
      <c r="Q729" s="429"/>
      <c r="R729" s="429"/>
      <c r="S729" s="429"/>
      <c r="T729" s="429"/>
      <c r="U729" s="429"/>
      <c r="V729" s="429"/>
      <c r="W729" s="429"/>
      <c r="X729" s="429"/>
      <c r="Y729" s="429"/>
      <c r="Z729" s="429"/>
      <c r="AA729" s="429"/>
      <c r="AB729" s="429"/>
      <c r="AC729" s="429"/>
      <c r="AD729" s="429"/>
      <c r="AE729" s="429"/>
      <c r="AF729" s="429"/>
      <c r="AG729" s="429"/>
      <c r="AH729" s="429"/>
      <c r="AI729" s="429"/>
    </row>
    <row r="730" spans="1:35">
      <c r="A730" s="429"/>
      <c r="B730" s="429"/>
      <c r="C730" s="429"/>
      <c r="D730" s="429"/>
      <c r="E730" s="429"/>
      <c r="F730" s="429"/>
      <c r="G730" s="429"/>
      <c r="H730" s="429"/>
      <c r="I730" s="429"/>
      <c r="J730" s="429"/>
      <c r="K730" s="429"/>
      <c r="L730" s="429"/>
      <c r="M730" s="429"/>
      <c r="N730" s="429"/>
      <c r="O730" s="429"/>
      <c r="P730" s="429"/>
      <c r="Q730" s="429"/>
      <c r="R730" s="429"/>
      <c r="S730" s="429"/>
      <c r="T730" s="429"/>
      <c r="U730" s="429"/>
      <c r="V730" s="429"/>
      <c r="W730" s="429"/>
      <c r="X730" s="429"/>
      <c r="Y730" s="429"/>
      <c r="Z730" s="429"/>
      <c r="AA730" s="429"/>
      <c r="AB730" s="429"/>
      <c r="AC730" s="429"/>
      <c r="AD730" s="429"/>
      <c r="AE730" s="429"/>
      <c r="AF730" s="429"/>
      <c r="AG730" s="429"/>
      <c r="AH730" s="429"/>
      <c r="AI730" s="429"/>
    </row>
    <row r="731" spans="1:35">
      <c r="A731" s="429"/>
      <c r="B731" s="429"/>
      <c r="C731" s="429"/>
      <c r="D731" s="429"/>
      <c r="E731" s="429"/>
      <c r="F731" s="429"/>
      <c r="G731" s="429"/>
      <c r="H731" s="429"/>
      <c r="I731" s="429"/>
      <c r="J731" s="429"/>
      <c r="K731" s="429"/>
      <c r="L731" s="429"/>
      <c r="M731" s="429"/>
      <c r="N731" s="429"/>
      <c r="O731" s="429"/>
      <c r="P731" s="429"/>
      <c r="Q731" s="429"/>
      <c r="R731" s="429"/>
      <c r="S731" s="429"/>
      <c r="T731" s="429"/>
      <c r="U731" s="429"/>
      <c r="V731" s="429"/>
      <c r="W731" s="429"/>
      <c r="X731" s="429"/>
      <c r="Y731" s="429"/>
      <c r="Z731" s="429"/>
      <c r="AA731" s="429"/>
      <c r="AB731" s="429"/>
      <c r="AC731" s="429"/>
      <c r="AD731" s="429"/>
      <c r="AE731" s="429"/>
      <c r="AF731" s="429"/>
      <c r="AG731" s="429"/>
      <c r="AH731" s="429"/>
      <c r="AI731" s="429"/>
    </row>
    <row r="732" spans="1:35">
      <c r="A732" s="429"/>
      <c r="B732" s="429"/>
      <c r="C732" s="429"/>
      <c r="D732" s="429"/>
      <c r="E732" s="429"/>
      <c r="F732" s="429"/>
      <c r="G732" s="429"/>
      <c r="H732" s="429"/>
      <c r="I732" s="429"/>
      <c r="J732" s="429"/>
      <c r="K732" s="429"/>
      <c r="L732" s="429"/>
      <c r="M732" s="429"/>
      <c r="N732" s="429"/>
      <c r="O732" s="429"/>
      <c r="P732" s="429"/>
      <c r="Q732" s="429"/>
      <c r="R732" s="429"/>
      <c r="S732" s="429"/>
      <c r="T732" s="429"/>
      <c r="U732" s="429"/>
      <c r="V732" s="429"/>
      <c r="W732" s="429"/>
      <c r="X732" s="429"/>
      <c r="Y732" s="429"/>
      <c r="Z732" s="429"/>
      <c r="AA732" s="429"/>
      <c r="AB732" s="429"/>
      <c r="AC732" s="429"/>
      <c r="AD732" s="429"/>
      <c r="AE732" s="429"/>
      <c r="AF732" s="429"/>
      <c r="AG732" s="429"/>
      <c r="AH732" s="429"/>
      <c r="AI732" s="429"/>
    </row>
    <row r="733" spans="1:35">
      <c r="A733" s="429"/>
      <c r="B733" s="429"/>
      <c r="C733" s="429"/>
      <c r="D733" s="429"/>
      <c r="E733" s="429"/>
      <c r="F733" s="429"/>
      <c r="G733" s="429"/>
      <c r="H733" s="429"/>
      <c r="I733" s="429"/>
      <c r="J733" s="429"/>
      <c r="K733" s="429"/>
      <c r="L733" s="429"/>
      <c r="M733" s="429"/>
      <c r="N733" s="429"/>
      <c r="O733" s="429"/>
      <c r="P733" s="429"/>
      <c r="Q733" s="429"/>
      <c r="R733" s="429"/>
      <c r="S733" s="429"/>
      <c r="T733" s="429"/>
      <c r="U733" s="429"/>
      <c r="V733" s="429"/>
      <c r="W733" s="429"/>
      <c r="X733" s="429"/>
      <c r="Y733" s="429"/>
      <c r="Z733" s="429"/>
      <c r="AA733" s="429"/>
      <c r="AB733" s="429"/>
      <c r="AC733" s="429"/>
      <c r="AD733" s="429"/>
      <c r="AE733" s="429"/>
      <c r="AF733" s="429"/>
      <c r="AG733" s="429"/>
      <c r="AH733" s="429"/>
      <c r="AI733" s="429"/>
    </row>
    <row r="734" spans="1:35">
      <c r="A734" s="429"/>
      <c r="B734" s="429"/>
      <c r="C734" s="429"/>
      <c r="D734" s="429"/>
      <c r="E734" s="429"/>
      <c r="F734" s="429"/>
      <c r="G734" s="429"/>
      <c r="H734" s="429"/>
      <c r="I734" s="429"/>
      <c r="J734" s="429"/>
      <c r="K734" s="429"/>
      <c r="L734" s="429"/>
      <c r="M734" s="429"/>
      <c r="N734" s="429"/>
      <c r="O734" s="429"/>
      <c r="P734" s="429"/>
      <c r="Q734" s="429"/>
      <c r="R734" s="429"/>
      <c r="S734" s="429"/>
      <c r="T734" s="429"/>
      <c r="U734" s="429"/>
      <c r="V734" s="429"/>
      <c r="W734" s="429"/>
      <c r="X734" s="429"/>
      <c r="Y734" s="429"/>
      <c r="Z734" s="429"/>
      <c r="AA734" s="429"/>
      <c r="AB734" s="429"/>
      <c r="AC734" s="429"/>
      <c r="AD734" s="429"/>
      <c r="AE734" s="429"/>
      <c r="AF734" s="429"/>
      <c r="AG734" s="429"/>
      <c r="AH734" s="429"/>
      <c r="AI734" s="429"/>
    </row>
    <row r="735" spans="1:35">
      <c r="A735" s="429"/>
      <c r="B735" s="429"/>
      <c r="C735" s="429"/>
      <c r="D735" s="429"/>
      <c r="E735" s="429"/>
      <c r="F735" s="429"/>
      <c r="G735" s="429"/>
      <c r="H735" s="429"/>
      <c r="I735" s="429"/>
      <c r="J735" s="429"/>
      <c r="K735" s="429"/>
      <c r="L735" s="429"/>
      <c r="M735" s="429"/>
      <c r="N735" s="429"/>
      <c r="O735" s="429"/>
      <c r="P735" s="429"/>
      <c r="Q735" s="429"/>
      <c r="R735" s="429"/>
      <c r="S735" s="429"/>
      <c r="T735" s="429"/>
      <c r="U735" s="429"/>
      <c r="V735" s="429"/>
      <c r="W735" s="429"/>
      <c r="X735" s="429"/>
      <c r="Y735" s="429"/>
      <c r="Z735" s="429"/>
      <c r="AA735" s="429"/>
      <c r="AB735" s="429"/>
      <c r="AC735" s="429"/>
      <c r="AD735" s="429"/>
      <c r="AE735" s="429"/>
      <c r="AF735" s="429"/>
      <c r="AG735" s="429"/>
      <c r="AH735" s="429"/>
      <c r="AI735" s="429"/>
    </row>
    <row r="736" spans="1:35">
      <c r="A736" s="429"/>
      <c r="B736" s="429"/>
      <c r="C736" s="429"/>
      <c r="D736" s="429"/>
      <c r="E736" s="429"/>
      <c r="F736" s="429"/>
      <c r="G736" s="429"/>
      <c r="H736" s="429"/>
      <c r="I736" s="429"/>
      <c r="J736" s="429"/>
      <c r="K736" s="429"/>
      <c r="L736" s="429"/>
      <c r="M736" s="429"/>
      <c r="N736" s="429"/>
      <c r="O736" s="429"/>
      <c r="P736" s="429"/>
      <c r="Q736" s="429"/>
      <c r="R736" s="429"/>
      <c r="S736" s="429"/>
      <c r="T736" s="429"/>
      <c r="U736" s="429"/>
      <c r="V736" s="429"/>
      <c r="W736" s="429"/>
      <c r="X736" s="429"/>
      <c r="Y736" s="429"/>
      <c r="Z736" s="429"/>
      <c r="AA736" s="429"/>
      <c r="AB736" s="429"/>
      <c r="AC736" s="429"/>
      <c r="AD736" s="429"/>
      <c r="AE736" s="429"/>
      <c r="AF736" s="429"/>
      <c r="AG736" s="429"/>
      <c r="AH736" s="429"/>
      <c r="AI736" s="429"/>
    </row>
    <row r="737" spans="1:35">
      <c r="A737" s="429"/>
      <c r="B737" s="429"/>
      <c r="C737" s="429"/>
      <c r="D737" s="429"/>
      <c r="E737" s="429"/>
      <c r="F737" s="429"/>
      <c r="G737" s="429"/>
      <c r="H737" s="429"/>
      <c r="I737" s="429"/>
      <c r="J737" s="429"/>
      <c r="K737" s="429"/>
      <c r="L737" s="429"/>
      <c r="M737" s="429"/>
      <c r="N737" s="429"/>
      <c r="O737" s="429"/>
      <c r="P737" s="429"/>
      <c r="Q737" s="429"/>
      <c r="R737" s="429"/>
      <c r="S737" s="429"/>
      <c r="T737" s="429"/>
      <c r="U737" s="429"/>
      <c r="V737" s="429"/>
      <c r="W737" s="429"/>
      <c r="X737" s="429"/>
      <c r="Y737" s="429"/>
      <c r="Z737" s="429"/>
      <c r="AA737" s="429"/>
      <c r="AB737" s="429"/>
      <c r="AC737" s="429"/>
      <c r="AD737" s="429"/>
      <c r="AE737" s="429"/>
      <c r="AF737" s="429"/>
      <c r="AG737" s="429"/>
      <c r="AH737" s="429"/>
      <c r="AI737" s="429"/>
    </row>
    <row r="738" spans="1:35">
      <c r="A738" s="429"/>
      <c r="B738" s="429"/>
      <c r="C738" s="429"/>
      <c r="D738" s="429"/>
      <c r="E738" s="429"/>
      <c r="F738" s="429"/>
      <c r="G738" s="429"/>
      <c r="H738" s="429"/>
      <c r="I738" s="429"/>
      <c r="J738" s="429"/>
      <c r="K738" s="429"/>
      <c r="L738" s="429"/>
      <c r="M738" s="429"/>
      <c r="N738" s="429"/>
      <c r="O738" s="429"/>
      <c r="P738" s="429"/>
      <c r="Q738" s="429"/>
      <c r="R738" s="429"/>
      <c r="S738" s="429"/>
      <c r="T738" s="429"/>
      <c r="U738" s="429"/>
      <c r="V738" s="429"/>
      <c r="W738" s="429"/>
      <c r="X738" s="429"/>
      <c r="Y738" s="429"/>
      <c r="Z738" s="429"/>
      <c r="AA738" s="429"/>
      <c r="AB738" s="429"/>
      <c r="AC738" s="429"/>
      <c r="AD738" s="429"/>
      <c r="AE738" s="429"/>
      <c r="AF738" s="429"/>
      <c r="AG738" s="429"/>
      <c r="AH738" s="429"/>
      <c r="AI738" s="429"/>
    </row>
    <row r="739" spans="1:35">
      <c r="A739" s="429"/>
      <c r="B739" s="429"/>
      <c r="C739" s="429"/>
      <c r="D739" s="429"/>
      <c r="E739" s="429"/>
      <c r="F739" s="429"/>
      <c r="G739" s="429"/>
      <c r="H739" s="429"/>
      <c r="I739" s="429"/>
      <c r="J739" s="429"/>
      <c r="K739" s="429"/>
      <c r="L739" s="429"/>
      <c r="M739" s="429"/>
      <c r="N739" s="429"/>
      <c r="O739" s="429"/>
      <c r="P739" s="429"/>
      <c r="Q739" s="429"/>
      <c r="R739" s="429"/>
      <c r="S739" s="429"/>
      <c r="T739" s="429"/>
      <c r="U739" s="429"/>
      <c r="V739" s="429"/>
      <c r="W739" s="429"/>
      <c r="X739" s="429"/>
      <c r="Y739" s="429"/>
      <c r="Z739" s="429"/>
      <c r="AA739" s="429"/>
      <c r="AB739" s="429"/>
      <c r="AC739" s="429"/>
      <c r="AD739" s="429"/>
      <c r="AE739" s="429"/>
      <c r="AF739" s="429"/>
      <c r="AG739" s="429"/>
      <c r="AH739" s="429"/>
      <c r="AI739" s="429"/>
    </row>
    <row r="740" spans="1:35">
      <c r="A740" s="429"/>
      <c r="B740" s="429"/>
      <c r="C740" s="429"/>
      <c r="D740" s="429"/>
      <c r="E740" s="429"/>
      <c r="F740" s="429"/>
      <c r="G740" s="429"/>
      <c r="H740" s="429"/>
      <c r="I740" s="429"/>
      <c r="J740" s="429"/>
      <c r="K740" s="429"/>
      <c r="L740" s="429"/>
      <c r="M740" s="429"/>
      <c r="N740" s="429"/>
      <c r="O740" s="429"/>
      <c r="P740" s="429"/>
      <c r="Q740" s="429"/>
      <c r="R740" s="429"/>
      <c r="S740" s="429"/>
      <c r="T740" s="429"/>
      <c r="U740" s="429"/>
      <c r="V740" s="429"/>
      <c r="W740" s="429"/>
      <c r="X740" s="429"/>
      <c r="Y740" s="429"/>
      <c r="Z740" s="429"/>
      <c r="AA740" s="429"/>
      <c r="AB740" s="429"/>
      <c r="AC740" s="429"/>
      <c r="AD740" s="429"/>
      <c r="AE740" s="429"/>
      <c r="AF740" s="429"/>
      <c r="AG740" s="429"/>
      <c r="AH740" s="429"/>
      <c r="AI740" s="429"/>
    </row>
    <row r="741" spans="1:35">
      <c r="A741" s="429"/>
      <c r="B741" s="429"/>
      <c r="C741" s="429"/>
      <c r="D741" s="429"/>
      <c r="E741" s="429"/>
      <c r="F741" s="429"/>
      <c r="G741" s="429"/>
      <c r="H741" s="429"/>
      <c r="I741" s="429"/>
      <c r="J741" s="429"/>
      <c r="K741" s="429"/>
      <c r="L741" s="429"/>
      <c r="M741" s="429"/>
      <c r="N741" s="429"/>
      <c r="O741" s="429"/>
      <c r="P741" s="429"/>
      <c r="Q741" s="429"/>
      <c r="R741" s="429"/>
      <c r="S741" s="429"/>
      <c r="T741" s="429"/>
      <c r="U741" s="429"/>
      <c r="V741" s="429"/>
      <c r="W741" s="429"/>
      <c r="X741" s="429"/>
      <c r="Y741" s="429"/>
      <c r="Z741" s="429"/>
      <c r="AA741" s="429"/>
      <c r="AB741" s="429"/>
      <c r="AC741" s="429"/>
      <c r="AD741" s="429"/>
      <c r="AE741" s="429"/>
      <c r="AF741" s="429"/>
      <c r="AG741" s="429"/>
      <c r="AH741" s="429"/>
      <c r="AI741" s="429"/>
    </row>
    <row r="742" spans="1:35">
      <c r="A742" s="429"/>
      <c r="B742" s="429"/>
      <c r="C742" s="429"/>
      <c r="D742" s="429"/>
      <c r="E742" s="429"/>
      <c r="F742" s="429"/>
      <c r="G742" s="429"/>
      <c r="H742" s="429"/>
      <c r="I742" s="429"/>
      <c r="J742" s="429"/>
      <c r="K742" s="429"/>
      <c r="L742" s="429"/>
      <c r="M742" s="429"/>
      <c r="N742" s="429"/>
      <c r="O742" s="429"/>
      <c r="P742" s="429"/>
      <c r="Q742" s="429"/>
      <c r="R742" s="429"/>
      <c r="S742" s="429"/>
      <c r="T742" s="429"/>
      <c r="U742" s="429"/>
      <c r="V742" s="429"/>
      <c r="W742" s="429"/>
      <c r="X742" s="429"/>
      <c r="Y742" s="429"/>
      <c r="Z742" s="429"/>
      <c r="AA742" s="429"/>
      <c r="AB742" s="429"/>
      <c r="AC742" s="429"/>
      <c r="AD742" s="429"/>
      <c r="AE742" s="429"/>
      <c r="AF742" s="429"/>
      <c r="AG742" s="429"/>
      <c r="AH742" s="429"/>
      <c r="AI742" s="429"/>
    </row>
    <row r="743" spans="1:35">
      <c r="A743" s="429"/>
      <c r="B743" s="429"/>
      <c r="C743" s="429"/>
      <c r="D743" s="429"/>
      <c r="E743" s="429"/>
      <c r="F743" s="429"/>
      <c r="G743" s="429"/>
      <c r="H743" s="429"/>
      <c r="I743" s="429"/>
      <c r="J743" s="429"/>
      <c r="K743" s="429"/>
      <c r="L743" s="429"/>
      <c r="M743" s="429"/>
      <c r="N743" s="429"/>
      <c r="O743" s="429"/>
      <c r="P743" s="429"/>
      <c r="Q743" s="429"/>
      <c r="R743" s="429"/>
      <c r="S743" s="429"/>
      <c r="T743" s="429"/>
      <c r="U743" s="429"/>
      <c r="V743" s="429"/>
      <c r="W743" s="429"/>
      <c r="X743" s="429"/>
      <c r="Y743" s="429"/>
      <c r="Z743" s="429"/>
      <c r="AA743" s="429"/>
      <c r="AB743" s="429"/>
      <c r="AC743" s="429"/>
      <c r="AD743" s="429"/>
      <c r="AE743" s="429"/>
      <c r="AF743" s="429"/>
      <c r="AG743" s="429"/>
      <c r="AH743" s="429"/>
      <c r="AI743" s="429"/>
    </row>
    <row r="744" spans="1:35">
      <c r="A744" s="429"/>
      <c r="B744" s="429"/>
      <c r="C744" s="429"/>
      <c r="D744" s="429"/>
      <c r="E744" s="429"/>
      <c r="F744" s="429"/>
      <c r="G744" s="429"/>
      <c r="H744" s="429"/>
      <c r="I744" s="429"/>
      <c r="J744" s="429"/>
      <c r="K744" s="429"/>
      <c r="L744" s="429"/>
      <c r="M744" s="429"/>
      <c r="N744" s="429"/>
      <c r="O744" s="429"/>
      <c r="P744" s="429"/>
      <c r="Q744" s="429"/>
      <c r="R744" s="429"/>
      <c r="S744" s="429"/>
      <c r="T744" s="429"/>
      <c r="U744" s="429"/>
      <c r="V744" s="429"/>
      <c r="W744" s="429"/>
      <c r="X744" s="429"/>
      <c r="Y744" s="429"/>
      <c r="Z744" s="429"/>
      <c r="AA744" s="429"/>
      <c r="AB744" s="429"/>
      <c r="AC744" s="429"/>
      <c r="AD744" s="429"/>
      <c r="AE744" s="429"/>
      <c r="AF744" s="429"/>
      <c r="AG744" s="429"/>
      <c r="AH744" s="429"/>
      <c r="AI744" s="429"/>
    </row>
    <row r="745" spans="1:35">
      <c r="A745" s="429"/>
      <c r="B745" s="429"/>
      <c r="C745" s="429"/>
      <c r="D745" s="429"/>
      <c r="E745" s="429"/>
      <c r="F745" s="429"/>
      <c r="G745" s="429"/>
      <c r="H745" s="429"/>
      <c r="I745" s="429"/>
      <c r="J745" s="429"/>
      <c r="K745" s="429"/>
      <c r="L745" s="429"/>
      <c r="M745" s="429"/>
      <c r="N745" s="429"/>
      <c r="O745" s="429"/>
      <c r="P745" s="429"/>
      <c r="Q745" s="429"/>
      <c r="R745" s="429"/>
      <c r="S745" s="429"/>
      <c r="T745" s="429"/>
      <c r="U745" s="429"/>
      <c r="V745" s="429"/>
      <c r="W745" s="429"/>
      <c r="X745" s="429"/>
      <c r="Y745" s="429"/>
      <c r="Z745" s="429"/>
      <c r="AA745" s="429"/>
      <c r="AB745" s="429"/>
      <c r="AC745" s="429"/>
      <c r="AD745" s="429"/>
      <c r="AE745" s="429"/>
      <c r="AF745" s="429"/>
      <c r="AG745" s="429"/>
      <c r="AH745" s="429"/>
      <c r="AI745" s="429"/>
    </row>
    <row r="746" spans="1:35">
      <c r="A746" s="429"/>
      <c r="B746" s="429"/>
      <c r="C746" s="429"/>
      <c r="D746" s="429"/>
      <c r="E746" s="429"/>
      <c r="F746" s="429"/>
      <c r="G746" s="429"/>
      <c r="H746" s="429"/>
      <c r="I746" s="429"/>
      <c r="J746" s="429"/>
      <c r="K746" s="429"/>
      <c r="L746" s="429"/>
      <c r="M746" s="429"/>
      <c r="N746" s="429"/>
      <c r="O746" s="429"/>
      <c r="P746" s="429"/>
      <c r="Q746" s="429"/>
      <c r="R746" s="429"/>
      <c r="S746" s="429"/>
      <c r="T746" s="429"/>
      <c r="U746" s="429"/>
      <c r="V746" s="429"/>
      <c r="W746" s="429"/>
      <c r="X746" s="429"/>
      <c r="Y746" s="429"/>
      <c r="Z746" s="429"/>
      <c r="AA746" s="429"/>
      <c r="AB746" s="429"/>
      <c r="AC746" s="429"/>
      <c r="AD746" s="429"/>
      <c r="AE746" s="429"/>
      <c r="AF746" s="429"/>
      <c r="AG746" s="429"/>
      <c r="AH746" s="429"/>
      <c r="AI746" s="429"/>
    </row>
    <row r="747" spans="1:35">
      <c r="A747" s="429"/>
      <c r="B747" s="429"/>
      <c r="C747" s="429"/>
      <c r="D747" s="429"/>
      <c r="E747" s="429"/>
      <c r="F747" s="429"/>
      <c r="G747" s="429"/>
      <c r="H747" s="429"/>
      <c r="I747" s="429"/>
      <c r="J747" s="429"/>
      <c r="K747" s="429"/>
      <c r="L747" s="429"/>
      <c r="M747" s="429"/>
      <c r="N747" s="429"/>
      <c r="O747" s="429"/>
      <c r="P747" s="429"/>
      <c r="Q747" s="429"/>
      <c r="R747" s="429"/>
      <c r="S747" s="429"/>
      <c r="T747" s="429"/>
      <c r="U747" s="429"/>
      <c r="V747" s="429"/>
      <c r="W747" s="429"/>
      <c r="X747" s="429"/>
      <c r="Y747" s="429"/>
      <c r="Z747" s="429"/>
      <c r="AA747" s="429"/>
      <c r="AB747" s="429"/>
      <c r="AC747" s="429"/>
      <c r="AD747" s="429"/>
      <c r="AE747" s="429"/>
      <c r="AF747" s="429"/>
      <c r="AG747" s="429"/>
      <c r="AH747" s="429"/>
      <c r="AI747" s="429"/>
    </row>
    <row r="748" spans="1:35">
      <c r="A748" s="429"/>
      <c r="B748" s="429"/>
      <c r="C748" s="429"/>
      <c r="D748" s="429"/>
      <c r="E748" s="429"/>
      <c r="F748" s="429"/>
      <c r="G748" s="429"/>
      <c r="H748" s="429"/>
      <c r="I748" s="429"/>
      <c r="J748" s="429"/>
      <c r="K748" s="429"/>
      <c r="L748" s="429"/>
      <c r="M748" s="429"/>
      <c r="N748" s="429"/>
      <c r="O748" s="429"/>
      <c r="P748" s="429"/>
      <c r="Q748" s="429"/>
      <c r="R748" s="429"/>
      <c r="S748" s="429"/>
      <c r="T748" s="429"/>
      <c r="U748" s="429"/>
      <c r="V748" s="429"/>
      <c r="W748" s="429"/>
      <c r="X748" s="429"/>
      <c r="Y748" s="429"/>
      <c r="Z748" s="429"/>
      <c r="AA748" s="429"/>
      <c r="AB748" s="429"/>
      <c r="AC748" s="429"/>
      <c r="AD748" s="429"/>
      <c r="AE748" s="429"/>
      <c r="AF748" s="429"/>
      <c r="AG748" s="429"/>
      <c r="AH748" s="429"/>
      <c r="AI748" s="429"/>
    </row>
    <row r="749" spans="1:35">
      <c r="A749" s="429"/>
      <c r="B749" s="429"/>
      <c r="C749" s="429"/>
      <c r="D749" s="429"/>
      <c r="E749" s="429"/>
      <c r="F749" s="429"/>
      <c r="G749" s="429"/>
      <c r="H749" s="429"/>
      <c r="I749" s="429"/>
      <c r="J749" s="429"/>
      <c r="K749" s="429"/>
      <c r="L749" s="429"/>
      <c r="M749" s="429"/>
      <c r="N749" s="429"/>
      <c r="O749" s="429"/>
      <c r="P749" s="429"/>
      <c r="Q749" s="429"/>
      <c r="R749" s="429"/>
      <c r="S749" s="429"/>
      <c r="T749" s="429"/>
      <c r="U749" s="429"/>
      <c r="V749" s="429"/>
      <c r="W749" s="429"/>
      <c r="X749" s="429"/>
      <c r="Y749" s="429"/>
      <c r="Z749" s="429"/>
      <c r="AA749" s="429"/>
      <c r="AB749" s="429"/>
      <c r="AC749" s="429"/>
      <c r="AD749" s="429"/>
      <c r="AE749" s="429"/>
      <c r="AF749" s="429"/>
      <c r="AG749" s="429"/>
      <c r="AH749" s="429"/>
      <c r="AI749" s="429"/>
    </row>
    <row r="750" spans="1:35">
      <c r="A750" s="429"/>
      <c r="B750" s="429"/>
      <c r="C750" s="429"/>
      <c r="D750" s="429"/>
      <c r="E750" s="429"/>
      <c r="F750" s="429"/>
      <c r="G750" s="429"/>
      <c r="H750" s="429"/>
      <c r="I750" s="429"/>
      <c r="J750" s="429"/>
      <c r="K750" s="429"/>
      <c r="L750" s="429"/>
      <c r="M750" s="429"/>
      <c r="N750" s="429"/>
      <c r="O750" s="429"/>
      <c r="P750" s="429"/>
      <c r="Q750" s="429"/>
      <c r="R750" s="429"/>
      <c r="S750" s="429"/>
      <c r="T750" s="429"/>
      <c r="U750" s="429"/>
      <c r="V750" s="429"/>
      <c r="W750" s="429"/>
      <c r="X750" s="429"/>
      <c r="Y750" s="429"/>
      <c r="Z750" s="429"/>
      <c r="AA750" s="429"/>
      <c r="AB750" s="429"/>
      <c r="AC750" s="429"/>
      <c r="AD750" s="429"/>
      <c r="AE750" s="429"/>
      <c r="AF750" s="429"/>
      <c r="AG750" s="429"/>
      <c r="AH750" s="429"/>
      <c r="AI750" s="429"/>
    </row>
    <row r="751" spans="1:35">
      <c r="A751" s="429"/>
      <c r="B751" s="429"/>
      <c r="C751" s="429"/>
      <c r="D751" s="429"/>
      <c r="E751" s="429"/>
      <c r="F751" s="429"/>
      <c r="G751" s="429"/>
      <c r="H751" s="429"/>
      <c r="I751" s="429"/>
      <c r="J751" s="429"/>
      <c r="K751" s="429"/>
      <c r="L751" s="429"/>
      <c r="M751" s="429"/>
      <c r="N751" s="429"/>
      <c r="O751" s="429"/>
      <c r="P751" s="429"/>
      <c r="Q751" s="429"/>
      <c r="R751" s="429"/>
      <c r="S751" s="429"/>
      <c r="T751" s="429"/>
      <c r="U751" s="429"/>
      <c r="V751" s="429"/>
      <c r="W751" s="429"/>
      <c r="X751" s="429"/>
      <c r="Y751" s="429"/>
      <c r="Z751" s="429"/>
      <c r="AA751" s="429"/>
      <c r="AB751" s="429"/>
      <c r="AC751" s="429"/>
      <c r="AD751" s="429"/>
      <c r="AE751" s="429"/>
      <c r="AF751" s="429"/>
      <c r="AG751" s="429"/>
      <c r="AH751" s="429"/>
      <c r="AI751" s="429"/>
    </row>
    <row r="752" spans="1:35">
      <c r="A752" s="429"/>
      <c r="B752" s="429"/>
      <c r="C752" s="429"/>
      <c r="D752" s="429"/>
      <c r="E752" s="429"/>
      <c r="F752" s="429"/>
      <c r="G752" s="429"/>
      <c r="H752" s="429"/>
      <c r="I752" s="429"/>
      <c r="J752" s="429"/>
      <c r="K752" s="429"/>
      <c r="L752" s="429"/>
      <c r="M752" s="429"/>
      <c r="N752" s="429"/>
      <c r="O752" s="429"/>
      <c r="P752" s="429"/>
      <c r="Q752" s="429"/>
      <c r="R752" s="429"/>
      <c r="S752" s="429"/>
      <c r="T752" s="429"/>
      <c r="U752" s="429"/>
      <c r="V752" s="429"/>
      <c r="W752" s="429"/>
      <c r="X752" s="429"/>
      <c r="Y752" s="429"/>
      <c r="Z752" s="429"/>
      <c r="AA752" s="429"/>
      <c r="AB752" s="429"/>
      <c r="AC752" s="429"/>
      <c r="AD752" s="429"/>
      <c r="AE752" s="429"/>
      <c r="AF752" s="429"/>
      <c r="AG752" s="429"/>
      <c r="AH752" s="429"/>
      <c r="AI752" s="429"/>
    </row>
    <row r="753" spans="1:35">
      <c r="A753" s="429"/>
      <c r="B753" s="429"/>
      <c r="C753" s="429"/>
      <c r="D753" s="429"/>
      <c r="E753" s="429"/>
      <c r="F753" s="429"/>
      <c r="G753" s="429"/>
      <c r="H753" s="429"/>
      <c r="I753" s="429"/>
      <c r="J753" s="429"/>
      <c r="K753" s="429"/>
      <c r="L753" s="429"/>
      <c r="M753" s="429"/>
      <c r="N753" s="429"/>
      <c r="O753" s="429"/>
      <c r="P753" s="429"/>
      <c r="Q753" s="429"/>
      <c r="R753" s="429"/>
      <c r="S753" s="429"/>
      <c r="T753" s="429"/>
      <c r="U753" s="429"/>
      <c r="V753" s="429"/>
      <c r="W753" s="429"/>
      <c r="X753" s="429"/>
      <c r="Y753" s="429"/>
      <c r="Z753" s="429"/>
      <c r="AA753" s="429"/>
      <c r="AB753" s="429"/>
      <c r="AC753" s="429"/>
      <c r="AD753" s="429"/>
      <c r="AE753" s="429"/>
      <c r="AF753" s="429"/>
      <c r="AG753" s="429"/>
      <c r="AH753" s="429"/>
      <c r="AI753" s="429"/>
    </row>
    <row r="754" spans="1:35">
      <c r="A754" s="429"/>
      <c r="B754" s="429"/>
      <c r="C754" s="429"/>
      <c r="D754" s="429"/>
      <c r="E754" s="429"/>
      <c r="F754" s="429"/>
      <c r="G754" s="429"/>
      <c r="H754" s="429"/>
      <c r="I754" s="429"/>
      <c r="J754" s="429"/>
      <c r="K754" s="429"/>
      <c r="L754" s="429"/>
      <c r="M754" s="429"/>
      <c r="N754" s="429"/>
      <c r="O754" s="429"/>
      <c r="P754" s="429"/>
      <c r="Q754" s="429"/>
      <c r="R754" s="429"/>
      <c r="S754" s="429"/>
      <c r="T754" s="429"/>
      <c r="U754" s="429"/>
      <c r="V754" s="429"/>
      <c r="W754" s="429"/>
      <c r="X754" s="429"/>
      <c r="Y754" s="429"/>
      <c r="Z754" s="429"/>
      <c r="AA754" s="429"/>
      <c r="AB754" s="429"/>
      <c r="AC754" s="429"/>
      <c r="AD754" s="429"/>
      <c r="AE754" s="429"/>
      <c r="AF754" s="429"/>
      <c r="AG754" s="429"/>
      <c r="AH754" s="429"/>
      <c r="AI754" s="429"/>
    </row>
    <row r="755" spans="1:35">
      <c r="A755" s="429"/>
      <c r="B755" s="429"/>
      <c r="C755" s="429"/>
      <c r="D755" s="429"/>
      <c r="E755" s="429"/>
      <c r="F755" s="429"/>
      <c r="G755" s="429"/>
      <c r="H755" s="429"/>
      <c r="I755" s="429"/>
      <c r="J755" s="429"/>
      <c r="K755" s="429"/>
      <c r="L755" s="429"/>
      <c r="M755" s="429"/>
      <c r="N755" s="429"/>
      <c r="O755" s="429"/>
      <c r="P755" s="429"/>
      <c r="Q755" s="429"/>
      <c r="R755" s="429"/>
      <c r="S755" s="429"/>
      <c r="T755" s="429"/>
      <c r="U755" s="429"/>
      <c r="V755" s="429"/>
      <c r="W755" s="429"/>
      <c r="X755" s="429"/>
      <c r="Y755" s="429"/>
      <c r="Z755" s="429"/>
      <c r="AA755" s="429"/>
      <c r="AB755" s="429"/>
      <c r="AC755" s="429"/>
      <c r="AD755" s="429"/>
      <c r="AE755" s="429"/>
      <c r="AF755" s="429"/>
      <c r="AG755" s="429"/>
      <c r="AH755" s="429"/>
      <c r="AI755" s="429"/>
    </row>
    <row r="756" spans="1:35">
      <c r="A756" s="429"/>
      <c r="B756" s="429"/>
      <c r="C756" s="429"/>
      <c r="D756" s="429"/>
      <c r="E756" s="429"/>
      <c r="F756" s="429"/>
      <c r="G756" s="429"/>
      <c r="H756" s="429"/>
      <c r="I756" s="429"/>
      <c r="J756" s="429"/>
      <c r="K756" s="429"/>
      <c r="L756" s="429"/>
      <c r="M756" s="429"/>
      <c r="N756" s="429"/>
      <c r="O756" s="429"/>
      <c r="P756" s="429"/>
      <c r="Q756" s="429"/>
      <c r="R756" s="429"/>
      <c r="S756" s="429"/>
      <c r="T756" s="429"/>
      <c r="U756" s="429"/>
      <c r="V756" s="429"/>
      <c r="W756" s="429"/>
      <c r="X756" s="429"/>
      <c r="Y756" s="429"/>
      <c r="Z756" s="429"/>
      <c r="AA756" s="429"/>
      <c r="AB756" s="429"/>
      <c r="AC756" s="429"/>
      <c r="AD756" s="429"/>
      <c r="AE756" s="429"/>
      <c r="AF756" s="429"/>
      <c r="AG756" s="429"/>
      <c r="AH756" s="429"/>
      <c r="AI756" s="429"/>
    </row>
    <row r="757" spans="1:35">
      <c r="A757" s="429"/>
      <c r="B757" s="429"/>
      <c r="C757" s="429"/>
      <c r="D757" s="429"/>
      <c r="E757" s="429"/>
      <c r="F757" s="429"/>
      <c r="G757" s="429"/>
      <c r="H757" s="429"/>
      <c r="I757" s="429"/>
      <c r="J757" s="429"/>
      <c r="K757" s="429"/>
      <c r="L757" s="429"/>
      <c r="M757" s="429"/>
      <c r="N757" s="429"/>
      <c r="O757" s="429"/>
      <c r="P757" s="429"/>
      <c r="Q757" s="429"/>
      <c r="R757" s="429"/>
      <c r="S757" s="429"/>
      <c r="T757" s="429"/>
      <c r="U757" s="429"/>
      <c r="V757" s="429"/>
      <c r="W757" s="429"/>
      <c r="X757" s="429"/>
      <c r="Y757" s="429"/>
      <c r="Z757" s="429"/>
      <c r="AA757" s="429"/>
      <c r="AB757" s="429"/>
      <c r="AC757" s="429"/>
      <c r="AD757" s="429"/>
      <c r="AE757" s="429"/>
      <c r="AF757" s="429"/>
      <c r="AG757" s="429"/>
      <c r="AH757" s="429"/>
      <c r="AI757" s="429"/>
    </row>
    <row r="758" spans="1:35">
      <c r="A758" s="429"/>
      <c r="B758" s="429"/>
      <c r="C758" s="429"/>
      <c r="D758" s="429"/>
      <c r="E758" s="429"/>
      <c r="F758" s="429"/>
      <c r="G758" s="429"/>
      <c r="H758" s="429"/>
      <c r="I758" s="429"/>
      <c r="J758" s="429"/>
      <c r="K758" s="429"/>
      <c r="L758" s="429"/>
      <c r="M758" s="429"/>
      <c r="N758" s="429"/>
      <c r="O758" s="429"/>
      <c r="P758" s="429"/>
      <c r="Q758" s="429"/>
      <c r="R758" s="429"/>
      <c r="S758" s="429"/>
      <c r="T758" s="429"/>
      <c r="U758" s="429"/>
      <c r="V758" s="429"/>
      <c r="W758" s="429"/>
      <c r="X758" s="429"/>
      <c r="Y758" s="429"/>
      <c r="Z758" s="429"/>
      <c r="AA758" s="429"/>
      <c r="AB758" s="429"/>
      <c r="AC758" s="429"/>
      <c r="AD758" s="429"/>
      <c r="AE758" s="429"/>
      <c r="AF758" s="429"/>
      <c r="AG758" s="429"/>
      <c r="AH758" s="429"/>
      <c r="AI758" s="429"/>
    </row>
    <row r="759" spans="1:35">
      <c r="A759" s="429"/>
      <c r="B759" s="429"/>
      <c r="C759" s="429"/>
      <c r="D759" s="429"/>
      <c r="E759" s="429"/>
      <c r="F759" s="429"/>
      <c r="G759" s="429"/>
      <c r="H759" s="429"/>
      <c r="I759" s="429"/>
      <c r="J759" s="429"/>
      <c r="K759" s="429"/>
      <c r="L759" s="429"/>
      <c r="M759" s="429"/>
      <c r="N759" s="429"/>
      <c r="O759" s="429"/>
      <c r="P759" s="429"/>
      <c r="Q759" s="429"/>
      <c r="R759" s="429"/>
      <c r="S759" s="429"/>
      <c r="T759" s="429"/>
      <c r="U759" s="429"/>
      <c r="V759" s="429"/>
      <c r="W759" s="429"/>
      <c r="X759" s="429"/>
      <c r="Y759" s="429"/>
      <c r="Z759" s="429"/>
      <c r="AA759" s="429"/>
      <c r="AB759" s="429"/>
      <c r="AC759" s="429"/>
      <c r="AD759" s="429"/>
      <c r="AE759" s="429"/>
      <c r="AF759" s="429"/>
      <c r="AG759" s="429"/>
      <c r="AH759" s="429"/>
      <c r="AI759" s="429"/>
    </row>
    <row r="760" spans="1:35">
      <c r="A760" s="429"/>
      <c r="B760" s="429"/>
      <c r="C760" s="429"/>
      <c r="D760" s="429"/>
      <c r="E760" s="429"/>
      <c r="F760" s="429"/>
      <c r="G760" s="429"/>
      <c r="H760" s="429"/>
      <c r="I760" s="429"/>
      <c r="J760" s="429"/>
      <c r="K760" s="429"/>
      <c r="L760" s="429"/>
      <c r="M760" s="429"/>
      <c r="N760" s="429"/>
      <c r="O760" s="429"/>
      <c r="P760" s="429"/>
      <c r="Q760" s="429"/>
      <c r="R760" s="429"/>
      <c r="S760" s="429"/>
      <c r="T760" s="429"/>
      <c r="U760" s="429"/>
      <c r="V760" s="429"/>
      <c r="W760" s="429"/>
      <c r="X760" s="429"/>
      <c r="Y760" s="429"/>
      <c r="Z760" s="429"/>
      <c r="AA760" s="429"/>
      <c r="AB760" s="429"/>
      <c r="AC760" s="429"/>
      <c r="AD760" s="429"/>
      <c r="AE760" s="429"/>
      <c r="AF760" s="429"/>
      <c r="AG760" s="429"/>
      <c r="AH760" s="429"/>
      <c r="AI760" s="429"/>
    </row>
    <row r="761" spans="1:35">
      <c r="A761" s="429"/>
      <c r="B761" s="429"/>
      <c r="C761" s="429"/>
      <c r="D761" s="429"/>
      <c r="E761" s="429"/>
      <c r="F761" s="429"/>
      <c r="G761" s="429"/>
      <c r="H761" s="429"/>
      <c r="I761" s="429"/>
      <c r="J761" s="429"/>
      <c r="K761" s="429"/>
      <c r="L761" s="429"/>
      <c r="M761" s="429"/>
      <c r="N761" s="429"/>
      <c r="O761" s="429"/>
      <c r="P761" s="429"/>
      <c r="Q761" s="429"/>
      <c r="R761" s="429"/>
      <c r="S761" s="429"/>
      <c r="T761" s="429"/>
      <c r="U761" s="429"/>
      <c r="V761" s="429"/>
      <c r="W761" s="429"/>
      <c r="X761" s="429"/>
      <c r="Y761" s="429"/>
      <c r="Z761" s="429"/>
      <c r="AA761" s="429"/>
      <c r="AB761" s="429"/>
      <c r="AC761" s="429"/>
      <c r="AD761" s="429"/>
      <c r="AE761" s="429"/>
      <c r="AF761" s="429"/>
      <c r="AG761" s="429"/>
      <c r="AH761" s="429"/>
      <c r="AI761" s="429"/>
    </row>
    <row r="762" spans="1:35">
      <c r="A762" s="429"/>
      <c r="B762" s="429"/>
      <c r="C762" s="429"/>
      <c r="D762" s="429"/>
      <c r="E762" s="429"/>
      <c r="F762" s="429"/>
      <c r="G762" s="429"/>
      <c r="H762" s="429"/>
      <c r="I762" s="429"/>
      <c r="J762" s="429"/>
      <c r="K762" s="429"/>
      <c r="L762" s="429"/>
      <c r="M762" s="429"/>
      <c r="N762" s="429"/>
      <c r="O762" s="429"/>
      <c r="P762" s="429"/>
      <c r="Q762" s="429"/>
      <c r="R762" s="429"/>
      <c r="S762" s="429"/>
      <c r="T762" s="429"/>
      <c r="U762" s="429"/>
      <c r="V762" s="429"/>
      <c r="W762" s="429"/>
      <c r="X762" s="429"/>
      <c r="Y762" s="429"/>
      <c r="Z762" s="429"/>
      <c r="AA762" s="429"/>
      <c r="AB762" s="429"/>
      <c r="AC762" s="429"/>
      <c r="AD762" s="429"/>
      <c r="AE762" s="429"/>
      <c r="AF762" s="429"/>
      <c r="AG762" s="429"/>
      <c r="AH762" s="429"/>
      <c r="AI762" s="429"/>
    </row>
    <row r="763" spans="1:35">
      <c r="A763" s="429"/>
      <c r="B763" s="429"/>
      <c r="C763" s="429"/>
      <c r="D763" s="429"/>
      <c r="E763" s="429"/>
      <c r="F763" s="429"/>
      <c r="G763" s="429"/>
      <c r="H763" s="429"/>
      <c r="I763" s="429"/>
      <c r="J763" s="429"/>
      <c r="K763" s="429"/>
      <c r="L763" s="429"/>
      <c r="M763" s="429"/>
      <c r="N763" s="429"/>
      <c r="O763" s="429"/>
      <c r="P763" s="429"/>
      <c r="Q763" s="429"/>
      <c r="R763" s="429"/>
      <c r="S763" s="429"/>
      <c r="T763" s="429"/>
      <c r="U763" s="429"/>
      <c r="V763" s="429"/>
      <c r="W763" s="429"/>
      <c r="X763" s="429"/>
      <c r="Y763" s="429"/>
      <c r="Z763" s="429"/>
      <c r="AA763" s="429"/>
      <c r="AB763" s="429"/>
      <c r="AC763" s="429"/>
      <c r="AD763" s="429"/>
      <c r="AE763" s="429"/>
      <c r="AF763" s="429"/>
      <c r="AG763" s="429"/>
      <c r="AH763" s="429"/>
      <c r="AI763" s="429"/>
    </row>
    <row r="764" spans="1:35">
      <c r="A764" s="429"/>
      <c r="B764" s="429"/>
      <c r="C764" s="429"/>
      <c r="D764" s="429"/>
      <c r="E764" s="429"/>
      <c r="F764" s="429"/>
      <c r="G764" s="429"/>
      <c r="H764" s="429"/>
      <c r="I764" s="429"/>
      <c r="J764" s="429"/>
      <c r="K764" s="429"/>
      <c r="L764" s="429"/>
      <c r="M764" s="429"/>
      <c r="N764" s="429"/>
      <c r="O764" s="429"/>
      <c r="P764" s="429"/>
      <c r="Q764" s="429"/>
      <c r="R764" s="429"/>
      <c r="S764" s="429"/>
      <c r="T764" s="429"/>
      <c r="U764" s="429"/>
      <c r="V764" s="429"/>
      <c r="W764" s="429"/>
      <c r="X764" s="429"/>
      <c r="Y764" s="429"/>
      <c r="Z764" s="429"/>
      <c r="AA764" s="429"/>
      <c r="AB764" s="429"/>
      <c r="AC764" s="429"/>
      <c r="AD764" s="429"/>
      <c r="AE764" s="429"/>
      <c r="AF764" s="429"/>
      <c r="AG764" s="429"/>
      <c r="AH764" s="429"/>
      <c r="AI764" s="429"/>
    </row>
    <row r="765" spans="1:35">
      <c r="A765" s="429"/>
      <c r="B765" s="429"/>
      <c r="C765" s="429"/>
      <c r="D765" s="429"/>
      <c r="E765" s="429"/>
      <c r="F765" s="429"/>
      <c r="G765" s="429"/>
      <c r="H765" s="429"/>
      <c r="I765" s="429"/>
      <c r="J765" s="429"/>
      <c r="K765" s="429"/>
      <c r="L765" s="429"/>
      <c r="M765" s="429"/>
      <c r="N765" s="429"/>
      <c r="O765" s="429"/>
      <c r="P765" s="429"/>
      <c r="Q765" s="429"/>
      <c r="R765" s="429"/>
      <c r="S765" s="429"/>
      <c r="T765" s="429"/>
      <c r="U765" s="429"/>
      <c r="V765" s="429"/>
      <c r="W765" s="429"/>
      <c r="X765" s="429"/>
      <c r="Y765" s="429"/>
      <c r="Z765" s="429"/>
      <c r="AA765" s="429"/>
      <c r="AB765" s="429"/>
      <c r="AC765" s="429"/>
      <c r="AD765" s="429"/>
      <c r="AE765" s="429"/>
      <c r="AF765" s="429"/>
      <c r="AG765" s="429"/>
      <c r="AH765" s="429"/>
      <c r="AI765" s="429"/>
    </row>
    <row r="766" spans="1:35">
      <c r="A766" s="429"/>
      <c r="B766" s="429"/>
      <c r="C766" s="429"/>
      <c r="D766" s="429"/>
      <c r="E766" s="429"/>
      <c r="F766" s="429"/>
      <c r="G766" s="429"/>
      <c r="H766" s="429"/>
      <c r="I766" s="429"/>
      <c r="J766" s="429"/>
      <c r="K766" s="429"/>
      <c r="L766" s="429"/>
      <c r="M766" s="429"/>
      <c r="N766" s="429"/>
      <c r="O766" s="429"/>
      <c r="P766" s="429"/>
      <c r="Q766" s="429"/>
      <c r="R766" s="429"/>
      <c r="S766" s="429"/>
      <c r="T766" s="429"/>
      <c r="U766" s="429"/>
      <c r="V766" s="429"/>
      <c r="W766" s="429"/>
      <c r="X766" s="429"/>
      <c r="Y766" s="429"/>
      <c r="Z766" s="429"/>
      <c r="AA766" s="429"/>
      <c r="AB766" s="429"/>
      <c r="AC766" s="429"/>
      <c r="AD766" s="429"/>
      <c r="AE766" s="429"/>
      <c r="AF766" s="429"/>
      <c r="AG766" s="429"/>
      <c r="AH766" s="429"/>
      <c r="AI766" s="429"/>
    </row>
    <row r="767" spans="1:35">
      <c r="A767" s="429"/>
      <c r="B767" s="429"/>
      <c r="C767" s="429"/>
      <c r="D767" s="429"/>
      <c r="E767" s="429"/>
      <c r="F767" s="429"/>
      <c r="G767" s="429"/>
      <c r="H767" s="429"/>
      <c r="I767" s="429"/>
      <c r="J767" s="429"/>
      <c r="K767" s="429"/>
      <c r="L767" s="429"/>
      <c r="M767" s="429"/>
      <c r="N767" s="429"/>
      <c r="O767" s="429"/>
      <c r="P767" s="429"/>
      <c r="Q767" s="429"/>
      <c r="R767" s="429"/>
      <c r="S767" s="429"/>
      <c r="T767" s="429"/>
      <c r="U767" s="429"/>
      <c r="V767" s="429"/>
      <c r="W767" s="429"/>
      <c r="X767" s="429"/>
      <c r="Y767" s="429"/>
      <c r="Z767" s="429"/>
      <c r="AA767" s="429"/>
      <c r="AB767" s="429"/>
      <c r="AC767" s="429"/>
      <c r="AD767" s="429"/>
      <c r="AE767" s="429"/>
      <c r="AF767" s="429"/>
      <c r="AG767" s="429"/>
      <c r="AH767" s="429"/>
      <c r="AI767" s="429"/>
    </row>
    <row r="768" spans="1:35">
      <c r="A768" s="429"/>
      <c r="B768" s="429"/>
      <c r="C768" s="429"/>
      <c r="D768" s="429"/>
      <c r="E768" s="429"/>
      <c r="F768" s="429"/>
      <c r="G768" s="429"/>
      <c r="H768" s="429"/>
      <c r="I768" s="429"/>
      <c r="J768" s="429"/>
      <c r="K768" s="429"/>
      <c r="L768" s="429"/>
      <c r="M768" s="429"/>
      <c r="N768" s="429"/>
      <c r="O768" s="429"/>
      <c r="P768" s="429"/>
      <c r="Q768" s="429"/>
      <c r="R768" s="429"/>
      <c r="S768" s="429"/>
      <c r="T768" s="429"/>
      <c r="U768" s="429"/>
      <c r="V768" s="429"/>
      <c r="W768" s="429"/>
      <c r="X768" s="429"/>
      <c r="Y768" s="429"/>
      <c r="Z768" s="429"/>
      <c r="AA768" s="429"/>
      <c r="AB768" s="429"/>
      <c r="AC768" s="429"/>
      <c r="AD768" s="429"/>
      <c r="AE768" s="429"/>
      <c r="AF768" s="429"/>
      <c r="AG768" s="429"/>
      <c r="AH768" s="429"/>
      <c r="AI768" s="429"/>
    </row>
    <row r="769" spans="1:35">
      <c r="A769" s="429"/>
      <c r="B769" s="429"/>
      <c r="C769" s="429"/>
      <c r="D769" s="429"/>
      <c r="E769" s="429"/>
      <c r="F769" s="429"/>
      <c r="G769" s="429"/>
      <c r="H769" s="429"/>
      <c r="I769" s="429"/>
      <c r="J769" s="429"/>
      <c r="K769" s="429"/>
      <c r="L769" s="429"/>
      <c r="M769" s="429"/>
      <c r="N769" s="429"/>
      <c r="O769" s="429"/>
      <c r="P769" s="429"/>
      <c r="Q769" s="429"/>
      <c r="R769" s="429"/>
      <c r="S769" s="429"/>
      <c r="T769" s="429"/>
      <c r="U769" s="429"/>
      <c r="V769" s="429"/>
      <c r="W769" s="429"/>
      <c r="X769" s="429"/>
      <c r="Y769" s="429"/>
      <c r="Z769" s="429"/>
      <c r="AA769" s="429"/>
      <c r="AB769" s="429"/>
      <c r="AC769" s="429"/>
      <c r="AD769" s="429"/>
      <c r="AE769" s="429"/>
      <c r="AF769" s="429"/>
      <c r="AG769" s="429"/>
      <c r="AH769" s="429"/>
      <c r="AI769" s="429"/>
    </row>
    <row r="770" spans="1:35">
      <c r="A770" s="429"/>
      <c r="B770" s="429"/>
      <c r="C770" s="429"/>
      <c r="D770" s="429"/>
      <c r="E770" s="429"/>
      <c r="F770" s="429"/>
      <c r="G770" s="429"/>
      <c r="H770" s="429"/>
      <c r="I770" s="429"/>
      <c r="J770" s="429"/>
      <c r="K770" s="429"/>
      <c r="L770" s="429"/>
      <c r="M770" s="429"/>
      <c r="N770" s="429"/>
      <c r="O770" s="429"/>
      <c r="P770" s="429"/>
      <c r="Q770" s="429"/>
      <c r="R770" s="429"/>
      <c r="S770" s="429"/>
      <c r="T770" s="429"/>
      <c r="U770" s="429"/>
      <c r="V770" s="429"/>
      <c r="W770" s="429"/>
      <c r="X770" s="429"/>
      <c r="Y770" s="429"/>
      <c r="Z770" s="429"/>
      <c r="AA770" s="429"/>
      <c r="AB770" s="429"/>
      <c r="AC770" s="429"/>
      <c r="AD770" s="429"/>
      <c r="AE770" s="429"/>
      <c r="AF770" s="429"/>
      <c r="AG770" s="429"/>
      <c r="AH770" s="429"/>
      <c r="AI770" s="429"/>
    </row>
    <row r="771" spans="1:35">
      <c r="A771" s="429"/>
      <c r="B771" s="429"/>
      <c r="C771" s="429"/>
      <c r="D771" s="429"/>
      <c r="E771" s="429"/>
      <c r="F771" s="429"/>
      <c r="G771" s="429"/>
      <c r="H771" s="429"/>
      <c r="I771" s="429"/>
      <c r="J771" s="429"/>
      <c r="K771" s="429"/>
      <c r="L771" s="429"/>
      <c r="M771" s="429"/>
      <c r="N771" s="429"/>
      <c r="O771" s="429"/>
      <c r="P771" s="429"/>
      <c r="Q771" s="429"/>
      <c r="R771" s="429"/>
      <c r="S771" s="429"/>
      <c r="T771" s="429"/>
      <c r="U771" s="429"/>
      <c r="V771" s="429"/>
      <c r="W771" s="429"/>
      <c r="X771" s="429"/>
      <c r="Y771" s="429"/>
      <c r="Z771" s="429"/>
      <c r="AA771" s="429"/>
      <c r="AB771" s="429"/>
      <c r="AC771" s="429"/>
      <c r="AD771" s="429"/>
      <c r="AE771" s="429"/>
      <c r="AF771" s="429"/>
      <c r="AG771" s="429"/>
      <c r="AH771" s="429"/>
      <c r="AI771" s="429"/>
    </row>
    <row r="772" spans="1:35">
      <c r="A772" s="429"/>
      <c r="B772" s="429"/>
      <c r="C772" s="429"/>
      <c r="D772" s="429"/>
      <c r="E772" s="429"/>
      <c r="F772" s="429"/>
      <c r="G772" s="429"/>
      <c r="H772" s="429"/>
      <c r="I772" s="429"/>
      <c r="J772" s="429"/>
      <c r="K772" s="429"/>
      <c r="L772" s="429"/>
      <c r="M772" s="429"/>
      <c r="N772" s="429"/>
      <c r="O772" s="429"/>
      <c r="P772" s="429"/>
      <c r="Q772" s="429"/>
      <c r="R772" s="429"/>
      <c r="S772" s="429"/>
      <c r="T772" s="429"/>
      <c r="U772" s="429"/>
      <c r="V772" s="429"/>
      <c r="W772" s="429"/>
      <c r="X772" s="429"/>
      <c r="Y772" s="429"/>
      <c r="Z772" s="429"/>
      <c r="AA772" s="429"/>
      <c r="AB772" s="429"/>
      <c r="AC772" s="429"/>
      <c r="AD772" s="429"/>
      <c r="AE772" s="429"/>
      <c r="AF772" s="429"/>
      <c r="AG772" s="429"/>
      <c r="AH772" s="429"/>
      <c r="AI772" s="429"/>
    </row>
    <row r="773" spans="1:35">
      <c r="A773" s="429"/>
      <c r="B773" s="429"/>
      <c r="C773" s="429"/>
      <c r="D773" s="429"/>
      <c r="E773" s="429"/>
      <c r="F773" s="429"/>
      <c r="G773" s="429"/>
      <c r="H773" s="429"/>
      <c r="I773" s="429"/>
      <c r="J773" s="429"/>
      <c r="K773" s="429"/>
      <c r="L773" s="429"/>
      <c r="M773" s="429"/>
      <c r="N773" s="429"/>
      <c r="O773" s="429"/>
      <c r="P773" s="429"/>
      <c r="Q773" s="429"/>
      <c r="R773" s="429"/>
      <c r="S773" s="429"/>
      <c r="T773" s="429"/>
      <c r="U773" s="429"/>
      <c r="V773" s="429"/>
      <c r="W773" s="429"/>
      <c r="X773" s="429"/>
      <c r="Y773" s="429"/>
      <c r="Z773" s="429"/>
      <c r="AA773" s="429"/>
      <c r="AB773" s="429"/>
      <c r="AC773" s="429"/>
      <c r="AD773" s="429"/>
      <c r="AE773" s="429"/>
      <c r="AF773" s="429"/>
      <c r="AG773" s="429"/>
      <c r="AH773" s="429"/>
      <c r="AI773" s="429"/>
    </row>
    <row r="774" spans="1:35">
      <c r="A774" s="429"/>
      <c r="B774" s="429"/>
      <c r="C774" s="429"/>
      <c r="D774" s="429"/>
      <c r="E774" s="429"/>
      <c r="F774" s="429"/>
      <c r="G774" s="429"/>
      <c r="H774" s="429"/>
      <c r="I774" s="429"/>
      <c r="J774" s="429"/>
      <c r="K774" s="429"/>
      <c r="L774" s="429"/>
      <c r="M774" s="429"/>
      <c r="N774" s="429"/>
      <c r="O774" s="429"/>
      <c r="P774" s="429"/>
      <c r="Q774" s="429"/>
      <c r="R774" s="429"/>
      <c r="S774" s="429"/>
      <c r="T774" s="429"/>
      <c r="U774" s="429"/>
      <c r="V774" s="429"/>
      <c r="W774" s="429"/>
      <c r="X774" s="429"/>
      <c r="Y774" s="429"/>
      <c r="Z774" s="429"/>
      <c r="AA774" s="429"/>
      <c r="AB774" s="429"/>
      <c r="AC774" s="429"/>
      <c r="AD774" s="429"/>
      <c r="AE774" s="429"/>
      <c r="AF774" s="429"/>
      <c r="AG774" s="429"/>
      <c r="AH774" s="429"/>
      <c r="AI774" s="429"/>
    </row>
    <row r="775" spans="1:35">
      <c r="A775" s="429"/>
      <c r="B775" s="429"/>
      <c r="C775" s="429"/>
      <c r="D775" s="429"/>
      <c r="E775" s="429"/>
      <c r="F775" s="429"/>
      <c r="G775" s="429"/>
      <c r="H775" s="429"/>
      <c r="I775" s="429"/>
      <c r="J775" s="429"/>
      <c r="K775" s="429"/>
      <c r="L775" s="429"/>
      <c r="M775" s="429"/>
      <c r="N775" s="429"/>
      <c r="O775" s="429"/>
      <c r="P775" s="429"/>
      <c r="Q775" s="429"/>
      <c r="R775" s="429"/>
      <c r="S775" s="429"/>
      <c r="T775" s="429"/>
      <c r="U775" s="429"/>
      <c r="V775" s="429"/>
      <c r="W775" s="429"/>
      <c r="X775" s="429"/>
      <c r="Y775" s="429"/>
      <c r="Z775" s="429"/>
      <c r="AA775" s="429"/>
      <c r="AB775" s="429"/>
      <c r="AC775" s="429"/>
      <c r="AD775" s="429"/>
      <c r="AE775" s="429"/>
      <c r="AF775" s="429"/>
      <c r="AG775" s="429"/>
      <c r="AH775" s="429"/>
      <c r="AI775" s="429"/>
    </row>
    <row r="776" spans="1:35">
      <c r="A776" s="429"/>
      <c r="B776" s="429"/>
      <c r="C776" s="429"/>
      <c r="D776" s="429"/>
      <c r="E776" s="429"/>
      <c r="F776" s="429"/>
      <c r="G776" s="429"/>
      <c r="H776" s="429"/>
      <c r="I776" s="429"/>
      <c r="J776" s="429"/>
      <c r="K776" s="429"/>
      <c r="L776" s="429"/>
      <c r="M776" s="429"/>
      <c r="N776" s="429"/>
      <c r="O776" s="429"/>
      <c r="P776" s="429"/>
      <c r="Q776" s="429"/>
      <c r="R776" s="429"/>
      <c r="S776" s="429"/>
      <c r="T776" s="429"/>
      <c r="U776" s="429"/>
      <c r="V776" s="429"/>
      <c r="W776" s="429"/>
      <c r="X776" s="429"/>
      <c r="Y776" s="429"/>
      <c r="Z776" s="429"/>
      <c r="AA776" s="429"/>
      <c r="AB776" s="429"/>
      <c r="AC776" s="429"/>
      <c r="AD776" s="429"/>
      <c r="AE776" s="429"/>
      <c r="AF776" s="429"/>
      <c r="AG776" s="429"/>
      <c r="AH776" s="429"/>
      <c r="AI776" s="429"/>
    </row>
    <row r="777" spans="1:35">
      <c r="A777" s="429"/>
      <c r="B777" s="429"/>
      <c r="C777" s="429"/>
      <c r="D777" s="429"/>
      <c r="E777" s="429"/>
      <c r="F777" s="429"/>
      <c r="G777" s="429"/>
      <c r="H777" s="429"/>
      <c r="I777" s="429"/>
      <c r="J777" s="429"/>
      <c r="K777" s="429"/>
      <c r="L777" s="429"/>
      <c r="M777" s="429"/>
      <c r="N777" s="429"/>
      <c r="O777" s="429"/>
      <c r="P777" s="429"/>
      <c r="Q777" s="429"/>
      <c r="R777" s="429"/>
      <c r="S777" s="429"/>
      <c r="T777" s="429"/>
      <c r="U777" s="429"/>
      <c r="V777" s="429"/>
      <c r="W777" s="429"/>
      <c r="X777" s="429"/>
      <c r="Y777" s="429"/>
      <c r="Z777" s="429"/>
      <c r="AA777" s="429"/>
      <c r="AB777" s="429"/>
      <c r="AC777" s="429"/>
      <c r="AD777" s="429"/>
      <c r="AE777" s="429"/>
      <c r="AF777" s="429"/>
      <c r="AG777" s="429"/>
      <c r="AH777" s="429"/>
      <c r="AI777" s="429"/>
    </row>
    <row r="778" spans="1:35">
      <c r="A778" s="429"/>
      <c r="B778" s="429"/>
      <c r="C778" s="429"/>
      <c r="D778" s="429"/>
      <c r="E778" s="429"/>
      <c r="F778" s="429"/>
      <c r="G778" s="429"/>
      <c r="H778" s="429"/>
      <c r="I778" s="429"/>
      <c r="J778" s="429"/>
      <c r="K778" s="429"/>
      <c r="L778" s="429"/>
      <c r="M778" s="429"/>
      <c r="N778" s="429"/>
      <c r="O778" s="429"/>
      <c r="P778" s="429"/>
      <c r="Q778" s="429"/>
      <c r="R778" s="429"/>
      <c r="S778" s="429"/>
      <c r="T778" s="429"/>
      <c r="U778" s="429"/>
      <c r="V778" s="429"/>
      <c r="W778" s="429"/>
      <c r="X778" s="429"/>
      <c r="Y778" s="429"/>
      <c r="Z778" s="429"/>
      <c r="AA778" s="429"/>
      <c r="AB778" s="429"/>
      <c r="AC778" s="429"/>
      <c r="AD778" s="429"/>
      <c r="AE778" s="429"/>
      <c r="AF778" s="429"/>
      <c r="AG778" s="429"/>
      <c r="AH778" s="429"/>
      <c r="AI778" s="429"/>
    </row>
    <row r="779" spans="1:35">
      <c r="A779" s="429"/>
      <c r="B779" s="429"/>
      <c r="C779" s="429"/>
      <c r="D779" s="429"/>
      <c r="E779" s="429"/>
      <c r="F779" s="429"/>
      <c r="G779" s="429"/>
      <c r="H779" s="429"/>
      <c r="I779" s="429"/>
      <c r="J779" s="429"/>
      <c r="K779" s="429"/>
      <c r="L779" s="429"/>
      <c r="M779" s="429"/>
      <c r="N779" s="429"/>
      <c r="O779" s="429"/>
      <c r="P779" s="429"/>
      <c r="Q779" s="429"/>
      <c r="R779" s="429"/>
      <c r="S779" s="429"/>
      <c r="T779" s="429"/>
      <c r="U779" s="429"/>
      <c r="V779" s="429"/>
      <c r="W779" s="429"/>
      <c r="X779" s="429"/>
      <c r="Y779" s="429"/>
      <c r="Z779" s="429"/>
      <c r="AA779" s="429"/>
      <c r="AB779" s="429"/>
      <c r="AC779" s="429"/>
      <c r="AD779" s="429"/>
      <c r="AE779" s="429"/>
      <c r="AF779" s="429"/>
      <c r="AG779" s="429"/>
      <c r="AH779" s="429"/>
      <c r="AI779" s="429"/>
    </row>
    <row r="780" spans="1:35">
      <c r="A780" s="429"/>
      <c r="B780" s="429"/>
      <c r="C780" s="429"/>
      <c r="D780" s="429"/>
      <c r="E780" s="429"/>
      <c r="F780" s="429"/>
      <c r="G780" s="429"/>
      <c r="H780" s="429"/>
      <c r="I780" s="429"/>
      <c r="J780" s="429"/>
      <c r="K780" s="429"/>
      <c r="L780" s="429"/>
      <c r="M780" s="429"/>
      <c r="N780" s="429"/>
      <c r="O780" s="429"/>
      <c r="P780" s="429"/>
      <c r="Q780" s="429"/>
      <c r="R780" s="429"/>
      <c r="S780" s="429"/>
      <c r="T780" s="429"/>
      <c r="U780" s="429"/>
      <c r="V780" s="429"/>
      <c r="W780" s="429"/>
      <c r="X780" s="429"/>
      <c r="Y780" s="429"/>
      <c r="Z780" s="429"/>
      <c r="AA780" s="429"/>
      <c r="AB780" s="429"/>
      <c r="AC780" s="429"/>
      <c r="AD780" s="429"/>
      <c r="AE780" s="429"/>
      <c r="AF780" s="429"/>
      <c r="AG780" s="429"/>
      <c r="AH780" s="429"/>
      <c r="AI780" s="429"/>
    </row>
    <row r="781" spans="1:35">
      <c r="A781" s="429"/>
      <c r="B781" s="429"/>
      <c r="C781" s="429"/>
      <c r="D781" s="429"/>
      <c r="E781" s="429"/>
      <c r="F781" s="429"/>
      <c r="G781" s="429"/>
      <c r="H781" s="429"/>
      <c r="I781" s="429"/>
      <c r="J781" s="429"/>
      <c r="K781" s="429"/>
      <c r="L781" s="429"/>
      <c r="M781" s="429"/>
      <c r="N781" s="429"/>
      <c r="O781" s="429"/>
      <c r="P781" s="429"/>
      <c r="Q781" s="429"/>
      <c r="R781" s="429"/>
      <c r="S781" s="429"/>
      <c r="T781" s="429"/>
      <c r="U781" s="429"/>
      <c r="V781" s="429"/>
      <c r="W781" s="429"/>
      <c r="X781" s="429"/>
      <c r="Y781" s="429"/>
      <c r="Z781" s="429"/>
      <c r="AA781" s="429"/>
      <c r="AB781" s="429"/>
      <c r="AC781" s="429"/>
      <c r="AD781" s="429"/>
      <c r="AE781" s="429"/>
      <c r="AF781" s="429"/>
      <c r="AG781" s="429"/>
      <c r="AH781" s="429"/>
      <c r="AI781" s="429"/>
    </row>
    <row r="782" spans="1:35">
      <c r="A782" s="429"/>
      <c r="B782" s="429"/>
      <c r="C782" s="429"/>
      <c r="D782" s="429"/>
      <c r="E782" s="429"/>
      <c r="F782" s="429"/>
      <c r="G782" s="429"/>
      <c r="H782" s="429"/>
      <c r="I782" s="429"/>
      <c r="J782" s="429"/>
      <c r="K782" s="429"/>
      <c r="L782" s="429"/>
      <c r="M782" s="429"/>
      <c r="N782" s="429"/>
      <c r="O782" s="429"/>
      <c r="P782" s="429"/>
      <c r="Q782" s="429"/>
      <c r="R782" s="429"/>
      <c r="S782" s="429"/>
      <c r="T782" s="429"/>
      <c r="U782" s="429"/>
      <c r="V782" s="429"/>
      <c r="W782" s="429"/>
      <c r="X782" s="429"/>
      <c r="Y782" s="429"/>
      <c r="Z782" s="429"/>
      <c r="AA782" s="429"/>
      <c r="AB782" s="429"/>
      <c r="AC782" s="429"/>
      <c r="AD782" s="429"/>
      <c r="AE782" s="429"/>
      <c r="AF782" s="429"/>
      <c r="AG782" s="429"/>
      <c r="AH782" s="429"/>
      <c r="AI782" s="429"/>
    </row>
    <row r="783" spans="1:35">
      <c r="A783" s="429"/>
      <c r="B783" s="429"/>
      <c r="C783" s="429"/>
      <c r="D783" s="429"/>
      <c r="E783" s="429"/>
      <c r="F783" s="429"/>
      <c r="G783" s="429"/>
      <c r="H783" s="429"/>
      <c r="I783" s="429"/>
      <c r="J783" s="429"/>
      <c r="K783" s="429"/>
      <c r="L783" s="429"/>
      <c r="M783" s="429"/>
      <c r="N783" s="429"/>
      <c r="O783" s="429"/>
      <c r="P783" s="429"/>
      <c r="Q783" s="429"/>
      <c r="R783" s="429"/>
      <c r="S783" s="429"/>
      <c r="T783" s="429"/>
      <c r="U783" s="429"/>
      <c r="V783" s="429"/>
      <c r="W783" s="429"/>
      <c r="X783" s="429"/>
      <c r="Y783" s="429"/>
      <c r="Z783" s="429"/>
      <c r="AA783" s="429"/>
      <c r="AB783" s="429"/>
      <c r="AC783" s="429"/>
      <c r="AD783" s="429"/>
      <c r="AE783" s="429"/>
      <c r="AF783" s="429"/>
      <c r="AG783" s="429"/>
      <c r="AH783" s="429"/>
      <c r="AI783" s="429"/>
    </row>
    <row r="784" spans="1:35">
      <c r="A784" s="429"/>
      <c r="B784" s="429"/>
      <c r="C784" s="429"/>
      <c r="D784" s="429"/>
      <c r="E784" s="429"/>
      <c r="F784" s="429"/>
      <c r="G784" s="429"/>
      <c r="H784" s="429"/>
      <c r="I784" s="429"/>
      <c r="J784" s="429"/>
      <c r="K784" s="429"/>
      <c r="L784" s="429"/>
      <c r="M784" s="429"/>
      <c r="N784" s="429"/>
      <c r="O784" s="429"/>
      <c r="P784" s="429"/>
      <c r="Q784" s="429"/>
      <c r="R784" s="429"/>
      <c r="S784" s="429"/>
      <c r="T784" s="429"/>
      <c r="U784" s="429"/>
      <c r="V784" s="429"/>
      <c r="W784" s="429"/>
      <c r="X784" s="429"/>
      <c r="Y784" s="429"/>
      <c r="Z784" s="429"/>
      <c r="AA784" s="429"/>
      <c r="AB784" s="429"/>
      <c r="AC784" s="429"/>
      <c r="AD784" s="429"/>
      <c r="AE784" s="429"/>
      <c r="AF784" s="429"/>
      <c r="AG784" s="429"/>
      <c r="AH784" s="429"/>
      <c r="AI784" s="429"/>
    </row>
    <row r="785" spans="1:35">
      <c r="A785" s="429"/>
      <c r="B785" s="429"/>
      <c r="C785" s="429"/>
      <c r="D785" s="429"/>
      <c r="E785" s="429"/>
      <c r="F785" s="429"/>
      <c r="G785" s="429"/>
      <c r="H785" s="429"/>
      <c r="I785" s="429"/>
      <c r="J785" s="429"/>
      <c r="K785" s="429"/>
      <c r="L785" s="429"/>
      <c r="M785" s="429"/>
      <c r="N785" s="429"/>
      <c r="O785" s="429"/>
      <c r="P785" s="429"/>
      <c r="Q785" s="429"/>
      <c r="R785" s="429"/>
      <c r="S785" s="429"/>
      <c r="T785" s="429"/>
      <c r="U785" s="429"/>
      <c r="V785" s="429"/>
      <c r="W785" s="429"/>
      <c r="X785" s="429"/>
      <c r="Y785" s="429"/>
      <c r="Z785" s="429"/>
      <c r="AA785" s="429"/>
      <c r="AB785" s="429"/>
      <c r="AC785" s="429"/>
      <c r="AD785" s="429"/>
      <c r="AE785" s="429"/>
      <c r="AF785" s="429"/>
      <c r="AG785" s="429"/>
      <c r="AH785" s="429"/>
      <c r="AI785" s="429"/>
    </row>
    <row r="786" spans="1:35">
      <c r="A786" s="429"/>
      <c r="B786" s="429"/>
      <c r="C786" s="429"/>
      <c r="D786" s="429"/>
      <c r="E786" s="429"/>
      <c r="F786" s="429"/>
      <c r="G786" s="429"/>
      <c r="H786" s="429"/>
      <c r="I786" s="429"/>
      <c r="J786" s="429"/>
      <c r="K786" s="429"/>
      <c r="L786" s="429"/>
      <c r="M786" s="429"/>
      <c r="N786" s="429"/>
      <c r="O786" s="429"/>
      <c r="P786" s="429"/>
      <c r="Q786" s="429"/>
      <c r="R786" s="429"/>
      <c r="S786" s="429"/>
      <c r="T786" s="429"/>
      <c r="U786" s="429"/>
      <c r="V786" s="429"/>
      <c r="W786" s="429"/>
      <c r="X786" s="429"/>
      <c r="Y786" s="429"/>
      <c r="Z786" s="429"/>
      <c r="AA786" s="429"/>
      <c r="AB786" s="429"/>
      <c r="AC786" s="429"/>
      <c r="AD786" s="429"/>
      <c r="AE786" s="429"/>
      <c r="AF786" s="429"/>
      <c r="AG786" s="429"/>
      <c r="AH786" s="429"/>
      <c r="AI786" s="429"/>
    </row>
    <row r="787" spans="1:35">
      <c r="A787" s="429"/>
      <c r="B787" s="429"/>
      <c r="C787" s="429"/>
      <c r="D787" s="429"/>
      <c r="E787" s="429"/>
      <c r="F787" s="429"/>
      <c r="G787" s="429"/>
      <c r="H787" s="429"/>
      <c r="I787" s="429"/>
      <c r="J787" s="429"/>
      <c r="K787" s="429"/>
      <c r="L787" s="429"/>
      <c r="M787" s="429"/>
      <c r="N787" s="429"/>
      <c r="O787" s="429"/>
      <c r="P787" s="429"/>
      <c r="Q787" s="429"/>
      <c r="R787" s="429"/>
      <c r="S787" s="429"/>
      <c r="T787" s="429"/>
      <c r="U787" s="429"/>
      <c r="V787" s="429"/>
      <c r="W787" s="429"/>
      <c r="X787" s="429"/>
      <c r="Y787" s="429"/>
      <c r="Z787" s="429"/>
      <c r="AA787" s="429"/>
      <c r="AB787" s="429"/>
      <c r="AC787" s="429"/>
      <c r="AD787" s="429"/>
      <c r="AE787" s="429"/>
      <c r="AF787" s="429"/>
      <c r="AG787" s="429"/>
      <c r="AH787" s="429"/>
      <c r="AI787" s="429"/>
    </row>
    <row r="788" spans="1:35">
      <c r="A788" s="429"/>
      <c r="B788" s="429"/>
      <c r="C788" s="429"/>
      <c r="D788" s="429"/>
      <c r="E788" s="429"/>
      <c r="F788" s="429"/>
      <c r="G788" s="429"/>
      <c r="H788" s="429"/>
      <c r="I788" s="429"/>
      <c r="J788" s="429"/>
      <c r="K788" s="429"/>
      <c r="L788" s="429"/>
      <c r="M788" s="429"/>
      <c r="N788" s="429"/>
      <c r="O788" s="429"/>
      <c r="P788" s="429"/>
      <c r="Q788" s="429"/>
      <c r="R788" s="429"/>
      <c r="S788" s="429"/>
      <c r="T788" s="429"/>
      <c r="U788" s="429"/>
      <c r="V788" s="429"/>
      <c r="W788" s="429"/>
      <c r="X788" s="429"/>
      <c r="Y788" s="429"/>
      <c r="Z788" s="429"/>
      <c r="AA788" s="429"/>
      <c r="AB788" s="429"/>
      <c r="AC788" s="429"/>
      <c r="AD788" s="429"/>
      <c r="AE788" s="429"/>
      <c r="AF788" s="429"/>
      <c r="AG788" s="429"/>
      <c r="AH788" s="429"/>
      <c r="AI788" s="429"/>
    </row>
    <row r="789" spans="1:35">
      <c r="A789" s="429"/>
      <c r="B789" s="429"/>
      <c r="C789" s="429"/>
      <c r="D789" s="429"/>
      <c r="E789" s="429"/>
      <c r="F789" s="429"/>
      <c r="G789" s="429"/>
      <c r="H789" s="429"/>
      <c r="I789" s="429"/>
      <c r="J789" s="429"/>
      <c r="K789" s="429"/>
      <c r="L789" s="429"/>
      <c r="M789" s="429"/>
      <c r="N789" s="429"/>
      <c r="O789" s="429"/>
      <c r="P789" s="429"/>
      <c r="Q789" s="429"/>
      <c r="R789" s="429"/>
      <c r="S789" s="429"/>
      <c r="T789" s="429"/>
      <c r="U789" s="429"/>
      <c r="V789" s="429"/>
      <c r="W789" s="429"/>
      <c r="X789" s="429"/>
      <c r="Y789" s="429"/>
      <c r="Z789" s="429"/>
      <c r="AA789" s="429"/>
      <c r="AB789" s="429"/>
      <c r="AC789" s="429"/>
      <c r="AD789" s="429"/>
      <c r="AE789" s="429"/>
      <c r="AF789" s="429"/>
      <c r="AG789" s="429"/>
      <c r="AH789" s="429"/>
      <c r="AI789" s="429"/>
    </row>
    <row r="790" spans="1:35">
      <c r="A790" s="429"/>
      <c r="B790" s="429"/>
      <c r="C790" s="429"/>
      <c r="D790" s="429"/>
      <c r="E790" s="429"/>
      <c r="F790" s="429"/>
      <c r="G790" s="429"/>
      <c r="H790" s="429"/>
      <c r="I790" s="429"/>
      <c r="J790" s="429"/>
      <c r="K790" s="429"/>
      <c r="L790" s="429"/>
      <c r="M790" s="429"/>
      <c r="N790" s="429"/>
      <c r="O790" s="429"/>
      <c r="P790" s="429"/>
      <c r="Q790" s="429"/>
      <c r="R790" s="429"/>
      <c r="S790" s="429"/>
      <c r="T790" s="429"/>
      <c r="U790" s="429"/>
      <c r="V790" s="429"/>
      <c r="W790" s="429"/>
      <c r="X790" s="429"/>
      <c r="Y790" s="429"/>
      <c r="Z790" s="429"/>
      <c r="AA790" s="429"/>
      <c r="AB790" s="429"/>
      <c r="AC790" s="429"/>
      <c r="AD790" s="429"/>
      <c r="AE790" s="429"/>
      <c r="AF790" s="429"/>
      <c r="AG790" s="429"/>
      <c r="AH790" s="429"/>
      <c r="AI790" s="429"/>
    </row>
    <row r="791" spans="1:35">
      <c r="A791" s="429"/>
      <c r="B791" s="429"/>
      <c r="C791" s="429"/>
      <c r="D791" s="429"/>
      <c r="E791" s="429"/>
      <c r="F791" s="429"/>
      <c r="G791" s="429"/>
      <c r="H791" s="429"/>
      <c r="I791" s="429"/>
      <c r="J791" s="429"/>
      <c r="K791" s="429"/>
      <c r="L791" s="429"/>
      <c r="M791" s="429"/>
      <c r="N791" s="429"/>
      <c r="O791" s="429"/>
      <c r="P791" s="429"/>
      <c r="Q791" s="429"/>
      <c r="R791" s="429"/>
      <c r="S791" s="429"/>
      <c r="T791" s="429"/>
      <c r="U791" s="429"/>
      <c r="V791" s="429"/>
      <c r="W791" s="429"/>
      <c r="X791" s="429"/>
      <c r="Y791" s="429"/>
      <c r="Z791" s="429"/>
      <c r="AA791" s="429"/>
      <c r="AB791" s="429"/>
      <c r="AC791" s="429"/>
      <c r="AD791" s="429"/>
      <c r="AE791" s="429"/>
      <c r="AF791" s="429"/>
      <c r="AG791" s="429"/>
      <c r="AH791" s="429"/>
      <c r="AI791" s="429"/>
    </row>
    <row r="792" spans="1:35">
      <c r="A792" s="429"/>
      <c r="B792" s="429"/>
      <c r="C792" s="429"/>
      <c r="D792" s="429"/>
      <c r="E792" s="429"/>
      <c r="F792" s="429"/>
      <c r="G792" s="429"/>
      <c r="H792" s="429"/>
      <c r="I792" s="429"/>
      <c r="J792" s="429"/>
      <c r="K792" s="429"/>
      <c r="L792" s="429"/>
      <c r="M792" s="429"/>
      <c r="N792" s="429"/>
      <c r="O792" s="429"/>
      <c r="P792" s="429"/>
      <c r="Q792" s="429"/>
      <c r="R792" s="429"/>
      <c r="S792" s="429"/>
      <c r="T792" s="429"/>
      <c r="U792" s="429"/>
      <c r="V792" s="429"/>
      <c r="W792" s="429"/>
      <c r="X792" s="429"/>
      <c r="Y792" s="429"/>
      <c r="Z792" s="429"/>
      <c r="AA792" s="429"/>
      <c r="AB792" s="429"/>
      <c r="AC792" s="429"/>
      <c r="AD792" s="429"/>
      <c r="AE792" s="429"/>
      <c r="AF792" s="429"/>
      <c r="AG792" s="429"/>
      <c r="AH792" s="429"/>
      <c r="AI792" s="429"/>
    </row>
    <row r="793" spans="1:35">
      <c r="A793" s="429"/>
      <c r="B793" s="429"/>
      <c r="C793" s="429"/>
      <c r="D793" s="429"/>
      <c r="E793" s="429"/>
      <c r="F793" s="429"/>
      <c r="G793" s="429"/>
      <c r="H793" s="429"/>
      <c r="I793" s="429"/>
      <c r="J793" s="429"/>
      <c r="K793" s="429"/>
      <c r="L793" s="429"/>
      <c r="M793" s="429"/>
      <c r="N793" s="429"/>
      <c r="O793" s="429"/>
      <c r="P793" s="429"/>
      <c r="Q793" s="429"/>
      <c r="R793" s="429"/>
      <c r="S793" s="429"/>
      <c r="T793" s="429"/>
      <c r="U793" s="429"/>
      <c r="V793" s="429"/>
      <c r="W793" s="429"/>
      <c r="X793" s="429"/>
      <c r="Y793" s="429"/>
      <c r="Z793" s="429"/>
      <c r="AA793" s="429"/>
      <c r="AB793" s="429"/>
      <c r="AC793" s="429"/>
      <c r="AD793" s="429"/>
      <c r="AE793" s="429"/>
      <c r="AF793" s="429"/>
      <c r="AG793" s="429"/>
      <c r="AH793" s="429"/>
      <c r="AI793" s="429"/>
    </row>
    <row r="794" spans="1:35">
      <c r="A794" s="429"/>
      <c r="B794" s="429"/>
      <c r="C794" s="429"/>
      <c r="D794" s="429"/>
      <c r="E794" s="429"/>
      <c r="F794" s="429"/>
      <c r="G794" s="429"/>
      <c r="H794" s="429"/>
      <c r="I794" s="429"/>
      <c r="J794" s="429"/>
      <c r="K794" s="429"/>
      <c r="L794" s="429"/>
      <c r="M794" s="429"/>
      <c r="N794" s="429"/>
      <c r="O794" s="429"/>
      <c r="P794" s="429"/>
      <c r="Q794" s="429"/>
      <c r="R794" s="429"/>
      <c r="S794" s="429"/>
      <c r="T794" s="429"/>
      <c r="U794" s="429"/>
      <c r="V794" s="429"/>
      <c r="W794" s="429"/>
      <c r="X794" s="429"/>
      <c r="Y794" s="429"/>
      <c r="Z794" s="429"/>
      <c r="AA794" s="429"/>
      <c r="AB794" s="429"/>
      <c r="AC794" s="429"/>
      <c r="AD794" s="429"/>
      <c r="AE794" s="429"/>
      <c r="AF794" s="429"/>
      <c r="AG794" s="429"/>
      <c r="AH794" s="429"/>
      <c r="AI794" s="429"/>
    </row>
    <row r="795" spans="1:35">
      <c r="A795" s="429"/>
      <c r="B795" s="429"/>
      <c r="C795" s="429"/>
      <c r="D795" s="429"/>
      <c r="E795" s="429"/>
      <c r="F795" s="429"/>
      <c r="G795" s="429"/>
      <c r="H795" s="429"/>
      <c r="I795" s="429"/>
      <c r="J795" s="429"/>
      <c r="K795" s="429"/>
      <c r="L795" s="429"/>
      <c r="M795" s="429"/>
      <c r="N795" s="429"/>
      <c r="O795" s="429"/>
      <c r="P795" s="429"/>
      <c r="Q795" s="429"/>
      <c r="R795" s="429"/>
      <c r="S795" s="429"/>
      <c r="T795" s="429"/>
      <c r="U795" s="429"/>
      <c r="V795" s="429"/>
      <c r="W795" s="429"/>
      <c r="X795" s="429"/>
      <c r="Y795" s="429"/>
      <c r="Z795" s="429"/>
      <c r="AA795" s="429"/>
      <c r="AB795" s="429"/>
      <c r="AC795" s="429"/>
      <c r="AD795" s="429"/>
      <c r="AE795" s="429"/>
      <c r="AF795" s="429"/>
      <c r="AG795" s="429"/>
      <c r="AH795" s="429"/>
      <c r="AI795" s="429"/>
    </row>
    <row r="796" spans="1:35">
      <c r="A796" s="429"/>
      <c r="B796" s="429"/>
      <c r="C796" s="429"/>
      <c r="D796" s="429"/>
      <c r="E796" s="429"/>
      <c r="F796" s="429"/>
      <c r="G796" s="429"/>
      <c r="H796" s="429"/>
      <c r="I796" s="429"/>
      <c r="J796" s="429"/>
      <c r="K796" s="429"/>
      <c r="L796" s="429"/>
      <c r="M796" s="429"/>
      <c r="N796" s="429"/>
      <c r="O796" s="429"/>
      <c r="P796" s="429"/>
      <c r="Q796" s="429"/>
      <c r="R796" s="429"/>
      <c r="S796" s="429"/>
      <c r="T796" s="429"/>
      <c r="U796" s="429"/>
      <c r="V796" s="429"/>
      <c r="W796" s="429"/>
      <c r="X796" s="429"/>
      <c r="Y796" s="429"/>
      <c r="Z796" s="429"/>
      <c r="AA796" s="429"/>
      <c r="AB796" s="429"/>
      <c r="AC796" s="429"/>
      <c r="AD796" s="429"/>
      <c r="AE796" s="429"/>
      <c r="AF796" s="429"/>
      <c r="AG796" s="429"/>
      <c r="AH796" s="429"/>
      <c r="AI796" s="429"/>
    </row>
    <row r="797" spans="1:35">
      <c r="A797" s="429"/>
      <c r="B797" s="429"/>
      <c r="C797" s="429"/>
      <c r="D797" s="429"/>
      <c r="E797" s="429"/>
      <c r="F797" s="429"/>
      <c r="G797" s="429"/>
      <c r="H797" s="429"/>
      <c r="I797" s="429"/>
      <c r="J797" s="429"/>
      <c r="K797" s="429"/>
      <c r="L797" s="429"/>
      <c r="M797" s="429"/>
      <c r="N797" s="429"/>
      <c r="O797" s="429"/>
      <c r="P797" s="429"/>
      <c r="Q797" s="429"/>
      <c r="R797" s="429"/>
      <c r="S797" s="429"/>
      <c r="T797" s="429"/>
      <c r="U797" s="429"/>
      <c r="V797" s="429"/>
      <c r="W797" s="429"/>
      <c r="X797" s="429"/>
      <c r="Y797" s="429"/>
      <c r="Z797" s="429"/>
      <c r="AA797" s="429"/>
      <c r="AB797" s="429"/>
      <c r="AC797" s="429"/>
      <c r="AD797" s="429"/>
      <c r="AE797" s="429"/>
      <c r="AF797" s="429"/>
      <c r="AG797" s="429"/>
      <c r="AH797" s="429"/>
      <c r="AI797" s="429"/>
    </row>
    <row r="798" spans="1:35">
      <c r="A798" s="429"/>
      <c r="B798" s="429"/>
      <c r="C798" s="429"/>
      <c r="D798" s="429"/>
      <c r="E798" s="429"/>
      <c r="F798" s="429"/>
      <c r="G798" s="429"/>
      <c r="H798" s="429"/>
      <c r="I798" s="429"/>
      <c r="J798" s="429"/>
      <c r="K798" s="429"/>
      <c r="L798" s="429"/>
      <c r="M798" s="429"/>
      <c r="N798" s="429"/>
      <c r="O798" s="429"/>
      <c r="P798" s="429"/>
      <c r="Q798" s="429"/>
      <c r="R798" s="429"/>
      <c r="S798" s="429"/>
      <c r="T798" s="429"/>
      <c r="U798" s="429"/>
      <c r="V798" s="429"/>
      <c r="W798" s="429"/>
      <c r="X798" s="429"/>
      <c r="Y798" s="429"/>
      <c r="Z798" s="429"/>
      <c r="AA798" s="429"/>
      <c r="AB798" s="429"/>
      <c r="AC798" s="429"/>
      <c r="AD798" s="429"/>
      <c r="AE798" s="429"/>
      <c r="AF798" s="429"/>
      <c r="AG798" s="429"/>
      <c r="AH798" s="429"/>
      <c r="AI798" s="429"/>
    </row>
    <row r="799" spans="1:35">
      <c r="A799" s="429"/>
      <c r="B799" s="429"/>
      <c r="C799" s="429"/>
      <c r="D799" s="429"/>
      <c r="E799" s="429"/>
      <c r="F799" s="429"/>
      <c r="G799" s="429"/>
      <c r="H799" s="429"/>
      <c r="I799" s="429"/>
      <c r="J799" s="429"/>
      <c r="K799" s="429"/>
      <c r="L799" s="429"/>
      <c r="M799" s="429"/>
      <c r="N799" s="429"/>
      <c r="O799" s="429"/>
      <c r="P799" s="429"/>
      <c r="Q799" s="429"/>
      <c r="R799" s="429"/>
      <c r="S799" s="429"/>
      <c r="T799" s="429"/>
      <c r="U799" s="429"/>
      <c r="V799" s="429"/>
      <c r="W799" s="429"/>
      <c r="X799" s="429"/>
      <c r="Y799" s="429"/>
      <c r="Z799" s="429"/>
      <c r="AA799" s="429"/>
      <c r="AB799" s="429"/>
      <c r="AC799" s="429"/>
      <c r="AD799" s="429"/>
      <c r="AE799" s="429"/>
      <c r="AF799" s="429"/>
      <c r="AG799" s="429"/>
      <c r="AH799" s="429"/>
      <c r="AI799" s="429"/>
    </row>
    <row r="800" spans="1:35">
      <c r="A800" s="429"/>
      <c r="B800" s="429"/>
      <c r="C800" s="429"/>
      <c r="D800" s="429"/>
      <c r="E800" s="429"/>
      <c r="F800" s="429"/>
      <c r="G800" s="429"/>
      <c r="H800" s="429"/>
      <c r="I800" s="429"/>
      <c r="J800" s="429"/>
      <c r="K800" s="429"/>
      <c r="L800" s="429"/>
      <c r="M800" s="429"/>
      <c r="N800" s="429"/>
      <c r="O800" s="429"/>
      <c r="P800" s="429"/>
      <c r="Q800" s="429"/>
      <c r="R800" s="429"/>
      <c r="S800" s="429"/>
      <c r="T800" s="429"/>
      <c r="U800" s="429"/>
      <c r="V800" s="429"/>
      <c r="W800" s="429"/>
      <c r="X800" s="429"/>
      <c r="Y800" s="429"/>
      <c r="Z800" s="429"/>
      <c r="AA800" s="429"/>
      <c r="AB800" s="429"/>
      <c r="AC800" s="429"/>
      <c r="AD800" s="429"/>
      <c r="AE800" s="429"/>
      <c r="AF800" s="429"/>
      <c r="AG800" s="429"/>
      <c r="AH800" s="429"/>
      <c r="AI800" s="429"/>
    </row>
    <row r="801" spans="3:24">
      <c r="C801" s="429"/>
      <c r="D801" s="429"/>
      <c r="E801" s="429"/>
      <c r="F801" s="429"/>
      <c r="G801" s="429"/>
      <c r="H801" s="429"/>
      <c r="I801" s="429"/>
      <c r="J801" s="429"/>
      <c r="K801" s="429"/>
      <c r="L801" s="429"/>
      <c r="M801" s="429"/>
      <c r="N801" s="429"/>
      <c r="O801" s="429"/>
      <c r="P801" s="429"/>
      <c r="Q801" s="429"/>
      <c r="R801" s="429"/>
      <c r="S801" s="429"/>
      <c r="T801" s="429"/>
      <c r="U801" s="429"/>
      <c r="V801" s="429"/>
      <c r="W801" s="429"/>
      <c r="X801" s="429"/>
    </row>
    <row r="802" spans="3:24">
      <c r="C802" s="429"/>
      <c r="D802" s="429"/>
      <c r="E802" s="429"/>
      <c r="F802" s="429"/>
      <c r="G802" s="429"/>
      <c r="H802" s="429"/>
      <c r="I802" s="429"/>
      <c r="J802" s="429"/>
      <c r="K802" s="429"/>
      <c r="L802" s="429"/>
      <c r="M802" s="429"/>
      <c r="N802" s="429"/>
      <c r="O802" s="429"/>
      <c r="P802" s="429"/>
      <c r="Q802" s="429"/>
      <c r="R802" s="429"/>
      <c r="S802" s="429"/>
      <c r="T802" s="429"/>
      <c r="U802" s="429"/>
      <c r="V802" s="429"/>
      <c r="W802" s="429"/>
      <c r="X802" s="429"/>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7" customWidth="1"/>
    <col min="2" max="2" width="14.1640625" style="367" customWidth="1"/>
    <col min="3" max="3" width="17.6640625" style="367" customWidth="1"/>
    <col min="4" max="6" width="13.1640625" style="367" customWidth="1"/>
    <col min="7" max="7" width="8.5" style="367" customWidth="1"/>
    <col min="8" max="8" width="7.6640625" style="367" customWidth="1"/>
    <col min="9" max="9" width="7.83203125" style="367" customWidth="1"/>
    <col min="10" max="10" width="14.83203125" style="367" customWidth="1"/>
    <col min="11" max="11" width="7" style="367" customWidth="1"/>
    <col min="12" max="12" width="7.5" style="367" customWidth="1"/>
    <col min="13" max="13" width="6.83203125" style="367" customWidth="1"/>
    <col min="14" max="14" width="6.5" style="367" customWidth="1"/>
    <col min="15" max="15" width="12.6640625" style="367" customWidth="1"/>
    <col min="16" max="18" width="6.5" style="367" customWidth="1"/>
    <col min="19" max="19" width="6.6640625" style="367" customWidth="1"/>
    <col min="20" max="20" width="7" style="367" customWidth="1"/>
    <col min="21" max="21" width="6.5" style="367" customWidth="1"/>
    <col min="22" max="23" width="6.6640625" style="367" customWidth="1"/>
    <col min="24" max="24" width="6.83203125" style="367" customWidth="1"/>
    <col min="25" max="25" width="6.6640625" style="367" customWidth="1"/>
    <col min="26" max="26" width="6.5" style="367" customWidth="1"/>
    <col min="27" max="27" width="18.83203125" style="367" customWidth="1"/>
    <col min="28" max="28" width="70" style="367" customWidth="1"/>
    <col min="29" max="29" width="6.33203125" style="367" customWidth="1"/>
    <col min="30" max="30" width="12.1640625" style="367" customWidth="1"/>
    <col min="31" max="31" width="11.83203125" style="367" customWidth="1"/>
    <col min="32" max="34" width="6.1640625" style="367" bestFit="1" customWidth="1"/>
    <col min="35" max="39" width="6.5" style="367" bestFit="1" customWidth="1"/>
    <col min="40" max="40" width="6.83203125" style="367" customWidth="1"/>
    <col min="41" max="41" width="6.5" style="367" customWidth="1"/>
    <col min="42" max="46" width="6.5" style="367" bestFit="1" customWidth="1"/>
    <col min="47" max="50" width="6.5" style="430" bestFit="1" customWidth="1"/>
    <col min="51" max="51" width="14.1640625" style="367" customWidth="1"/>
    <col min="52" max="52" width="18.33203125" style="367" customWidth="1"/>
    <col min="53" max="53" width="16.83203125" style="367" customWidth="1"/>
    <col min="54" max="58" width="9.1640625" style="367"/>
    <col min="59" max="121" width="9.1640625" style="222"/>
    <col min="122" max="16384" width="9.1640625" style="367"/>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366"/>
      <c r="AU1" s="366"/>
      <c r="AV1" s="366"/>
      <c r="AW1" s="366"/>
      <c r="AX1" s="198"/>
      <c r="AY1" s="198"/>
      <c r="AZ1" s="198"/>
      <c r="BA1" s="198"/>
      <c r="BB1" s="198"/>
      <c r="BC1" s="198"/>
      <c r="BD1" s="198"/>
      <c r="BE1" s="198"/>
      <c r="BF1" s="198"/>
    </row>
    <row r="2" spans="1:58" ht="33" customHeight="1">
      <c r="A2" s="155"/>
      <c r="B2" s="155"/>
      <c r="C2" s="155"/>
      <c r="D2" s="431" t="s">
        <v>348</v>
      </c>
      <c r="E2" s="198"/>
      <c r="F2" s="155"/>
      <c r="G2" s="155"/>
      <c r="H2" s="155"/>
      <c r="I2" s="155"/>
      <c r="J2" s="155"/>
      <c r="K2" s="155"/>
      <c r="L2" s="155"/>
      <c r="M2" s="432"/>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33" t="s">
        <v>349</v>
      </c>
      <c r="AO2" s="198"/>
      <c r="AP2" s="198"/>
      <c r="AQ2" s="198"/>
      <c r="AR2" s="198"/>
      <c r="AS2" s="198"/>
      <c r="AT2" s="198"/>
      <c r="AU2" s="366"/>
      <c r="AV2" s="366"/>
      <c r="AW2" s="366"/>
      <c r="AX2" s="366"/>
      <c r="AY2" s="198"/>
      <c r="AZ2" s="198"/>
      <c r="BA2" s="198"/>
      <c r="BB2" s="198"/>
      <c r="BC2" s="198"/>
      <c r="BD2" s="198"/>
      <c r="BE2" s="198"/>
      <c r="BF2" s="198"/>
    </row>
    <row r="3" spans="1:58" ht="29.25" customHeight="1" thickBot="1">
      <c r="A3" s="155"/>
      <c r="B3" s="434" t="s">
        <v>350</v>
      </c>
      <c r="C3" s="155"/>
      <c r="D3" s="155"/>
      <c r="E3" s="155"/>
      <c r="F3" s="155"/>
      <c r="G3" s="155"/>
      <c r="H3" s="155"/>
      <c r="I3" s="155"/>
      <c r="J3" s="155"/>
      <c r="K3" s="435"/>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366"/>
      <c r="AV3" s="366"/>
      <c r="AW3" s="366"/>
      <c r="AX3" s="366"/>
      <c r="AY3" s="198"/>
      <c r="AZ3" s="198"/>
      <c r="BA3" s="198"/>
      <c r="BB3" s="198"/>
      <c r="BC3" s="198"/>
      <c r="BD3" s="198"/>
      <c r="BE3" s="198"/>
      <c r="BF3" s="198"/>
    </row>
    <row r="4" spans="1:58" ht="24.75" customHeight="1" thickTop="1" thickBot="1">
      <c r="A4" s="155"/>
      <c r="B4" s="434"/>
      <c r="C4" s="155"/>
      <c r="D4" s="155"/>
      <c r="E4" s="155"/>
      <c r="F4" s="155"/>
      <c r="G4" s="155"/>
      <c r="H4" s="155"/>
      <c r="I4" s="155"/>
      <c r="J4" s="155"/>
      <c r="K4" s="435"/>
      <c r="L4" s="155"/>
      <c r="M4" s="155"/>
      <c r="N4" s="155"/>
      <c r="O4" s="155"/>
      <c r="P4" s="155"/>
      <c r="Q4" s="155"/>
      <c r="R4" s="155"/>
      <c r="S4" s="155"/>
      <c r="T4" s="155"/>
      <c r="U4" s="155"/>
      <c r="V4" s="155"/>
      <c r="W4" s="155"/>
      <c r="X4" s="155"/>
      <c r="Y4" s="155"/>
      <c r="Z4" s="155"/>
      <c r="AA4" s="155"/>
      <c r="AB4" s="155"/>
      <c r="AC4" s="155"/>
      <c r="AD4" s="436"/>
      <c r="AE4" s="437"/>
      <c r="AF4" s="438">
        <v>2014</v>
      </c>
      <c r="AG4" s="439">
        <v>2016</v>
      </c>
      <c r="AH4" s="439">
        <v>2018</v>
      </c>
      <c r="AI4" s="439">
        <v>2020</v>
      </c>
      <c r="AJ4" s="439">
        <v>2022</v>
      </c>
      <c r="AK4" s="439">
        <v>2024</v>
      </c>
      <c r="AL4" s="439">
        <v>2026</v>
      </c>
      <c r="AM4" s="439">
        <v>2028</v>
      </c>
      <c r="AN4" s="439">
        <v>2030</v>
      </c>
      <c r="AO4" s="439">
        <v>2032</v>
      </c>
      <c r="AP4" s="439">
        <v>2034</v>
      </c>
      <c r="AQ4" s="439">
        <v>2036</v>
      </c>
      <c r="AR4" s="439">
        <v>2038</v>
      </c>
      <c r="AS4" s="439">
        <v>2040</v>
      </c>
      <c r="AT4" s="439">
        <v>2042</v>
      </c>
      <c r="AU4" s="439">
        <v>2044</v>
      </c>
      <c r="AV4" s="439">
        <v>2046</v>
      </c>
      <c r="AW4" s="439">
        <v>2048</v>
      </c>
      <c r="AX4" s="440">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41" t="s">
        <v>325</v>
      </c>
      <c r="AE5" s="442" t="s">
        <v>351</v>
      </c>
      <c r="AF5" s="635">
        <v>1</v>
      </c>
      <c r="AG5" s="635">
        <v>1</v>
      </c>
      <c r="AH5" s="635">
        <v>1</v>
      </c>
      <c r="AI5" s="635">
        <v>1</v>
      </c>
      <c r="AJ5" s="635">
        <v>1</v>
      </c>
      <c r="AK5" s="635">
        <v>1</v>
      </c>
      <c r="AL5" s="635">
        <v>1</v>
      </c>
      <c r="AM5" s="635">
        <v>1</v>
      </c>
      <c r="AN5" s="635">
        <v>1</v>
      </c>
      <c r="AO5" s="635">
        <v>1</v>
      </c>
      <c r="AP5" s="635">
        <v>1</v>
      </c>
      <c r="AQ5" s="635">
        <v>1</v>
      </c>
      <c r="AR5" s="635">
        <v>1</v>
      </c>
      <c r="AS5" s="635">
        <v>1</v>
      </c>
      <c r="AT5" s="635">
        <v>1</v>
      </c>
      <c r="AU5" s="635">
        <v>1</v>
      </c>
      <c r="AV5" s="635">
        <v>1</v>
      </c>
      <c r="AW5" s="635">
        <v>1</v>
      </c>
      <c r="AX5" s="635">
        <v>1</v>
      </c>
      <c r="AY5" s="155"/>
      <c r="AZ5" s="155"/>
      <c r="BA5" s="155"/>
      <c r="BB5" s="155"/>
      <c r="BC5" s="198"/>
      <c r="BD5" s="198"/>
      <c r="BE5" s="198"/>
      <c r="BF5" s="198"/>
    </row>
    <row r="6" spans="1:58" ht="20" thickTop="1" thickBot="1">
      <c r="A6" s="157"/>
      <c r="B6" s="173"/>
      <c r="C6" s="157"/>
      <c r="D6" s="290" t="s">
        <v>352</v>
      </c>
      <c r="E6" s="155"/>
      <c r="F6" s="155"/>
      <c r="G6" s="155"/>
      <c r="H6" s="155"/>
      <c r="I6" s="155"/>
      <c r="J6" s="155"/>
      <c r="K6" s="155"/>
      <c r="L6" s="155"/>
      <c r="M6" s="155"/>
      <c r="N6" s="155"/>
      <c r="O6" s="155"/>
      <c r="P6" s="155"/>
      <c r="Q6" s="155"/>
      <c r="R6" s="155"/>
      <c r="S6" s="155"/>
      <c r="T6" s="155"/>
      <c r="U6" s="155"/>
      <c r="V6" s="155"/>
      <c r="W6" s="155"/>
      <c r="X6" s="290" t="s">
        <v>353</v>
      </c>
      <c r="Y6" s="365"/>
      <c r="Z6" s="365"/>
      <c r="AA6" s="365"/>
      <c r="AB6" s="365"/>
      <c r="AC6" s="155"/>
      <c r="AD6" s="441" t="s">
        <v>332</v>
      </c>
      <c r="AE6" s="442" t="s">
        <v>351</v>
      </c>
      <c r="AF6" s="635">
        <v>1</v>
      </c>
      <c r="AG6" s="635">
        <v>1</v>
      </c>
      <c r="AH6" s="635">
        <v>1</v>
      </c>
      <c r="AI6" s="635">
        <v>1</v>
      </c>
      <c r="AJ6" s="635">
        <v>1</v>
      </c>
      <c r="AK6" s="635">
        <v>1</v>
      </c>
      <c r="AL6" s="635">
        <v>1</v>
      </c>
      <c r="AM6" s="635">
        <v>1</v>
      </c>
      <c r="AN6" s="635">
        <v>1</v>
      </c>
      <c r="AO6" s="635">
        <v>1</v>
      </c>
      <c r="AP6" s="635">
        <v>1</v>
      </c>
      <c r="AQ6" s="635">
        <v>1</v>
      </c>
      <c r="AR6" s="635">
        <v>1</v>
      </c>
      <c r="AS6" s="635">
        <v>1</v>
      </c>
      <c r="AT6" s="635">
        <v>1</v>
      </c>
      <c r="AU6" s="635">
        <v>1</v>
      </c>
      <c r="AV6" s="635">
        <v>1</v>
      </c>
      <c r="AW6" s="635">
        <v>1</v>
      </c>
      <c r="AX6" s="635">
        <v>1</v>
      </c>
      <c r="AY6" s="155"/>
      <c r="AZ6" s="155"/>
      <c r="BA6" s="155"/>
      <c r="BB6" s="155"/>
      <c r="BC6" s="198"/>
      <c r="BD6" s="198"/>
      <c r="BE6" s="198"/>
      <c r="BF6" s="198"/>
    </row>
    <row r="7" spans="1:58" ht="17" thickTop="1" thickBot="1">
      <c r="A7" s="157"/>
      <c r="B7" s="615"/>
      <c r="C7" s="617" t="s">
        <v>392</v>
      </c>
      <c r="D7" s="612">
        <v>2014</v>
      </c>
      <c r="E7" s="613">
        <v>2016</v>
      </c>
      <c r="F7" s="613">
        <v>2018</v>
      </c>
      <c r="G7" s="613">
        <v>2020</v>
      </c>
      <c r="H7" s="613">
        <v>2022</v>
      </c>
      <c r="I7" s="613">
        <v>2024</v>
      </c>
      <c r="J7" s="613">
        <v>2026</v>
      </c>
      <c r="K7" s="613">
        <v>2028</v>
      </c>
      <c r="L7" s="613">
        <v>2030</v>
      </c>
      <c r="M7" s="613">
        <v>2032</v>
      </c>
      <c r="N7" s="613">
        <v>2034</v>
      </c>
      <c r="O7" s="613">
        <v>2036</v>
      </c>
      <c r="P7" s="613">
        <v>2038</v>
      </c>
      <c r="Q7" s="613">
        <v>2040</v>
      </c>
      <c r="R7" s="613">
        <v>2042</v>
      </c>
      <c r="S7" s="613">
        <v>2044</v>
      </c>
      <c r="T7" s="613">
        <v>2046</v>
      </c>
      <c r="U7" s="613">
        <v>2048</v>
      </c>
      <c r="V7" s="614">
        <v>2050</v>
      </c>
      <c r="W7" s="155"/>
      <c r="X7" s="447" t="s">
        <v>354</v>
      </c>
      <c r="Y7" s="448" t="s">
        <v>355</v>
      </c>
      <c r="Z7" s="448"/>
      <c r="AA7" s="449"/>
      <c r="AB7" s="449"/>
      <c r="AC7" s="155"/>
      <c r="AD7" s="450" t="s">
        <v>339</v>
      </c>
      <c r="AE7" s="451" t="s">
        <v>351</v>
      </c>
      <c r="AF7" s="635">
        <v>1</v>
      </c>
      <c r="AG7" s="635">
        <v>1</v>
      </c>
      <c r="AH7" s="635">
        <v>1</v>
      </c>
      <c r="AI7" s="635">
        <v>1</v>
      </c>
      <c r="AJ7" s="635">
        <v>1</v>
      </c>
      <c r="AK7" s="635">
        <v>1</v>
      </c>
      <c r="AL7" s="635">
        <v>1</v>
      </c>
      <c r="AM7" s="635">
        <v>1</v>
      </c>
      <c r="AN7" s="635">
        <v>1</v>
      </c>
      <c r="AO7" s="635">
        <v>1</v>
      </c>
      <c r="AP7" s="635">
        <v>1</v>
      </c>
      <c r="AQ7" s="635">
        <v>1</v>
      </c>
      <c r="AR7" s="635">
        <v>1</v>
      </c>
      <c r="AS7" s="635">
        <v>1</v>
      </c>
      <c r="AT7" s="635">
        <v>1</v>
      </c>
      <c r="AU7" s="635">
        <v>1</v>
      </c>
      <c r="AV7" s="635">
        <v>1</v>
      </c>
      <c r="AW7" s="635">
        <v>1</v>
      </c>
      <c r="AX7" s="635">
        <v>1</v>
      </c>
      <c r="AY7" s="155"/>
      <c r="AZ7" s="155"/>
      <c r="BA7" s="155"/>
      <c r="BB7" s="155"/>
      <c r="BC7" s="198"/>
      <c r="BD7" s="198"/>
      <c r="BE7" s="198"/>
      <c r="BF7" s="198"/>
    </row>
    <row r="8" spans="1:58" ht="17" thickTop="1" thickBot="1">
      <c r="A8" s="157"/>
      <c r="B8" s="616"/>
      <c r="C8" s="452">
        <v>2.5</v>
      </c>
      <c r="D8" s="445">
        <v>1</v>
      </c>
      <c r="E8" s="445">
        <v>1</v>
      </c>
      <c r="F8" s="445">
        <v>5</v>
      </c>
      <c r="G8" s="445">
        <v>5</v>
      </c>
      <c r="H8" s="445">
        <v>5</v>
      </c>
      <c r="I8" s="445">
        <v>6</v>
      </c>
      <c r="J8" s="445">
        <v>6</v>
      </c>
      <c r="K8" s="445">
        <v>6</v>
      </c>
      <c r="L8" s="445">
        <v>6</v>
      </c>
      <c r="M8" s="445">
        <v>6</v>
      </c>
      <c r="N8" s="445">
        <v>6</v>
      </c>
      <c r="O8" s="445">
        <v>6</v>
      </c>
      <c r="P8" s="445">
        <v>6</v>
      </c>
      <c r="Q8" s="445">
        <v>6</v>
      </c>
      <c r="R8" s="445">
        <v>6</v>
      </c>
      <c r="S8" s="445">
        <v>6</v>
      </c>
      <c r="T8" s="445">
        <v>6</v>
      </c>
      <c r="U8" s="445">
        <v>6</v>
      </c>
      <c r="V8" s="453">
        <v>6</v>
      </c>
      <c r="W8" s="155"/>
      <c r="X8" s="454">
        <v>1</v>
      </c>
      <c r="Y8" s="455" t="s">
        <v>356</v>
      </c>
      <c r="Z8" s="456"/>
      <c r="AA8" s="456"/>
      <c r="AB8" s="457"/>
      <c r="AC8" s="155"/>
      <c r="AD8" s="450" t="s">
        <v>341</v>
      </c>
      <c r="AE8" s="451" t="s">
        <v>351</v>
      </c>
      <c r="AF8" s="635">
        <v>1</v>
      </c>
      <c r="AG8" s="635">
        <v>1</v>
      </c>
      <c r="AH8" s="635">
        <v>1</v>
      </c>
      <c r="AI8" s="635">
        <v>1</v>
      </c>
      <c r="AJ8" s="635">
        <v>1</v>
      </c>
      <c r="AK8" s="635">
        <v>1</v>
      </c>
      <c r="AL8" s="635">
        <v>1</v>
      </c>
      <c r="AM8" s="635">
        <v>1</v>
      </c>
      <c r="AN8" s="635">
        <v>1</v>
      </c>
      <c r="AO8" s="635">
        <v>1</v>
      </c>
      <c r="AP8" s="635">
        <v>1</v>
      </c>
      <c r="AQ8" s="635">
        <v>1</v>
      </c>
      <c r="AR8" s="635">
        <v>1</v>
      </c>
      <c r="AS8" s="635">
        <v>1</v>
      </c>
      <c r="AT8" s="635">
        <v>1</v>
      </c>
      <c r="AU8" s="635">
        <v>1</v>
      </c>
      <c r="AV8" s="635">
        <v>1</v>
      </c>
      <c r="AW8" s="635">
        <v>1</v>
      </c>
      <c r="AX8" s="635">
        <v>1</v>
      </c>
      <c r="AY8" s="155"/>
      <c r="AZ8" s="155"/>
      <c r="BA8" s="155"/>
      <c r="BB8" s="155"/>
      <c r="BC8" s="198"/>
      <c r="BD8" s="198"/>
      <c r="BE8" s="198"/>
      <c r="BF8" s="198"/>
    </row>
    <row r="9" spans="1:58" ht="16" thickTop="1">
      <c r="A9" s="157"/>
      <c r="B9" s="616"/>
      <c r="C9" s="452">
        <v>5</v>
      </c>
      <c r="D9" s="445">
        <v>1</v>
      </c>
      <c r="E9" s="445">
        <v>1</v>
      </c>
      <c r="F9" s="445">
        <v>5</v>
      </c>
      <c r="G9" s="445">
        <v>5</v>
      </c>
      <c r="H9" s="445">
        <v>5</v>
      </c>
      <c r="I9" s="445">
        <v>6</v>
      </c>
      <c r="J9" s="445">
        <v>6</v>
      </c>
      <c r="K9" s="445">
        <v>6</v>
      </c>
      <c r="L9" s="445">
        <v>6</v>
      </c>
      <c r="M9" s="445">
        <v>6</v>
      </c>
      <c r="N9" s="445">
        <v>6</v>
      </c>
      <c r="O9" s="445">
        <v>6</v>
      </c>
      <c r="P9" s="445">
        <v>6</v>
      </c>
      <c r="Q9" s="445">
        <v>6</v>
      </c>
      <c r="R9" s="445">
        <v>6</v>
      </c>
      <c r="S9" s="445">
        <v>6</v>
      </c>
      <c r="T9" s="445">
        <v>6</v>
      </c>
      <c r="U9" s="445">
        <v>6</v>
      </c>
      <c r="V9" s="453">
        <v>6</v>
      </c>
      <c r="W9" s="155"/>
      <c r="X9" s="458">
        <v>2</v>
      </c>
      <c r="Y9" s="459" t="s">
        <v>357</v>
      </c>
      <c r="Z9" s="460"/>
      <c r="AA9" s="460"/>
      <c r="AB9" s="461"/>
      <c r="AC9" s="155"/>
      <c r="AD9" s="450" t="s">
        <v>342</v>
      </c>
      <c r="AE9" s="451" t="s">
        <v>351</v>
      </c>
      <c r="AF9" s="635">
        <v>2</v>
      </c>
      <c r="AG9" s="635">
        <v>2</v>
      </c>
      <c r="AH9" s="635">
        <v>2</v>
      </c>
      <c r="AI9" s="635">
        <v>2</v>
      </c>
      <c r="AJ9" s="635">
        <v>2</v>
      </c>
      <c r="AK9" s="635">
        <v>2</v>
      </c>
      <c r="AL9" s="635">
        <v>2</v>
      </c>
      <c r="AM9" s="635">
        <v>2</v>
      </c>
      <c r="AN9" s="635">
        <v>2</v>
      </c>
      <c r="AO9" s="635">
        <v>2</v>
      </c>
      <c r="AP9" s="635">
        <v>2</v>
      </c>
      <c r="AQ9" s="635">
        <v>2</v>
      </c>
      <c r="AR9" s="635">
        <v>2</v>
      </c>
      <c r="AS9" s="635">
        <v>2</v>
      </c>
      <c r="AT9" s="635">
        <v>2</v>
      </c>
      <c r="AU9" s="635">
        <v>2</v>
      </c>
      <c r="AV9" s="635">
        <v>2</v>
      </c>
      <c r="AW9" s="635">
        <v>2</v>
      </c>
      <c r="AX9" s="635">
        <v>2</v>
      </c>
      <c r="AY9" s="155"/>
      <c r="AZ9" s="155"/>
      <c r="BA9" s="155"/>
      <c r="BB9" s="155"/>
      <c r="BC9" s="198"/>
      <c r="BD9" s="198"/>
      <c r="BE9" s="198"/>
      <c r="BF9" s="198"/>
    </row>
    <row r="10" spans="1:58" ht="15">
      <c r="A10" s="157"/>
      <c r="B10" s="616"/>
      <c r="C10" s="462">
        <v>10</v>
      </c>
      <c r="D10" s="445">
        <v>1</v>
      </c>
      <c r="E10" s="445">
        <v>1</v>
      </c>
      <c r="F10" s="445">
        <v>5</v>
      </c>
      <c r="G10" s="445">
        <v>5</v>
      </c>
      <c r="H10" s="445">
        <v>5</v>
      </c>
      <c r="I10" s="445">
        <v>6</v>
      </c>
      <c r="J10" s="445">
        <v>6</v>
      </c>
      <c r="K10" s="445">
        <v>6</v>
      </c>
      <c r="L10" s="445">
        <v>6</v>
      </c>
      <c r="M10" s="445">
        <v>6</v>
      </c>
      <c r="N10" s="445">
        <v>6</v>
      </c>
      <c r="O10" s="445">
        <v>6</v>
      </c>
      <c r="P10" s="445">
        <v>6</v>
      </c>
      <c r="Q10" s="445">
        <v>6</v>
      </c>
      <c r="R10" s="445">
        <v>6</v>
      </c>
      <c r="S10" s="445">
        <v>6</v>
      </c>
      <c r="T10" s="445">
        <v>6</v>
      </c>
      <c r="U10" s="445">
        <v>6</v>
      </c>
      <c r="V10" s="453">
        <v>6</v>
      </c>
      <c r="W10" s="155"/>
      <c r="X10" s="463">
        <v>3</v>
      </c>
      <c r="Y10" s="459" t="s">
        <v>358</v>
      </c>
      <c r="Z10" s="460"/>
      <c r="AA10" s="464"/>
      <c r="AB10" s="465"/>
      <c r="AC10" s="155"/>
      <c r="AD10" s="450" t="s">
        <v>343</v>
      </c>
      <c r="AE10" s="451" t="s">
        <v>351</v>
      </c>
      <c r="AF10" s="635">
        <v>2</v>
      </c>
      <c r="AG10" s="635">
        <v>2</v>
      </c>
      <c r="AH10" s="635">
        <v>2</v>
      </c>
      <c r="AI10" s="635">
        <v>2</v>
      </c>
      <c r="AJ10" s="635">
        <v>2</v>
      </c>
      <c r="AK10" s="635">
        <v>2</v>
      </c>
      <c r="AL10" s="635">
        <v>2</v>
      </c>
      <c r="AM10" s="635">
        <v>2</v>
      </c>
      <c r="AN10" s="635">
        <v>2</v>
      </c>
      <c r="AO10" s="635">
        <v>2</v>
      </c>
      <c r="AP10" s="635">
        <v>2</v>
      </c>
      <c r="AQ10" s="635">
        <v>2</v>
      </c>
      <c r="AR10" s="635">
        <v>2</v>
      </c>
      <c r="AS10" s="635">
        <v>2</v>
      </c>
      <c r="AT10" s="635">
        <v>2</v>
      </c>
      <c r="AU10" s="635">
        <v>2</v>
      </c>
      <c r="AV10" s="635">
        <v>2</v>
      </c>
      <c r="AW10" s="635">
        <v>2</v>
      </c>
      <c r="AX10" s="635">
        <v>2</v>
      </c>
      <c r="AY10" s="155"/>
      <c r="AZ10" s="155"/>
      <c r="BA10" s="155"/>
      <c r="BB10" s="155"/>
      <c r="BC10" s="198"/>
      <c r="BD10" s="198"/>
      <c r="BE10" s="198"/>
      <c r="BF10" s="198"/>
    </row>
    <row r="11" spans="1:58" ht="15">
      <c r="A11" s="157"/>
      <c r="B11" s="616"/>
      <c r="C11" s="462">
        <v>20</v>
      </c>
      <c r="D11" s="445">
        <v>1</v>
      </c>
      <c r="E11" s="445">
        <v>1</v>
      </c>
      <c r="F11" s="445">
        <v>5</v>
      </c>
      <c r="G11" s="445">
        <v>5</v>
      </c>
      <c r="H11" s="445">
        <v>5</v>
      </c>
      <c r="I11" s="445">
        <v>6</v>
      </c>
      <c r="J11" s="445">
        <v>6</v>
      </c>
      <c r="K11" s="445">
        <v>6</v>
      </c>
      <c r="L11" s="445">
        <v>6</v>
      </c>
      <c r="M11" s="445">
        <v>6</v>
      </c>
      <c r="N11" s="445">
        <v>6</v>
      </c>
      <c r="O11" s="445">
        <v>6</v>
      </c>
      <c r="P11" s="445">
        <v>6</v>
      </c>
      <c r="Q11" s="445">
        <v>6</v>
      </c>
      <c r="R11" s="466">
        <v>6</v>
      </c>
      <c r="S11" s="445">
        <v>6</v>
      </c>
      <c r="T11" s="445">
        <v>6</v>
      </c>
      <c r="U11" s="445">
        <v>6</v>
      </c>
      <c r="V11" s="453">
        <v>6</v>
      </c>
      <c r="W11" s="155"/>
      <c r="X11" s="463">
        <v>4</v>
      </c>
      <c r="Y11" s="459" t="s">
        <v>399</v>
      </c>
      <c r="Z11" s="460"/>
      <c r="AA11" s="464"/>
      <c r="AB11" s="465"/>
      <c r="AC11" s="155"/>
      <c r="AD11" s="450" t="s">
        <v>327</v>
      </c>
      <c r="AE11" s="451" t="s">
        <v>351</v>
      </c>
      <c r="AF11" s="635">
        <v>3</v>
      </c>
      <c r="AG11" s="635">
        <v>3</v>
      </c>
      <c r="AH11" s="635">
        <v>3</v>
      </c>
      <c r="AI11" s="635">
        <v>3</v>
      </c>
      <c r="AJ11" s="635">
        <v>3</v>
      </c>
      <c r="AK11" s="635">
        <v>3</v>
      </c>
      <c r="AL11" s="635">
        <v>3</v>
      </c>
      <c r="AM11" s="635">
        <v>3</v>
      </c>
      <c r="AN11" s="635">
        <v>3</v>
      </c>
      <c r="AO11" s="635">
        <v>3</v>
      </c>
      <c r="AP11" s="635">
        <v>3</v>
      </c>
      <c r="AQ11" s="635">
        <v>3</v>
      </c>
      <c r="AR11" s="635">
        <v>3</v>
      </c>
      <c r="AS11" s="635">
        <v>3</v>
      </c>
      <c r="AT11" s="635">
        <v>3</v>
      </c>
      <c r="AU11" s="635">
        <v>3</v>
      </c>
      <c r="AV11" s="635">
        <v>3</v>
      </c>
      <c r="AW11" s="635">
        <v>3</v>
      </c>
      <c r="AX11" s="635">
        <v>3</v>
      </c>
      <c r="AY11" s="155"/>
      <c r="AZ11" s="155"/>
      <c r="BA11" s="155"/>
      <c r="BB11" s="155"/>
      <c r="BC11" s="198"/>
      <c r="BD11" s="198"/>
      <c r="BE11" s="198"/>
      <c r="BF11" s="198"/>
    </row>
    <row r="12" spans="1:58" ht="15">
      <c r="A12" s="157"/>
      <c r="B12" s="616"/>
      <c r="C12" s="462">
        <v>50</v>
      </c>
      <c r="D12" s="445">
        <v>2</v>
      </c>
      <c r="E12" s="445">
        <v>2</v>
      </c>
      <c r="F12" s="445">
        <v>2</v>
      </c>
      <c r="G12" s="445">
        <v>7</v>
      </c>
      <c r="H12" s="445">
        <v>7</v>
      </c>
      <c r="I12" s="445">
        <v>7</v>
      </c>
      <c r="J12" s="445">
        <v>7</v>
      </c>
      <c r="K12" s="445">
        <v>8</v>
      </c>
      <c r="L12" s="445">
        <v>8</v>
      </c>
      <c r="M12" s="445">
        <v>8</v>
      </c>
      <c r="N12" s="445">
        <v>8</v>
      </c>
      <c r="O12" s="445">
        <v>8</v>
      </c>
      <c r="P12" s="445">
        <v>8</v>
      </c>
      <c r="Q12" s="445">
        <v>8</v>
      </c>
      <c r="R12" s="445">
        <v>8</v>
      </c>
      <c r="S12" s="445">
        <v>8</v>
      </c>
      <c r="T12" s="445">
        <v>8</v>
      </c>
      <c r="U12" s="445">
        <v>8</v>
      </c>
      <c r="V12" s="453">
        <v>8</v>
      </c>
      <c r="W12" s="155"/>
      <c r="X12" s="463">
        <v>5</v>
      </c>
      <c r="Y12" s="459" t="s">
        <v>359</v>
      </c>
      <c r="Z12" s="460"/>
      <c r="AA12" s="464"/>
      <c r="AB12" s="465"/>
      <c r="AC12" s="155"/>
      <c r="AD12" s="450" t="s">
        <v>333</v>
      </c>
      <c r="AE12" s="451" t="s">
        <v>351</v>
      </c>
      <c r="AF12" s="635">
        <v>3</v>
      </c>
      <c r="AG12" s="635">
        <v>3</v>
      </c>
      <c r="AH12" s="635">
        <v>3</v>
      </c>
      <c r="AI12" s="635">
        <v>3</v>
      </c>
      <c r="AJ12" s="635">
        <v>3</v>
      </c>
      <c r="AK12" s="635">
        <v>3</v>
      </c>
      <c r="AL12" s="635">
        <v>3</v>
      </c>
      <c r="AM12" s="635">
        <v>3</v>
      </c>
      <c r="AN12" s="635">
        <v>3</v>
      </c>
      <c r="AO12" s="635">
        <v>3</v>
      </c>
      <c r="AP12" s="635">
        <v>3</v>
      </c>
      <c r="AQ12" s="635">
        <v>3</v>
      </c>
      <c r="AR12" s="635">
        <v>3</v>
      </c>
      <c r="AS12" s="635">
        <v>3</v>
      </c>
      <c r="AT12" s="635">
        <v>3</v>
      </c>
      <c r="AU12" s="635">
        <v>3</v>
      </c>
      <c r="AV12" s="635">
        <v>3</v>
      </c>
      <c r="AW12" s="635">
        <v>3</v>
      </c>
      <c r="AX12" s="635">
        <v>3</v>
      </c>
      <c r="AY12" s="155"/>
      <c r="AZ12" s="155"/>
      <c r="BA12" s="155"/>
      <c r="BB12" s="155"/>
      <c r="BC12" s="198"/>
      <c r="BD12" s="198"/>
      <c r="BE12" s="198"/>
      <c r="BF12" s="198"/>
    </row>
    <row r="13" spans="1:58" ht="15">
      <c r="A13" s="157"/>
      <c r="B13" s="616"/>
      <c r="C13" s="462">
        <v>100</v>
      </c>
      <c r="D13" s="445">
        <v>2</v>
      </c>
      <c r="E13" s="445">
        <v>2</v>
      </c>
      <c r="F13" s="445">
        <v>2</v>
      </c>
      <c r="G13" s="445">
        <v>7</v>
      </c>
      <c r="H13" s="445">
        <v>7</v>
      </c>
      <c r="I13" s="445">
        <v>7</v>
      </c>
      <c r="J13" s="445">
        <v>7</v>
      </c>
      <c r="K13" s="445">
        <v>8</v>
      </c>
      <c r="L13" s="445">
        <v>8</v>
      </c>
      <c r="M13" s="445">
        <v>8</v>
      </c>
      <c r="N13" s="445">
        <v>8</v>
      </c>
      <c r="O13" s="445">
        <v>8</v>
      </c>
      <c r="P13" s="445">
        <v>8</v>
      </c>
      <c r="Q13" s="445">
        <v>8</v>
      </c>
      <c r="R13" s="445">
        <v>8</v>
      </c>
      <c r="S13" s="445">
        <v>8</v>
      </c>
      <c r="T13" s="445">
        <v>8</v>
      </c>
      <c r="U13" s="445">
        <v>8</v>
      </c>
      <c r="V13" s="453">
        <v>8</v>
      </c>
      <c r="W13" s="155"/>
      <c r="X13" s="463">
        <v>6</v>
      </c>
      <c r="Y13" s="459" t="s">
        <v>400</v>
      </c>
      <c r="Z13" s="460"/>
      <c r="AA13" s="464"/>
      <c r="AB13" s="465"/>
      <c r="AC13" s="155"/>
      <c r="AD13" s="450" t="s">
        <v>340</v>
      </c>
      <c r="AE13" s="451" t="s">
        <v>351</v>
      </c>
      <c r="AF13" s="635">
        <v>3</v>
      </c>
      <c r="AG13" s="635">
        <v>3</v>
      </c>
      <c r="AH13" s="635">
        <v>3</v>
      </c>
      <c r="AI13" s="635">
        <v>3</v>
      </c>
      <c r="AJ13" s="635">
        <v>3</v>
      </c>
      <c r="AK13" s="635">
        <v>3</v>
      </c>
      <c r="AL13" s="635">
        <v>3</v>
      </c>
      <c r="AM13" s="635">
        <v>3</v>
      </c>
      <c r="AN13" s="635">
        <v>3</v>
      </c>
      <c r="AO13" s="635">
        <v>3</v>
      </c>
      <c r="AP13" s="635">
        <v>3</v>
      </c>
      <c r="AQ13" s="635">
        <v>3</v>
      </c>
      <c r="AR13" s="635">
        <v>3</v>
      </c>
      <c r="AS13" s="635">
        <v>3</v>
      </c>
      <c r="AT13" s="635">
        <v>3</v>
      </c>
      <c r="AU13" s="635">
        <v>3</v>
      </c>
      <c r="AV13" s="635">
        <v>3</v>
      </c>
      <c r="AW13" s="635">
        <v>3</v>
      </c>
      <c r="AX13" s="635">
        <v>3</v>
      </c>
      <c r="AY13" s="155"/>
      <c r="AZ13" s="155"/>
      <c r="BA13" s="155"/>
      <c r="BB13" s="155"/>
      <c r="BC13" s="198"/>
      <c r="BD13" s="198"/>
      <c r="BE13" s="198"/>
      <c r="BF13" s="198"/>
    </row>
    <row r="14" spans="1:58" ht="15">
      <c r="A14" s="157"/>
      <c r="B14" s="616"/>
      <c r="C14" s="462">
        <v>250</v>
      </c>
      <c r="D14" s="445">
        <v>3</v>
      </c>
      <c r="E14" s="445">
        <v>3</v>
      </c>
      <c r="F14" s="445">
        <v>7</v>
      </c>
      <c r="G14" s="445">
        <v>7</v>
      </c>
      <c r="H14" s="445">
        <v>7</v>
      </c>
      <c r="I14" s="445">
        <v>7</v>
      </c>
      <c r="J14" s="445">
        <v>7</v>
      </c>
      <c r="K14" s="445">
        <v>7</v>
      </c>
      <c r="L14" s="445">
        <v>8</v>
      </c>
      <c r="M14" s="445">
        <v>8</v>
      </c>
      <c r="N14" s="445">
        <v>8</v>
      </c>
      <c r="O14" s="445">
        <v>8</v>
      </c>
      <c r="P14" s="445">
        <v>8</v>
      </c>
      <c r="Q14" s="445">
        <v>8</v>
      </c>
      <c r="R14" s="445">
        <v>8</v>
      </c>
      <c r="S14" s="445">
        <v>8</v>
      </c>
      <c r="T14" s="445">
        <v>8</v>
      </c>
      <c r="U14" s="445">
        <v>8</v>
      </c>
      <c r="V14" s="453">
        <v>8</v>
      </c>
      <c r="W14" s="155"/>
      <c r="X14" s="463">
        <v>7</v>
      </c>
      <c r="Y14" s="459" t="s">
        <v>401</v>
      </c>
      <c r="Z14" s="460"/>
      <c r="AA14" s="464"/>
      <c r="AB14" s="465"/>
      <c r="AC14" s="155"/>
      <c r="AD14" s="450" t="s">
        <v>344</v>
      </c>
      <c r="AE14" s="451" t="s">
        <v>351</v>
      </c>
      <c r="AF14" s="635">
        <v>3</v>
      </c>
      <c r="AG14" s="635">
        <v>3</v>
      </c>
      <c r="AH14" s="635">
        <v>3</v>
      </c>
      <c r="AI14" s="635">
        <v>3</v>
      </c>
      <c r="AJ14" s="635">
        <v>3</v>
      </c>
      <c r="AK14" s="635">
        <v>3</v>
      </c>
      <c r="AL14" s="635">
        <v>3</v>
      </c>
      <c r="AM14" s="635">
        <v>3</v>
      </c>
      <c r="AN14" s="635">
        <v>3</v>
      </c>
      <c r="AO14" s="635">
        <v>3</v>
      </c>
      <c r="AP14" s="635">
        <v>3</v>
      </c>
      <c r="AQ14" s="635">
        <v>3</v>
      </c>
      <c r="AR14" s="635">
        <v>3</v>
      </c>
      <c r="AS14" s="635">
        <v>3</v>
      </c>
      <c r="AT14" s="635">
        <v>3</v>
      </c>
      <c r="AU14" s="635">
        <v>3</v>
      </c>
      <c r="AV14" s="635">
        <v>3</v>
      </c>
      <c r="AW14" s="635">
        <v>3</v>
      </c>
      <c r="AX14" s="635">
        <v>3</v>
      </c>
      <c r="AY14" s="155"/>
      <c r="AZ14" s="155"/>
      <c r="BA14" s="155"/>
      <c r="BB14" s="155"/>
      <c r="BC14" s="198"/>
      <c r="BD14" s="198"/>
      <c r="BE14" s="198"/>
      <c r="BF14" s="198"/>
    </row>
    <row r="15" spans="1:58" ht="16" thickBot="1">
      <c r="A15" s="157"/>
      <c r="B15" s="616"/>
      <c r="C15" s="462">
        <v>500</v>
      </c>
      <c r="D15" s="445">
        <v>3</v>
      </c>
      <c r="E15" s="445">
        <v>3</v>
      </c>
      <c r="F15" s="445">
        <v>7</v>
      </c>
      <c r="G15" s="445">
        <v>7</v>
      </c>
      <c r="H15" s="445">
        <v>7</v>
      </c>
      <c r="I15" s="445">
        <v>7</v>
      </c>
      <c r="J15" s="445">
        <v>7</v>
      </c>
      <c r="K15" s="445">
        <v>7</v>
      </c>
      <c r="L15" s="445">
        <v>8</v>
      </c>
      <c r="M15" s="445">
        <v>8</v>
      </c>
      <c r="N15" s="445">
        <v>8</v>
      </c>
      <c r="O15" s="445">
        <v>8</v>
      </c>
      <c r="P15" s="445">
        <v>8</v>
      </c>
      <c r="Q15" s="445">
        <v>8</v>
      </c>
      <c r="R15" s="445">
        <v>8</v>
      </c>
      <c r="S15" s="445">
        <v>8</v>
      </c>
      <c r="T15" s="445">
        <v>8</v>
      </c>
      <c r="U15" s="445">
        <v>8</v>
      </c>
      <c r="V15" s="453">
        <v>8</v>
      </c>
      <c r="W15" s="155"/>
      <c r="X15" s="467">
        <v>8</v>
      </c>
      <c r="Y15" s="468" t="s">
        <v>402</v>
      </c>
      <c r="Z15" s="469"/>
      <c r="AA15" s="470"/>
      <c r="AB15" s="471"/>
      <c r="AC15" s="155"/>
      <c r="AD15" s="472" t="s">
        <v>345</v>
      </c>
      <c r="AE15" s="473" t="s">
        <v>351</v>
      </c>
      <c r="AF15" s="636">
        <v>4</v>
      </c>
      <c r="AG15" s="636">
        <v>4</v>
      </c>
      <c r="AH15" s="636">
        <v>4</v>
      </c>
      <c r="AI15" s="636">
        <v>4</v>
      </c>
      <c r="AJ15" s="636">
        <v>4</v>
      </c>
      <c r="AK15" s="636">
        <v>4</v>
      </c>
      <c r="AL15" s="636">
        <v>4</v>
      </c>
      <c r="AM15" s="636">
        <v>4</v>
      </c>
      <c r="AN15" s="636">
        <v>4</v>
      </c>
      <c r="AO15" s="636">
        <v>4</v>
      </c>
      <c r="AP15" s="636">
        <v>4</v>
      </c>
      <c r="AQ15" s="636">
        <v>4</v>
      </c>
      <c r="AR15" s="636">
        <v>4</v>
      </c>
      <c r="AS15" s="636">
        <v>4</v>
      </c>
      <c r="AT15" s="636">
        <v>4</v>
      </c>
      <c r="AU15" s="636">
        <v>4</v>
      </c>
      <c r="AV15" s="636">
        <v>4</v>
      </c>
      <c r="AW15" s="636">
        <v>4</v>
      </c>
      <c r="AX15" s="636">
        <v>4</v>
      </c>
      <c r="AY15" s="155"/>
      <c r="AZ15" s="155"/>
      <c r="BA15" s="155"/>
      <c r="BB15" s="155"/>
      <c r="BC15" s="198"/>
      <c r="BD15" s="198"/>
      <c r="BE15" s="198"/>
      <c r="BF15" s="198"/>
    </row>
    <row r="16" spans="1:58" ht="21" customHeight="1" thickTop="1" thickBot="1">
      <c r="A16" s="157"/>
      <c r="B16" s="616"/>
      <c r="C16" s="462">
        <v>750</v>
      </c>
      <c r="D16" s="445">
        <v>3</v>
      </c>
      <c r="E16" s="445">
        <v>3</v>
      </c>
      <c r="F16" s="445">
        <v>7</v>
      </c>
      <c r="G16" s="445">
        <v>7</v>
      </c>
      <c r="H16" s="445">
        <v>7</v>
      </c>
      <c r="I16" s="445">
        <v>7</v>
      </c>
      <c r="J16" s="445">
        <v>7</v>
      </c>
      <c r="K16" s="445">
        <v>7</v>
      </c>
      <c r="L16" s="445">
        <v>8</v>
      </c>
      <c r="M16" s="445">
        <v>8</v>
      </c>
      <c r="N16" s="445">
        <v>8</v>
      </c>
      <c r="O16" s="445">
        <v>8</v>
      </c>
      <c r="P16" s="445">
        <v>8</v>
      </c>
      <c r="Q16" s="445">
        <v>8</v>
      </c>
      <c r="R16" s="445">
        <v>8</v>
      </c>
      <c r="S16" s="445">
        <v>8</v>
      </c>
      <c r="T16" s="445">
        <v>8</v>
      </c>
      <c r="U16" s="445">
        <v>8</v>
      </c>
      <c r="V16" s="453">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16"/>
      <c r="C17" s="462">
        <v>1000</v>
      </c>
      <c r="D17" s="445">
        <v>3</v>
      </c>
      <c r="E17" s="445">
        <v>3</v>
      </c>
      <c r="F17" s="445">
        <v>3</v>
      </c>
      <c r="G17" s="445">
        <v>7</v>
      </c>
      <c r="H17" s="445">
        <v>7</v>
      </c>
      <c r="I17" s="445">
        <v>7</v>
      </c>
      <c r="J17" s="445">
        <v>7</v>
      </c>
      <c r="K17" s="445">
        <v>7</v>
      </c>
      <c r="L17" s="445">
        <v>8</v>
      </c>
      <c r="M17" s="445">
        <v>8</v>
      </c>
      <c r="N17" s="445">
        <v>8</v>
      </c>
      <c r="O17" s="445">
        <v>8</v>
      </c>
      <c r="P17" s="445">
        <v>8</v>
      </c>
      <c r="Q17" s="445">
        <v>8</v>
      </c>
      <c r="R17" s="445">
        <v>8</v>
      </c>
      <c r="S17" s="445">
        <v>8</v>
      </c>
      <c r="T17" s="445">
        <v>8</v>
      </c>
      <c r="U17" s="445">
        <v>8</v>
      </c>
      <c r="V17" s="453">
        <v>8</v>
      </c>
      <c r="W17" s="155"/>
      <c r="X17" s="475" t="s">
        <v>262</v>
      </c>
      <c r="Y17" s="476"/>
      <c r="Z17" s="476"/>
      <c r="AA17" s="476"/>
      <c r="AB17" s="477" t="s">
        <v>263</v>
      </c>
      <c r="AC17" s="155"/>
      <c r="AD17" s="155"/>
      <c r="AE17" s="155"/>
      <c r="AF17" s="155"/>
      <c r="AG17" s="155"/>
      <c r="AH17" s="155"/>
      <c r="AI17" s="155"/>
      <c r="AJ17" s="198"/>
      <c r="AK17" s="198"/>
      <c r="AL17" s="198"/>
      <c r="AM17" s="198"/>
      <c r="AN17" s="433" t="s">
        <v>360</v>
      </c>
      <c r="AO17" s="198"/>
      <c r="AP17" s="198"/>
      <c r="AQ17" s="198"/>
      <c r="AR17" s="198"/>
      <c r="AS17" s="198"/>
      <c r="AT17" s="198"/>
      <c r="AU17" s="366"/>
      <c r="AV17" s="366"/>
      <c r="AW17" s="366"/>
      <c r="AX17" s="366"/>
      <c r="AY17" s="155"/>
      <c r="AZ17" s="155"/>
      <c r="BA17" s="155"/>
      <c r="BB17" s="155"/>
      <c r="BC17" s="198"/>
      <c r="BD17" s="198"/>
      <c r="BE17" s="198"/>
      <c r="BF17" s="198"/>
    </row>
    <row r="18" spans="1:121" ht="16" thickBot="1">
      <c r="A18" s="155"/>
      <c r="B18" s="616"/>
      <c r="C18" s="478">
        <v>1500</v>
      </c>
      <c r="D18" s="479">
        <v>4</v>
      </c>
      <c r="E18" s="479">
        <v>4</v>
      </c>
      <c r="F18" s="479">
        <v>4</v>
      </c>
      <c r="G18" s="479">
        <v>4</v>
      </c>
      <c r="H18" s="479">
        <v>8</v>
      </c>
      <c r="I18" s="479">
        <v>8</v>
      </c>
      <c r="J18" s="479">
        <v>8</v>
      </c>
      <c r="K18" s="479">
        <v>8</v>
      </c>
      <c r="L18" s="479">
        <v>8</v>
      </c>
      <c r="M18" s="479">
        <v>8</v>
      </c>
      <c r="N18" s="479">
        <v>8</v>
      </c>
      <c r="O18" s="479">
        <v>8</v>
      </c>
      <c r="P18" s="479">
        <v>8</v>
      </c>
      <c r="Q18" s="479">
        <v>8</v>
      </c>
      <c r="R18" s="479">
        <v>8</v>
      </c>
      <c r="S18" s="479">
        <v>8</v>
      </c>
      <c r="T18" s="479">
        <v>8</v>
      </c>
      <c r="U18" s="479">
        <v>8</v>
      </c>
      <c r="V18" s="480">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366"/>
      <c r="AV18" s="366"/>
      <c r="AW18" s="366"/>
      <c r="AX18" s="366"/>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36"/>
      <c r="AE19" s="437"/>
      <c r="AF19" s="438">
        <v>2014</v>
      </c>
      <c r="AG19" s="439">
        <v>2016</v>
      </c>
      <c r="AH19" s="439">
        <v>2018</v>
      </c>
      <c r="AI19" s="439">
        <v>2020</v>
      </c>
      <c r="AJ19" s="439">
        <v>2022</v>
      </c>
      <c r="AK19" s="439">
        <v>2024</v>
      </c>
      <c r="AL19" s="439">
        <v>2026</v>
      </c>
      <c r="AM19" s="439">
        <v>2028</v>
      </c>
      <c r="AN19" s="439">
        <v>2030</v>
      </c>
      <c r="AO19" s="439">
        <v>2032</v>
      </c>
      <c r="AP19" s="439">
        <v>2034</v>
      </c>
      <c r="AQ19" s="439">
        <v>2036</v>
      </c>
      <c r="AR19" s="439">
        <v>2038</v>
      </c>
      <c r="AS19" s="439">
        <v>2040</v>
      </c>
      <c r="AT19" s="439">
        <v>2042</v>
      </c>
      <c r="AU19" s="439">
        <v>2044</v>
      </c>
      <c r="AV19" s="439">
        <v>2046</v>
      </c>
      <c r="AW19" s="439">
        <v>2048</v>
      </c>
      <c r="AX19" s="440">
        <v>2050</v>
      </c>
      <c r="AY19" s="155"/>
      <c r="AZ19" s="155"/>
      <c r="BA19" s="155"/>
      <c r="BB19" s="155"/>
      <c r="BC19" s="198"/>
      <c r="BD19" s="198"/>
      <c r="BE19" s="198"/>
      <c r="BF19" s="198"/>
    </row>
    <row r="20" spans="1:121" s="487" customFormat="1" ht="21" customHeight="1" thickTop="1" thickBot="1">
      <c r="A20" s="481"/>
      <c r="B20" s="155"/>
      <c r="C20" s="482"/>
      <c r="D20" s="197"/>
      <c r="E20" s="197"/>
      <c r="F20" s="197"/>
      <c r="G20" s="197"/>
      <c r="H20" s="197"/>
      <c r="I20" s="197"/>
      <c r="J20" s="197"/>
      <c r="K20" s="197"/>
      <c r="L20" s="197"/>
      <c r="M20" s="197"/>
      <c r="N20" s="197"/>
      <c r="O20" s="197"/>
      <c r="P20" s="197"/>
      <c r="Q20" s="197"/>
      <c r="R20" s="197"/>
      <c r="S20" s="197"/>
      <c r="T20" s="197"/>
      <c r="U20" s="197"/>
      <c r="V20" s="197"/>
      <c r="W20" s="483"/>
      <c r="X20" s="483"/>
      <c r="Y20" s="483"/>
      <c r="Z20" s="481"/>
      <c r="AA20" s="481"/>
      <c r="AB20" s="481"/>
      <c r="AC20" s="481"/>
      <c r="AD20" s="441" t="s">
        <v>325</v>
      </c>
      <c r="AE20" s="442" t="s">
        <v>351</v>
      </c>
      <c r="AF20" s="443">
        <v>1</v>
      </c>
      <c r="AG20" s="443">
        <v>1</v>
      </c>
      <c r="AH20" s="443">
        <v>1</v>
      </c>
      <c r="AI20" s="443">
        <v>5</v>
      </c>
      <c r="AJ20" s="443">
        <v>5</v>
      </c>
      <c r="AK20" s="443">
        <v>5</v>
      </c>
      <c r="AL20" s="443">
        <v>5</v>
      </c>
      <c r="AM20" s="443">
        <v>5</v>
      </c>
      <c r="AN20" s="443">
        <v>5</v>
      </c>
      <c r="AO20" s="443">
        <v>5</v>
      </c>
      <c r="AP20" s="443">
        <v>5</v>
      </c>
      <c r="AQ20" s="443">
        <v>5</v>
      </c>
      <c r="AR20" s="443">
        <v>5</v>
      </c>
      <c r="AS20" s="443">
        <v>6</v>
      </c>
      <c r="AT20" s="443">
        <v>6</v>
      </c>
      <c r="AU20" s="443">
        <v>6</v>
      </c>
      <c r="AV20" s="443">
        <v>6</v>
      </c>
      <c r="AW20" s="443">
        <v>6</v>
      </c>
      <c r="AX20" s="444">
        <v>6</v>
      </c>
      <c r="AY20" s="155"/>
      <c r="AZ20" s="155"/>
      <c r="BA20" s="155"/>
      <c r="BB20" s="155"/>
      <c r="BC20" s="484"/>
      <c r="BD20" s="485"/>
      <c r="BE20" s="485"/>
      <c r="BF20" s="485"/>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row>
    <row r="21" spans="1:121" ht="27.75" customHeight="1" thickTop="1">
      <c r="A21" s="155"/>
      <c r="B21" s="290" t="s">
        <v>361</v>
      </c>
      <c r="C21" s="488"/>
      <c r="D21" s="483"/>
      <c r="E21" s="483"/>
      <c r="F21" s="483"/>
      <c r="G21" s="483"/>
      <c r="H21" s="483"/>
      <c r="I21" s="483"/>
      <c r="J21" s="483"/>
      <c r="K21" s="483"/>
      <c r="L21" s="483"/>
      <c r="M21" s="483"/>
      <c r="N21" s="483"/>
      <c r="O21" s="483"/>
      <c r="P21" s="483"/>
      <c r="Q21" s="483"/>
      <c r="R21" s="483"/>
      <c r="S21" s="483"/>
      <c r="T21" s="483"/>
      <c r="U21" s="483"/>
      <c r="V21" s="483"/>
      <c r="W21" s="155"/>
      <c r="X21" s="155"/>
      <c r="Y21" s="155"/>
      <c r="Z21" s="155"/>
      <c r="AA21" s="155"/>
      <c r="AB21" s="155"/>
      <c r="AC21" s="155"/>
      <c r="AD21" s="441" t="s">
        <v>332</v>
      </c>
      <c r="AE21" s="442" t="s">
        <v>351</v>
      </c>
      <c r="AF21" s="445">
        <v>1</v>
      </c>
      <c r="AG21" s="445">
        <v>1</v>
      </c>
      <c r="AH21" s="445">
        <v>1</v>
      </c>
      <c r="AI21" s="445">
        <v>5</v>
      </c>
      <c r="AJ21" s="445">
        <v>5</v>
      </c>
      <c r="AK21" s="445">
        <v>5</v>
      </c>
      <c r="AL21" s="445">
        <v>5</v>
      </c>
      <c r="AM21" s="445">
        <v>5</v>
      </c>
      <c r="AN21" s="445">
        <v>5</v>
      </c>
      <c r="AO21" s="445">
        <v>5</v>
      </c>
      <c r="AP21" s="445">
        <v>5</v>
      </c>
      <c r="AQ21" s="445">
        <v>5</v>
      </c>
      <c r="AR21" s="445">
        <v>5</v>
      </c>
      <c r="AS21" s="445">
        <v>6</v>
      </c>
      <c r="AT21" s="445">
        <v>6</v>
      </c>
      <c r="AU21" s="445">
        <v>6</v>
      </c>
      <c r="AV21" s="445">
        <v>6</v>
      </c>
      <c r="AW21" s="445">
        <v>6</v>
      </c>
      <c r="AX21" s="446">
        <v>6</v>
      </c>
      <c r="AY21" s="155"/>
      <c r="AZ21" s="155"/>
      <c r="BA21" s="155"/>
      <c r="BB21" s="155"/>
      <c r="BC21" s="412"/>
      <c r="BD21" s="413"/>
      <c r="BE21" s="409"/>
      <c r="BF21" s="198"/>
    </row>
    <row r="22" spans="1:121" ht="24" customHeight="1" thickBot="1">
      <c r="A22" s="365"/>
      <c r="B22" s="489" t="s">
        <v>362</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50" t="s">
        <v>339</v>
      </c>
      <c r="AE22" s="451" t="s">
        <v>351</v>
      </c>
      <c r="AF22" s="445">
        <v>1</v>
      </c>
      <c r="AG22" s="445">
        <v>1</v>
      </c>
      <c r="AH22" s="445">
        <v>1</v>
      </c>
      <c r="AI22" s="445">
        <v>5</v>
      </c>
      <c r="AJ22" s="445">
        <v>5</v>
      </c>
      <c r="AK22" s="445">
        <v>5</v>
      </c>
      <c r="AL22" s="445">
        <v>5</v>
      </c>
      <c r="AM22" s="445">
        <v>5</v>
      </c>
      <c r="AN22" s="445">
        <v>5</v>
      </c>
      <c r="AO22" s="445">
        <v>5</v>
      </c>
      <c r="AP22" s="445">
        <v>5</v>
      </c>
      <c r="AQ22" s="445">
        <v>5</v>
      </c>
      <c r="AR22" s="445">
        <v>5</v>
      </c>
      <c r="AS22" s="445">
        <v>6</v>
      </c>
      <c r="AT22" s="445">
        <v>6</v>
      </c>
      <c r="AU22" s="445">
        <v>6</v>
      </c>
      <c r="AV22" s="445">
        <v>6</v>
      </c>
      <c r="AW22" s="445">
        <v>6</v>
      </c>
      <c r="AX22" s="446">
        <v>6</v>
      </c>
      <c r="AY22" s="155"/>
      <c r="AZ22" s="155"/>
      <c r="BA22" s="155"/>
      <c r="BB22" s="155"/>
      <c r="BC22" s="413"/>
      <c r="BD22" s="409"/>
      <c r="BE22" s="198"/>
      <c r="BF22" s="198"/>
    </row>
    <row r="23" spans="1:121" ht="33" customHeight="1" thickTop="1" thickBot="1">
      <c r="A23" s="365"/>
      <c r="B23" s="490"/>
      <c r="C23" s="491"/>
      <c r="D23" s="492" t="s">
        <v>363</v>
      </c>
      <c r="E23" s="493"/>
      <c r="F23" s="493"/>
      <c r="G23" s="493"/>
      <c r="H23" s="493"/>
      <c r="I23" s="493"/>
      <c r="J23" s="494"/>
      <c r="K23" s="495"/>
      <c r="L23" s="155"/>
      <c r="M23" s="155"/>
      <c r="N23" s="155"/>
      <c r="O23" s="155"/>
      <c r="P23" s="155"/>
      <c r="Q23" s="155"/>
      <c r="R23" s="155"/>
      <c r="S23" s="155"/>
      <c r="T23" s="155"/>
      <c r="U23" s="155"/>
      <c r="V23" s="155"/>
      <c r="W23" s="155"/>
      <c r="X23" s="155"/>
      <c r="Y23" s="155"/>
      <c r="Z23" s="155"/>
      <c r="AA23" s="155"/>
      <c r="AB23" s="155"/>
      <c r="AC23" s="155"/>
      <c r="AD23" s="450" t="s">
        <v>341</v>
      </c>
      <c r="AE23" s="451" t="s">
        <v>351</v>
      </c>
      <c r="AF23" s="445">
        <v>1</v>
      </c>
      <c r="AG23" s="445">
        <v>1</v>
      </c>
      <c r="AH23" s="445">
        <v>1</v>
      </c>
      <c r="AI23" s="445">
        <v>5</v>
      </c>
      <c r="AJ23" s="445">
        <v>5</v>
      </c>
      <c r="AK23" s="445">
        <v>5</v>
      </c>
      <c r="AL23" s="445">
        <v>5</v>
      </c>
      <c r="AM23" s="445">
        <v>5</v>
      </c>
      <c r="AN23" s="445">
        <v>5</v>
      </c>
      <c r="AO23" s="445">
        <v>5</v>
      </c>
      <c r="AP23" s="445">
        <v>5</v>
      </c>
      <c r="AQ23" s="445">
        <v>5</v>
      </c>
      <c r="AR23" s="445">
        <v>5</v>
      </c>
      <c r="AS23" s="445">
        <v>6</v>
      </c>
      <c r="AT23" s="466">
        <v>6</v>
      </c>
      <c r="AU23" s="445">
        <v>6</v>
      </c>
      <c r="AV23" s="445">
        <v>6</v>
      </c>
      <c r="AW23" s="445">
        <v>6</v>
      </c>
      <c r="AX23" s="446">
        <v>6</v>
      </c>
      <c r="AY23" s="155"/>
      <c r="AZ23" s="155"/>
      <c r="BA23" s="155"/>
      <c r="BB23" s="155"/>
      <c r="BC23" s="413"/>
      <c r="BD23" s="409"/>
      <c r="BE23" s="198"/>
      <c r="BF23" s="198"/>
    </row>
    <row r="24" spans="1:121" ht="62" thickTop="1" thickBot="1">
      <c r="A24" s="365"/>
      <c r="B24" s="570" t="s">
        <v>364</v>
      </c>
      <c r="C24" s="574">
        <v>1</v>
      </c>
      <c r="D24" s="575">
        <v>2</v>
      </c>
      <c r="E24" s="575">
        <v>3</v>
      </c>
      <c r="F24" s="575">
        <v>4</v>
      </c>
      <c r="G24" s="575">
        <v>5</v>
      </c>
      <c r="H24" s="575">
        <v>6</v>
      </c>
      <c r="I24" s="575">
        <v>7</v>
      </c>
      <c r="J24" s="576">
        <v>8</v>
      </c>
      <c r="K24" s="496" t="s">
        <v>364</v>
      </c>
      <c r="L24" s="155"/>
      <c r="M24" s="155"/>
      <c r="N24" s="155"/>
      <c r="O24" s="155"/>
      <c r="P24" s="155"/>
      <c r="Q24" s="155"/>
      <c r="R24" s="155"/>
      <c r="S24" s="155"/>
      <c r="T24" s="155"/>
      <c r="U24" s="155"/>
      <c r="V24" s="155"/>
      <c r="W24" s="155"/>
      <c r="X24" s="155"/>
      <c r="Y24" s="155"/>
      <c r="Z24" s="155"/>
      <c r="AA24" s="155"/>
      <c r="AB24" s="155"/>
      <c r="AC24" s="155"/>
      <c r="AD24" s="450" t="s">
        <v>342</v>
      </c>
      <c r="AE24" s="451" t="s">
        <v>351</v>
      </c>
      <c r="AF24" s="445">
        <v>2</v>
      </c>
      <c r="AG24" s="445">
        <v>2</v>
      </c>
      <c r="AH24" s="445">
        <v>2</v>
      </c>
      <c r="AI24" s="445">
        <v>7</v>
      </c>
      <c r="AJ24" s="445">
        <v>7</v>
      </c>
      <c r="AK24" s="445">
        <v>7</v>
      </c>
      <c r="AL24" s="445">
        <v>7</v>
      </c>
      <c r="AM24" s="445">
        <v>7</v>
      </c>
      <c r="AN24" s="445">
        <v>7</v>
      </c>
      <c r="AO24" s="445">
        <v>7</v>
      </c>
      <c r="AP24" s="445">
        <v>7</v>
      </c>
      <c r="AQ24" s="445">
        <v>7</v>
      </c>
      <c r="AR24" s="445">
        <v>7</v>
      </c>
      <c r="AS24" s="445">
        <v>8</v>
      </c>
      <c r="AT24" s="445">
        <v>8</v>
      </c>
      <c r="AU24" s="445">
        <v>8</v>
      </c>
      <c r="AV24" s="445">
        <v>8</v>
      </c>
      <c r="AW24" s="445">
        <v>8</v>
      </c>
      <c r="AX24" s="446">
        <v>8</v>
      </c>
      <c r="AY24" s="155"/>
      <c r="AZ24" s="155"/>
      <c r="BA24" s="155"/>
      <c r="BB24" s="155"/>
      <c r="BC24" s="413"/>
      <c r="BD24" s="409"/>
      <c r="BE24" s="198"/>
      <c r="BF24" s="198"/>
    </row>
    <row r="25" spans="1:121" ht="16" thickTop="1">
      <c r="A25" s="365"/>
      <c r="B25" s="571">
        <v>1</v>
      </c>
      <c r="C25" s="497">
        <v>0</v>
      </c>
      <c r="D25" s="498">
        <v>0</v>
      </c>
      <c r="E25" s="498">
        <v>0</v>
      </c>
      <c r="F25" s="498">
        <v>0</v>
      </c>
      <c r="G25" s="498">
        <v>0</v>
      </c>
      <c r="H25" s="498">
        <v>0</v>
      </c>
      <c r="I25" s="498">
        <v>0</v>
      </c>
      <c r="J25" s="577">
        <v>0</v>
      </c>
      <c r="K25" s="499">
        <v>1</v>
      </c>
      <c r="L25" s="155"/>
      <c r="M25" s="155"/>
      <c r="N25" s="155"/>
      <c r="O25" s="155"/>
      <c r="P25" s="155"/>
      <c r="Q25" s="155"/>
      <c r="R25" s="155"/>
      <c r="S25" s="155"/>
      <c r="T25" s="155"/>
      <c r="U25" s="155"/>
      <c r="V25" s="155"/>
      <c r="W25" s="155"/>
      <c r="X25" s="155"/>
      <c r="Y25" s="155"/>
      <c r="Z25" s="155"/>
      <c r="AA25" s="155"/>
      <c r="AB25" s="155"/>
      <c r="AC25" s="155"/>
      <c r="AD25" s="450" t="s">
        <v>343</v>
      </c>
      <c r="AE25" s="451" t="s">
        <v>351</v>
      </c>
      <c r="AF25" s="445">
        <v>2</v>
      </c>
      <c r="AG25" s="445">
        <v>2</v>
      </c>
      <c r="AH25" s="445">
        <v>2</v>
      </c>
      <c r="AI25" s="445">
        <v>7</v>
      </c>
      <c r="AJ25" s="445">
        <v>7</v>
      </c>
      <c r="AK25" s="445">
        <v>7</v>
      </c>
      <c r="AL25" s="445">
        <v>7</v>
      </c>
      <c r="AM25" s="445">
        <v>7</v>
      </c>
      <c r="AN25" s="445">
        <v>7</v>
      </c>
      <c r="AO25" s="445">
        <v>7</v>
      </c>
      <c r="AP25" s="445">
        <v>7</v>
      </c>
      <c r="AQ25" s="445">
        <v>7</v>
      </c>
      <c r="AR25" s="445">
        <v>7</v>
      </c>
      <c r="AS25" s="445">
        <v>8</v>
      </c>
      <c r="AT25" s="445">
        <v>8</v>
      </c>
      <c r="AU25" s="445">
        <v>8</v>
      </c>
      <c r="AV25" s="445">
        <v>8</v>
      </c>
      <c r="AW25" s="445">
        <v>8</v>
      </c>
      <c r="AX25" s="446">
        <v>8</v>
      </c>
      <c r="AY25" s="155"/>
      <c r="AZ25" s="155"/>
      <c r="BA25" s="155"/>
      <c r="BB25" s="155"/>
      <c r="BC25" s="413"/>
      <c r="BD25" s="409"/>
      <c r="BE25" s="198"/>
      <c r="BF25" s="198"/>
    </row>
    <row r="26" spans="1:121" ht="15">
      <c r="A26" s="365"/>
      <c r="B26" s="571">
        <v>2</v>
      </c>
      <c r="C26" s="497">
        <v>0</v>
      </c>
      <c r="D26" s="498">
        <v>0</v>
      </c>
      <c r="E26" s="498">
        <v>0</v>
      </c>
      <c r="F26" s="498">
        <v>0</v>
      </c>
      <c r="G26" s="498">
        <v>0</v>
      </c>
      <c r="H26" s="498">
        <v>0</v>
      </c>
      <c r="I26" s="498">
        <v>0</v>
      </c>
      <c r="J26" s="577">
        <v>0</v>
      </c>
      <c r="K26" s="499">
        <v>2</v>
      </c>
      <c r="L26" s="155"/>
      <c r="M26" s="155"/>
      <c r="N26" s="155"/>
      <c r="O26" s="155"/>
      <c r="P26" s="155"/>
      <c r="Q26" s="155"/>
      <c r="R26" s="155"/>
      <c r="S26" s="155"/>
      <c r="T26" s="155"/>
      <c r="U26" s="155"/>
      <c r="V26" s="155"/>
      <c r="W26" s="155"/>
      <c r="X26" s="155"/>
      <c r="Y26" s="155"/>
      <c r="Z26" s="155"/>
      <c r="AA26" s="155"/>
      <c r="AB26" s="155"/>
      <c r="AC26" s="155"/>
      <c r="AD26" s="450" t="s">
        <v>327</v>
      </c>
      <c r="AE26" s="451" t="s">
        <v>351</v>
      </c>
      <c r="AF26" s="445">
        <v>3</v>
      </c>
      <c r="AG26" s="445">
        <v>3</v>
      </c>
      <c r="AH26" s="445">
        <v>3</v>
      </c>
      <c r="AI26" s="445">
        <v>7</v>
      </c>
      <c r="AJ26" s="445">
        <v>7</v>
      </c>
      <c r="AK26" s="445">
        <v>7</v>
      </c>
      <c r="AL26" s="445">
        <v>7</v>
      </c>
      <c r="AM26" s="445">
        <v>7</v>
      </c>
      <c r="AN26" s="445">
        <v>7</v>
      </c>
      <c r="AO26" s="445">
        <v>7</v>
      </c>
      <c r="AP26" s="445">
        <v>7</v>
      </c>
      <c r="AQ26" s="445">
        <v>7</v>
      </c>
      <c r="AR26" s="445">
        <v>7</v>
      </c>
      <c r="AS26" s="445">
        <v>8</v>
      </c>
      <c r="AT26" s="445">
        <v>8</v>
      </c>
      <c r="AU26" s="445">
        <v>8</v>
      </c>
      <c r="AV26" s="445">
        <v>8</v>
      </c>
      <c r="AW26" s="445">
        <v>8</v>
      </c>
      <c r="AX26" s="446">
        <v>8</v>
      </c>
      <c r="AY26" s="155"/>
      <c r="AZ26" s="155"/>
      <c r="BA26" s="155"/>
      <c r="BB26" s="155"/>
      <c r="BC26" s="413"/>
      <c r="BD26" s="409"/>
      <c r="BE26" s="198"/>
      <c r="BF26" s="198"/>
    </row>
    <row r="27" spans="1:121" ht="15">
      <c r="A27" s="365"/>
      <c r="B27" s="571">
        <v>3</v>
      </c>
      <c r="C27" s="497">
        <v>1.4723336250000002E-2</v>
      </c>
      <c r="D27" s="498">
        <v>3.0387656250000006E-2</v>
      </c>
      <c r="E27" s="498">
        <v>2.1531825000000004E-2</v>
      </c>
      <c r="F27" s="498">
        <v>3.1197993750000007E-2</v>
      </c>
      <c r="G27" s="498">
        <v>2.6873437500000007E-2</v>
      </c>
      <c r="H27" s="498">
        <v>4.2890006250000008E-2</v>
      </c>
      <c r="I27" s="498">
        <v>3.9590775000000009E-2</v>
      </c>
      <c r="J27" s="577">
        <v>4.6189237500000015E-2</v>
      </c>
      <c r="K27" s="499">
        <v>3</v>
      </c>
      <c r="L27" s="155"/>
      <c r="M27" s="155"/>
      <c r="N27" s="155"/>
      <c r="O27" s="155"/>
      <c r="P27" s="155"/>
      <c r="Q27" s="155"/>
      <c r="R27" s="155"/>
      <c r="S27" s="155"/>
      <c r="T27" s="155"/>
      <c r="U27" s="155"/>
      <c r="V27" s="155"/>
      <c r="W27" s="155"/>
      <c r="X27" s="155"/>
      <c r="Y27" s="155"/>
      <c r="Z27" s="155"/>
      <c r="AA27" s="155"/>
      <c r="AB27" s="155"/>
      <c r="AC27" s="155"/>
      <c r="AD27" s="450" t="s">
        <v>333</v>
      </c>
      <c r="AE27" s="451" t="s">
        <v>351</v>
      </c>
      <c r="AF27" s="445">
        <v>3</v>
      </c>
      <c r="AG27" s="445">
        <v>3</v>
      </c>
      <c r="AH27" s="445">
        <v>3</v>
      </c>
      <c r="AI27" s="445">
        <v>7</v>
      </c>
      <c r="AJ27" s="445">
        <v>7</v>
      </c>
      <c r="AK27" s="445">
        <v>7</v>
      </c>
      <c r="AL27" s="445">
        <v>7</v>
      </c>
      <c r="AM27" s="445">
        <v>7</v>
      </c>
      <c r="AN27" s="445">
        <v>7</v>
      </c>
      <c r="AO27" s="445">
        <v>7</v>
      </c>
      <c r="AP27" s="445">
        <v>7</v>
      </c>
      <c r="AQ27" s="445">
        <v>7</v>
      </c>
      <c r="AR27" s="445">
        <v>7</v>
      </c>
      <c r="AS27" s="445">
        <v>8</v>
      </c>
      <c r="AT27" s="445">
        <v>8</v>
      </c>
      <c r="AU27" s="445">
        <v>8</v>
      </c>
      <c r="AV27" s="445">
        <v>8</v>
      </c>
      <c r="AW27" s="445">
        <v>8</v>
      </c>
      <c r="AX27" s="446">
        <v>8</v>
      </c>
      <c r="AY27" s="155"/>
      <c r="AZ27" s="413"/>
      <c r="BA27" s="385"/>
      <c r="BB27" s="412"/>
      <c r="BC27" s="413"/>
      <c r="BD27" s="409"/>
      <c r="BE27" s="198"/>
      <c r="BF27" s="198"/>
    </row>
    <row r="28" spans="1:121" ht="15">
      <c r="A28" s="365"/>
      <c r="B28" s="571">
        <v>4</v>
      </c>
      <c r="C28" s="497">
        <v>3.4899760000000002E-2</v>
      </c>
      <c r="D28" s="498">
        <v>7.2030000000000011E-2</v>
      </c>
      <c r="E28" s="498">
        <v>5.1038400000000012E-2</v>
      </c>
      <c r="F28" s="498">
        <v>7.3950800000000011E-2</v>
      </c>
      <c r="G28" s="498">
        <v>6.3700000000000007E-2</v>
      </c>
      <c r="H28" s="498">
        <v>0.10166520000000001</v>
      </c>
      <c r="I28" s="498">
        <v>9.384480000000002E-2</v>
      </c>
      <c r="J28" s="577">
        <v>0.10948560000000002</v>
      </c>
      <c r="K28" s="499">
        <v>4</v>
      </c>
      <c r="L28" s="155"/>
      <c r="M28" s="155"/>
      <c r="N28" s="155"/>
      <c r="O28" s="155"/>
      <c r="P28" s="155"/>
      <c r="Q28" s="155"/>
      <c r="R28" s="155"/>
      <c r="S28" s="155"/>
      <c r="T28" s="155"/>
      <c r="U28" s="155"/>
      <c r="V28" s="155"/>
      <c r="W28" s="155"/>
      <c r="X28" s="155"/>
      <c r="Y28" s="155"/>
      <c r="Z28" s="155"/>
      <c r="AA28" s="155"/>
      <c r="AB28" s="155"/>
      <c r="AC28" s="155"/>
      <c r="AD28" s="450" t="s">
        <v>340</v>
      </c>
      <c r="AE28" s="451" t="s">
        <v>351</v>
      </c>
      <c r="AF28" s="445">
        <v>3</v>
      </c>
      <c r="AG28" s="445">
        <v>3</v>
      </c>
      <c r="AH28" s="445">
        <v>3</v>
      </c>
      <c r="AI28" s="445">
        <v>7</v>
      </c>
      <c r="AJ28" s="445">
        <v>7</v>
      </c>
      <c r="AK28" s="445">
        <v>7</v>
      </c>
      <c r="AL28" s="445">
        <v>7</v>
      </c>
      <c r="AM28" s="445">
        <v>7</v>
      </c>
      <c r="AN28" s="445">
        <v>7</v>
      </c>
      <c r="AO28" s="445">
        <v>7</v>
      </c>
      <c r="AP28" s="445">
        <v>7</v>
      </c>
      <c r="AQ28" s="445">
        <v>7</v>
      </c>
      <c r="AR28" s="445">
        <v>7</v>
      </c>
      <c r="AS28" s="445">
        <v>8</v>
      </c>
      <c r="AT28" s="445">
        <v>8</v>
      </c>
      <c r="AU28" s="445">
        <v>8</v>
      </c>
      <c r="AV28" s="445">
        <v>8</v>
      </c>
      <c r="AW28" s="445">
        <v>8</v>
      </c>
      <c r="AX28" s="446">
        <v>8</v>
      </c>
      <c r="AY28" s="155"/>
      <c r="AZ28" s="413"/>
      <c r="BA28" s="385"/>
      <c r="BB28" s="412"/>
      <c r="BC28" s="413"/>
      <c r="BD28" s="409"/>
      <c r="BE28" s="198"/>
      <c r="BF28" s="198"/>
    </row>
    <row r="29" spans="1:121" ht="15">
      <c r="A29" s="365"/>
      <c r="B29" s="571">
        <v>5</v>
      </c>
      <c r="C29" s="497">
        <v>6.8163593750000001E-2</v>
      </c>
      <c r="D29" s="498">
        <v>0.14068359375000003</v>
      </c>
      <c r="E29" s="498">
        <v>9.9684375000000019E-2</v>
      </c>
      <c r="F29" s="498">
        <v>0.14443515625000003</v>
      </c>
      <c r="G29" s="498">
        <v>0.12441406250000002</v>
      </c>
      <c r="H29" s="498">
        <v>0.19856484375000003</v>
      </c>
      <c r="I29" s="498">
        <v>0.18329062500000004</v>
      </c>
      <c r="J29" s="577">
        <v>0.21383906250000004</v>
      </c>
      <c r="K29" s="499">
        <v>5</v>
      </c>
      <c r="L29" s="155"/>
      <c r="M29" s="155"/>
      <c r="N29" s="155"/>
      <c r="O29" s="155"/>
      <c r="P29" s="155"/>
      <c r="Q29" s="155"/>
      <c r="R29" s="155"/>
      <c r="S29" s="155"/>
      <c r="T29" s="155"/>
      <c r="U29" s="155"/>
      <c r="V29" s="155"/>
      <c r="W29" s="155"/>
      <c r="X29" s="155"/>
      <c r="Y29" s="155"/>
      <c r="Z29" s="155"/>
      <c r="AA29" s="155"/>
      <c r="AB29" s="155"/>
      <c r="AC29" s="155"/>
      <c r="AD29" s="450" t="s">
        <v>344</v>
      </c>
      <c r="AE29" s="451" t="s">
        <v>351</v>
      </c>
      <c r="AF29" s="445">
        <v>3</v>
      </c>
      <c r="AG29" s="445">
        <v>3</v>
      </c>
      <c r="AH29" s="445">
        <v>3</v>
      </c>
      <c r="AI29" s="445">
        <v>7</v>
      </c>
      <c r="AJ29" s="500">
        <v>7</v>
      </c>
      <c r="AK29" s="445">
        <v>7</v>
      </c>
      <c r="AL29" s="445">
        <v>7</v>
      </c>
      <c r="AM29" s="445">
        <v>7</v>
      </c>
      <c r="AN29" s="445">
        <v>7</v>
      </c>
      <c r="AO29" s="445">
        <v>7</v>
      </c>
      <c r="AP29" s="445">
        <v>7</v>
      </c>
      <c r="AQ29" s="445">
        <v>7</v>
      </c>
      <c r="AR29" s="445">
        <v>7</v>
      </c>
      <c r="AS29" s="466">
        <v>8</v>
      </c>
      <c r="AT29" s="466">
        <v>8</v>
      </c>
      <c r="AU29" s="466">
        <v>8</v>
      </c>
      <c r="AV29" s="466">
        <v>8</v>
      </c>
      <c r="AW29" s="466">
        <v>8</v>
      </c>
      <c r="AX29" s="501">
        <v>8</v>
      </c>
      <c r="AY29" s="155"/>
      <c r="AZ29" s="413"/>
      <c r="BA29" s="385"/>
      <c r="BB29" s="412"/>
      <c r="BC29" s="413"/>
      <c r="BD29" s="409"/>
      <c r="BE29" s="198"/>
      <c r="BF29" s="198"/>
    </row>
    <row r="30" spans="1:121" ht="16" thickBot="1">
      <c r="A30" s="365"/>
      <c r="B30" s="571">
        <v>6</v>
      </c>
      <c r="C30" s="497">
        <v>0.11778669000000001</v>
      </c>
      <c r="D30" s="498">
        <v>0.24310125000000005</v>
      </c>
      <c r="E30" s="498">
        <v>0.17225460000000004</v>
      </c>
      <c r="F30" s="498">
        <v>0.24958395000000005</v>
      </c>
      <c r="G30" s="498">
        <v>0.21498750000000005</v>
      </c>
      <c r="H30" s="498">
        <v>0.34312005000000007</v>
      </c>
      <c r="I30" s="498">
        <v>0.31672620000000007</v>
      </c>
      <c r="J30" s="577">
        <v>0.36951390000000012</v>
      </c>
      <c r="K30" s="499">
        <v>6</v>
      </c>
      <c r="L30" s="155"/>
      <c r="M30" s="155"/>
      <c r="N30" s="155"/>
      <c r="O30" s="155"/>
      <c r="P30" s="155"/>
      <c r="Q30" s="155"/>
      <c r="R30" s="155"/>
      <c r="S30" s="155"/>
      <c r="T30" s="155"/>
      <c r="U30" s="155"/>
      <c r="V30" s="155"/>
      <c r="W30" s="155"/>
      <c r="X30" s="155"/>
      <c r="Y30" s="155"/>
      <c r="Z30" s="155"/>
      <c r="AA30" s="155"/>
      <c r="AB30" s="155"/>
      <c r="AC30" s="155"/>
      <c r="AD30" s="472" t="s">
        <v>345</v>
      </c>
      <c r="AE30" s="473" t="s">
        <v>351</v>
      </c>
      <c r="AF30" s="474">
        <v>4</v>
      </c>
      <c r="AG30" s="474">
        <v>4</v>
      </c>
      <c r="AH30" s="474">
        <v>4</v>
      </c>
      <c r="AI30" s="474">
        <v>7</v>
      </c>
      <c r="AJ30" s="502">
        <v>7</v>
      </c>
      <c r="AK30" s="474">
        <v>7</v>
      </c>
      <c r="AL30" s="474">
        <v>7</v>
      </c>
      <c r="AM30" s="474">
        <v>7</v>
      </c>
      <c r="AN30" s="474">
        <v>7</v>
      </c>
      <c r="AO30" s="474">
        <v>7</v>
      </c>
      <c r="AP30" s="474">
        <v>7</v>
      </c>
      <c r="AQ30" s="474">
        <v>7</v>
      </c>
      <c r="AR30" s="474">
        <v>7</v>
      </c>
      <c r="AS30" s="503">
        <v>8</v>
      </c>
      <c r="AT30" s="503">
        <v>8</v>
      </c>
      <c r="AU30" s="503">
        <v>8</v>
      </c>
      <c r="AV30" s="503">
        <v>8</v>
      </c>
      <c r="AW30" s="503">
        <v>8</v>
      </c>
      <c r="AX30" s="504">
        <v>8</v>
      </c>
      <c r="AY30" s="155"/>
      <c r="AZ30" s="413"/>
      <c r="BA30" s="385"/>
      <c r="BB30" s="412"/>
      <c r="BC30" s="413"/>
      <c r="BD30" s="409"/>
      <c r="BE30" s="198"/>
      <c r="BF30" s="198"/>
    </row>
    <row r="31" spans="1:121" ht="15" thickTop="1">
      <c r="A31" s="365"/>
      <c r="B31" s="571">
        <v>7</v>
      </c>
      <c r="C31" s="497">
        <v>0.18704090125</v>
      </c>
      <c r="D31" s="498">
        <v>0.38603578125000004</v>
      </c>
      <c r="E31" s="498">
        <v>0.27353392500000007</v>
      </c>
      <c r="F31" s="498">
        <v>0.39633006875000004</v>
      </c>
      <c r="G31" s="498">
        <v>0.34139218750000005</v>
      </c>
      <c r="H31" s="498">
        <v>0.54486193125000015</v>
      </c>
      <c r="I31" s="498">
        <v>0.50294947500000009</v>
      </c>
      <c r="J31" s="577">
        <v>0.58677438750000011</v>
      </c>
      <c r="K31" s="499">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13"/>
      <c r="BA31" s="385"/>
      <c r="BB31" s="412"/>
      <c r="BC31" s="413"/>
      <c r="BD31" s="409"/>
      <c r="BE31" s="198"/>
      <c r="BF31" s="198"/>
    </row>
    <row r="32" spans="1:121" ht="18">
      <c r="A32" s="365"/>
      <c r="B32" s="571">
        <v>8</v>
      </c>
      <c r="C32" s="497">
        <v>0.27919808000000002</v>
      </c>
      <c r="D32" s="498">
        <v>0.57624000000000009</v>
      </c>
      <c r="E32" s="498">
        <v>0.40830720000000009</v>
      </c>
      <c r="F32" s="498">
        <v>0.59160640000000009</v>
      </c>
      <c r="G32" s="498">
        <v>0.50960000000000005</v>
      </c>
      <c r="H32" s="498">
        <v>0.81332160000000009</v>
      </c>
      <c r="I32" s="498">
        <v>0.75075840000000016</v>
      </c>
      <c r="J32" s="577">
        <v>0.87588480000000013</v>
      </c>
      <c r="K32" s="499">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05" t="s">
        <v>365</v>
      </c>
      <c r="AP32" s="155"/>
      <c r="AQ32" s="155"/>
      <c r="AR32" s="155"/>
      <c r="AS32" s="155"/>
      <c r="AT32" s="155"/>
      <c r="AU32" s="155"/>
      <c r="AV32" s="155"/>
      <c r="AW32" s="155"/>
      <c r="AX32" s="155"/>
      <c r="AY32" s="155"/>
      <c r="AZ32" s="413"/>
      <c r="BA32" s="385"/>
      <c r="BB32" s="412"/>
      <c r="BC32" s="413"/>
      <c r="BD32" s="409"/>
      <c r="BE32" s="198"/>
      <c r="BF32" s="198"/>
    </row>
    <row r="33" spans="1:58" ht="15" thickBot="1">
      <c r="A33" s="365"/>
      <c r="B33" s="571">
        <v>9</v>
      </c>
      <c r="C33" s="497">
        <v>0.39753007875000002</v>
      </c>
      <c r="D33" s="498">
        <v>0.8204667187500001</v>
      </c>
      <c r="E33" s="498">
        <v>0.58135927500000018</v>
      </c>
      <c r="F33" s="498">
        <v>0.84234583125000018</v>
      </c>
      <c r="G33" s="498">
        <v>0.72558281250000012</v>
      </c>
      <c r="H33" s="498">
        <v>1</v>
      </c>
      <c r="I33" s="498">
        <v>1</v>
      </c>
      <c r="J33" s="577">
        <v>1</v>
      </c>
      <c r="K33" s="499">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13"/>
      <c r="BA33" s="385"/>
      <c r="BB33" s="422"/>
      <c r="BC33" s="413"/>
      <c r="BD33" s="409"/>
      <c r="BE33" s="198"/>
      <c r="BF33" s="198"/>
    </row>
    <row r="34" spans="1:58" ht="16" thickTop="1" thickBot="1">
      <c r="A34" s="365"/>
      <c r="B34" s="571">
        <v>10</v>
      </c>
      <c r="C34" s="497">
        <v>0.54530875000000001</v>
      </c>
      <c r="D34" s="498">
        <v>1</v>
      </c>
      <c r="E34" s="498">
        <v>0.79747500000000016</v>
      </c>
      <c r="F34" s="498">
        <v>1</v>
      </c>
      <c r="G34" s="498">
        <v>0.99531250000000016</v>
      </c>
      <c r="H34" s="498">
        <v>1</v>
      </c>
      <c r="I34" s="498">
        <v>1</v>
      </c>
      <c r="J34" s="577">
        <v>1</v>
      </c>
      <c r="K34" s="499">
        <v>10</v>
      </c>
      <c r="L34" s="155"/>
      <c r="M34" s="155"/>
      <c r="N34" s="155"/>
      <c r="O34" s="155"/>
      <c r="P34" s="155"/>
      <c r="Q34" s="155"/>
      <c r="R34" s="155"/>
      <c r="S34" s="155"/>
      <c r="T34" s="155"/>
      <c r="U34" s="155"/>
      <c r="V34" s="155"/>
      <c r="W34" s="155"/>
      <c r="X34" s="155"/>
      <c r="Y34" s="155"/>
      <c r="Z34" s="155"/>
      <c r="AA34" s="155"/>
      <c r="AB34" s="155"/>
      <c r="AC34" s="155"/>
      <c r="AD34" s="436"/>
      <c r="AE34" s="437"/>
      <c r="AF34" s="438">
        <v>2014</v>
      </c>
      <c r="AG34" s="439">
        <v>2016</v>
      </c>
      <c r="AH34" s="439">
        <v>2018</v>
      </c>
      <c r="AI34" s="439">
        <v>2020</v>
      </c>
      <c r="AJ34" s="439">
        <v>2022</v>
      </c>
      <c r="AK34" s="439">
        <v>2024</v>
      </c>
      <c r="AL34" s="439">
        <v>2026</v>
      </c>
      <c r="AM34" s="439">
        <v>2028</v>
      </c>
      <c r="AN34" s="439">
        <v>2030</v>
      </c>
      <c r="AO34" s="439">
        <v>2032</v>
      </c>
      <c r="AP34" s="439">
        <v>2034</v>
      </c>
      <c r="AQ34" s="439">
        <v>2036</v>
      </c>
      <c r="AR34" s="439">
        <v>2038</v>
      </c>
      <c r="AS34" s="439">
        <v>2040</v>
      </c>
      <c r="AT34" s="439">
        <v>2042</v>
      </c>
      <c r="AU34" s="439">
        <v>2044</v>
      </c>
      <c r="AV34" s="439">
        <v>2046</v>
      </c>
      <c r="AW34" s="439">
        <v>2048</v>
      </c>
      <c r="AX34" s="440">
        <v>2050</v>
      </c>
      <c r="AY34" s="155"/>
      <c r="AZ34" s="413"/>
      <c r="BA34" s="385"/>
      <c r="BB34" s="422"/>
      <c r="BC34" s="413"/>
      <c r="BD34" s="409"/>
      <c r="BE34" s="198"/>
      <c r="BF34" s="198"/>
    </row>
    <row r="35" spans="1:58" ht="17" thickTop="1" thickBot="1">
      <c r="A35" s="365"/>
      <c r="B35" s="571">
        <v>11</v>
      </c>
      <c r="C35" s="497">
        <v>0.72580594625000006</v>
      </c>
      <c r="D35" s="498">
        <v>1</v>
      </c>
      <c r="E35" s="498">
        <v>1</v>
      </c>
      <c r="F35" s="498">
        <v>1</v>
      </c>
      <c r="G35" s="498">
        <v>1</v>
      </c>
      <c r="H35" s="498">
        <v>1</v>
      </c>
      <c r="I35" s="498">
        <v>1</v>
      </c>
      <c r="J35" s="577">
        <v>1</v>
      </c>
      <c r="K35" s="499">
        <v>11</v>
      </c>
      <c r="L35" s="155"/>
      <c r="M35" s="155"/>
      <c r="N35" s="155"/>
      <c r="O35" s="155"/>
      <c r="P35" s="155"/>
      <c r="Q35" s="155"/>
      <c r="R35" s="155"/>
      <c r="S35" s="155"/>
      <c r="T35" s="155"/>
      <c r="U35" s="155"/>
      <c r="V35" s="155"/>
      <c r="W35" s="155"/>
      <c r="X35" s="155"/>
      <c r="Y35" s="155"/>
      <c r="Z35" s="155"/>
      <c r="AA35" s="155"/>
      <c r="AB35" s="155"/>
      <c r="AC35" s="155"/>
      <c r="AD35" s="441" t="s">
        <v>325</v>
      </c>
      <c r="AE35" s="442" t="s">
        <v>351</v>
      </c>
      <c r="AF35" s="443">
        <v>1</v>
      </c>
      <c r="AG35" s="443">
        <v>1</v>
      </c>
      <c r="AH35" s="443">
        <v>5</v>
      </c>
      <c r="AI35" s="443">
        <v>5</v>
      </c>
      <c r="AJ35" s="443">
        <v>5</v>
      </c>
      <c r="AK35" s="443">
        <v>6</v>
      </c>
      <c r="AL35" s="443">
        <v>6</v>
      </c>
      <c r="AM35" s="443">
        <v>6</v>
      </c>
      <c r="AN35" s="443">
        <v>6</v>
      </c>
      <c r="AO35" s="443">
        <v>6</v>
      </c>
      <c r="AP35" s="443">
        <v>6</v>
      </c>
      <c r="AQ35" s="443">
        <v>6</v>
      </c>
      <c r="AR35" s="443">
        <v>6</v>
      </c>
      <c r="AS35" s="443">
        <v>6</v>
      </c>
      <c r="AT35" s="443">
        <v>6</v>
      </c>
      <c r="AU35" s="443">
        <v>6</v>
      </c>
      <c r="AV35" s="443">
        <v>6</v>
      </c>
      <c r="AW35" s="443">
        <v>6</v>
      </c>
      <c r="AX35" s="444">
        <v>6</v>
      </c>
      <c r="AY35" s="385"/>
      <c r="AZ35" s="413"/>
      <c r="BA35" s="385"/>
      <c r="BB35" s="422"/>
      <c r="BC35" s="413"/>
      <c r="BD35" s="409"/>
      <c r="BE35" s="198"/>
      <c r="BF35" s="198"/>
    </row>
    <row r="36" spans="1:58" ht="16" thickTop="1">
      <c r="A36" s="365"/>
      <c r="B36" s="571">
        <v>12</v>
      </c>
      <c r="C36" s="497">
        <v>0.94229352000000011</v>
      </c>
      <c r="D36" s="498">
        <v>1</v>
      </c>
      <c r="E36" s="498">
        <v>1</v>
      </c>
      <c r="F36" s="498">
        <v>1</v>
      </c>
      <c r="G36" s="498">
        <v>1</v>
      </c>
      <c r="H36" s="498">
        <v>1</v>
      </c>
      <c r="I36" s="498">
        <v>1</v>
      </c>
      <c r="J36" s="577">
        <v>1</v>
      </c>
      <c r="K36" s="499">
        <v>12</v>
      </c>
      <c r="L36" s="155"/>
      <c r="M36" s="155"/>
      <c r="N36" s="155"/>
      <c r="O36" s="155"/>
      <c r="P36" s="155"/>
      <c r="Q36" s="155"/>
      <c r="R36" s="155"/>
      <c r="S36" s="155"/>
      <c r="T36" s="155"/>
      <c r="U36" s="155"/>
      <c r="V36" s="155"/>
      <c r="W36" s="155"/>
      <c r="X36" s="155"/>
      <c r="Y36" s="155"/>
      <c r="Z36" s="155"/>
      <c r="AA36" s="155"/>
      <c r="AB36" s="155"/>
      <c r="AC36" s="155"/>
      <c r="AD36" s="441" t="s">
        <v>332</v>
      </c>
      <c r="AE36" s="442" t="s">
        <v>351</v>
      </c>
      <c r="AF36" s="445">
        <v>1</v>
      </c>
      <c r="AG36" s="445">
        <v>1</v>
      </c>
      <c r="AH36" s="445">
        <v>5</v>
      </c>
      <c r="AI36" s="445">
        <v>5</v>
      </c>
      <c r="AJ36" s="445">
        <v>5</v>
      </c>
      <c r="AK36" s="445">
        <v>6</v>
      </c>
      <c r="AL36" s="445">
        <v>6</v>
      </c>
      <c r="AM36" s="445">
        <v>6</v>
      </c>
      <c r="AN36" s="445">
        <v>6</v>
      </c>
      <c r="AO36" s="445">
        <v>6</v>
      </c>
      <c r="AP36" s="445">
        <v>6</v>
      </c>
      <c r="AQ36" s="445">
        <v>6</v>
      </c>
      <c r="AR36" s="445">
        <v>6</v>
      </c>
      <c r="AS36" s="445">
        <v>6</v>
      </c>
      <c r="AT36" s="445">
        <v>6</v>
      </c>
      <c r="AU36" s="445">
        <v>6</v>
      </c>
      <c r="AV36" s="445">
        <v>6</v>
      </c>
      <c r="AW36" s="445">
        <v>6</v>
      </c>
      <c r="AX36" s="446">
        <v>6</v>
      </c>
      <c r="AY36" s="385"/>
      <c r="AZ36" s="413"/>
      <c r="BA36" s="385"/>
      <c r="BB36" s="422"/>
      <c r="BC36" s="413"/>
      <c r="BD36" s="409"/>
      <c r="BE36" s="198"/>
      <c r="BF36" s="198"/>
    </row>
    <row r="37" spans="1:58" ht="15">
      <c r="A37" s="365"/>
      <c r="B37" s="571">
        <v>13</v>
      </c>
      <c r="C37" s="497">
        <v>1</v>
      </c>
      <c r="D37" s="498">
        <v>1</v>
      </c>
      <c r="E37" s="498">
        <v>1</v>
      </c>
      <c r="F37" s="498">
        <v>1</v>
      </c>
      <c r="G37" s="498">
        <v>1</v>
      </c>
      <c r="H37" s="498">
        <v>1</v>
      </c>
      <c r="I37" s="498">
        <v>1</v>
      </c>
      <c r="J37" s="577">
        <v>1</v>
      </c>
      <c r="K37" s="499">
        <v>13</v>
      </c>
      <c r="L37" s="155"/>
      <c r="M37" s="155"/>
      <c r="N37" s="155"/>
      <c r="O37" s="155"/>
      <c r="P37" s="155"/>
      <c r="Q37" s="155"/>
      <c r="R37" s="155"/>
      <c r="S37" s="155"/>
      <c r="T37" s="155"/>
      <c r="U37" s="155"/>
      <c r="V37" s="155"/>
      <c r="W37" s="155"/>
      <c r="X37" s="155"/>
      <c r="Y37" s="155"/>
      <c r="Z37" s="155"/>
      <c r="AA37" s="155"/>
      <c r="AB37" s="155"/>
      <c r="AC37" s="155"/>
      <c r="AD37" s="450" t="s">
        <v>339</v>
      </c>
      <c r="AE37" s="451" t="s">
        <v>351</v>
      </c>
      <c r="AF37" s="445">
        <v>1</v>
      </c>
      <c r="AG37" s="445">
        <v>1</v>
      </c>
      <c r="AH37" s="445">
        <v>5</v>
      </c>
      <c r="AI37" s="445">
        <v>5</v>
      </c>
      <c r="AJ37" s="445">
        <v>5</v>
      </c>
      <c r="AK37" s="445">
        <v>6</v>
      </c>
      <c r="AL37" s="445">
        <v>6</v>
      </c>
      <c r="AM37" s="445">
        <v>6</v>
      </c>
      <c r="AN37" s="445">
        <v>6</v>
      </c>
      <c r="AO37" s="445">
        <v>6</v>
      </c>
      <c r="AP37" s="445">
        <v>6</v>
      </c>
      <c r="AQ37" s="445">
        <v>6</v>
      </c>
      <c r="AR37" s="445">
        <v>6</v>
      </c>
      <c r="AS37" s="445">
        <v>6</v>
      </c>
      <c r="AT37" s="445">
        <v>6</v>
      </c>
      <c r="AU37" s="445">
        <v>6</v>
      </c>
      <c r="AV37" s="445">
        <v>6</v>
      </c>
      <c r="AW37" s="445">
        <v>6</v>
      </c>
      <c r="AX37" s="446">
        <v>6</v>
      </c>
      <c r="AY37" s="385"/>
      <c r="AZ37" s="413"/>
      <c r="BA37" s="385"/>
      <c r="BB37" s="412"/>
      <c r="BC37" s="413"/>
      <c r="BD37" s="409"/>
      <c r="BE37" s="198"/>
      <c r="BF37" s="198"/>
    </row>
    <row r="38" spans="1:58" ht="15">
      <c r="A38" s="365"/>
      <c r="B38" s="571">
        <v>14</v>
      </c>
      <c r="C38" s="497">
        <v>1</v>
      </c>
      <c r="D38" s="498">
        <v>1</v>
      </c>
      <c r="E38" s="498">
        <v>1</v>
      </c>
      <c r="F38" s="498">
        <v>1</v>
      </c>
      <c r="G38" s="498">
        <v>1</v>
      </c>
      <c r="H38" s="498">
        <v>1</v>
      </c>
      <c r="I38" s="498">
        <v>1</v>
      </c>
      <c r="J38" s="577">
        <v>1</v>
      </c>
      <c r="K38" s="499">
        <v>14</v>
      </c>
      <c r="L38" s="155"/>
      <c r="M38" s="155"/>
      <c r="N38" s="155"/>
      <c r="O38" s="155"/>
      <c r="P38" s="155"/>
      <c r="Q38" s="155"/>
      <c r="R38" s="155"/>
      <c r="S38" s="155"/>
      <c r="T38" s="155"/>
      <c r="U38" s="155"/>
      <c r="V38" s="155"/>
      <c r="W38" s="155"/>
      <c r="X38" s="155"/>
      <c r="Y38" s="155"/>
      <c r="Z38" s="155"/>
      <c r="AA38" s="155"/>
      <c r="AB38" s="155"/>
      <c r="AC38" s="155"/>
      <c r="AD38" s="450" t="s">
        <v>341</v>
      </c>
      <c r="AE38" s="451" t="s">
        <v>351</v>
      </c>
      <c r="AF38" s="445">
        <v>1</v>
      </c>
      <c r="AG38" s="445">
        <v>1</v>
      </c>
      <c r="AH38" s="445">
        <v>5</v>
      </c>
      <c r="AI38" s="445">
        <v>5</v>
      </c>
      <c r="AJ38" s="445">
        <v>5</v>
      </c>
      <c r="AK38" s="445">
        <v>6</v>
      </c>
      <c r="AL38" s="445">
        <v>6</v>
      </c>
      <c r="AM38" s="445">
        <v>6</v>
      </c>
      <c r="AN38" s="445">
        <v>6</v>
      </c>
      <c r="AO38" s="445">
        <v>6</v>
      </c>
      <c r="AP38" s="445">
        <v>6</v>
      </c>
      <c r="AQ38" s="445">
        <v>6</v>
      </c>
      <c r="AR38" s="445">
        <v>6</v>
      </c>
      <c r="AS38" s="445">
        <v>6</v>
      </c>
      <c r="AT38" s="466">
        <v>6</v>
      </c>
      <c r="AU38" s="445">
        <v>6</v>
      </c>
      <c r="AV38" s="445">
        <v>6</v>
      </c>
      <c r="AW38" s="445">
        <v>6</v>
      </c>
      <c r="AX38" s="446">
        <v>6</v>
      </c>
      <c r="AY38" s="385"/>
      <c r="AZ38" s="413"/>
      <c r="BA38" s="385"/>
      <c r="BB38" s="412"/>
      <c r="BC38" s="413"/>
      <c r="BD38" s="409"/>
      <c r="BE38" s="198"/>
      <c r="BF38" s="198"/>
    </row>
    <row r="39" spans="1:58" ht="15">
      <c r="A39" s="365"/>
      <c r="B39" s="571">
        <v>15</v>
      </c>
      <c r="C39" s="497">
        <v>1</v>
      </c>
      <c r="D39" s="498">
        <v>1</v>
      </c>
      <c r="E39" s="498">
        <v>1</v>
      </c>
      <c r="F39" s="498">
        <v>1</v>
      </c>
      <c r="G39" s="498">
        <v>1</v>
      </c>
      <c r="H39" s="498">
        <v>1</v>
      </c>
      <c r="I39" s="498">
        <v>1</v>
      </c>
      <c r="J39" s="577">
        <v>1</v>
      </c>
      <c r="K39" s="499">
        <v>15</v>
      </c>
      <c r="L39" s="155"/>
      <c r="M39" s="155"/>
      <c r="N39" s="155"/>
      <c r="O39" s="155"/>
      <c r="P39" s="155"/>
      <c r="Q39" s="155"/>
      <c r="R39" s="155"/>
      <c r="S39" s="155"/>
      <c r="T39" s="155"/>
      <c r="U39" s="155"/>
      <c r="V39" s="155"/>
      <c r="W39" s="155"/>
      <c r="X39" s="155"/>
      <c r="Y39" s="155"/>
      <c r="Z39" s="155"/>
      <c r="AA39" s="155"/>
      <c r="AB39" s="155"/>
      <c r="AC39" s="155"/>
      <c r="AD39" s="450" t="s">
        <v>342</v>
      </c>
      <c r="AE39" s="451" t="s">
        <v>351</v>
      </c>
      <c r="AF39" s="445">
        <v>2</v>
      </c>
      <c r="AG39" s="445">
        <v>2</v>
      </c>
      <c r="AH39" s="445">
        <v>2</v>
      </c>
      <c r="AI39" s="445">
        <v>7</v>
      </c>
      <c r="AJ39" s="445">
        <v>7</v>
      </c>
      <c r="AK39" s="445">
        <v>7</v>
      </c>
      <c r="AL39" s="445">
        <v>7</v>
      </c>
      <c r="AM39" s="445">
        <v>8</v>
      </c>
      <c r="AN39" s="445">
        <v>8</v>
      </c>
      <c r="AO39" s="445">
        <v>8</v>
      </c>
      <c r="AP39" s="445">
        <v>8</v>
      </c>
      <c r="AQ39" s="445">
        <v>8</v>
      </c>
      <c r="AR39" s="445">
        <v>8</v>
      </c>
      <c r="AS39" s="445">
        <v>8</v>
      </c>
      <c r="AT39" s="445">
        <v>8</v>
      </c>
      <c r="AU39" s="445">
        <v>8</v>
      </c>
      <c r="AV39" s="445">
        <v>8</v>
      </c>
      <c r="AW39" s="445">
        <v>8</v>
      </c>
      <c r="AX39" s="446">
        <v>8</v>
      </c>
      <c r="AY39" s="385"/>
      <c r="AZ39" s="413"/>
      <c r="BA39" s="385"/>
      <c r="BB39" s="412"/>
      <c r="BC39" s="413"/>
      <c r="BD39" s="409"/>
      <c r="BE39" s="198"/>
      <c r="BF39" s="198"/>
    </row>
    <row r="40" spans="1:58" ht="15">
      <c r="A40" s="365"/>
      <c r="B40" s="571">
        <v>16</v>
      </c>
      <c r="C40" s="497">
        <v>1</v>
      </c>
      <c r="D40" s="498">
        <v>1</v>
      </c>
      <c r="E40" s="498">
        <v>1</v>
      </c>
      <c r="F40" s="498">
        <v>1</v>
      </c>
      <c r="G40" s="498">
        <v>1</v>
      </c>
      <c r="H40" s="498">
        <v>1</v>
      </c>
      <c r="I40" s="498">
        <v>1</v>
      </c>
      <c r="J40" s="577">
        <v>1</v>
      </c>
      <c r="K40" s="499">
        <v>16</v>
      </c>
      <c r="L40" s="155"/>
      <c r="M40" s="155"/>
      <c r="N40" s="155"/>
      <c r="O40" s="155"/>
      <c r="P40" s="155"/>
      <c r="Q40" s="155"/>
      <c r="R40" s="155"/>
      <c r="S40" s="155"/>
      <c r="T40" s="155"/>
      <c r="U40" s="155"/>
      <c r="V40" s="155"/>
      <c r="W40" s="155"/>
      <c r="X40" s="155"/>
      <c r="Y40" s="155"/>
      <c r="Z40" s="155"/>
      <c r="AA40" s="155"/>
      <c r="AB40" s="155"/>
      <c r="AC40" s="155"/>
      <c r="AD40" s="450" t="s">
        <v>343</v>
      </c>
      <c r="AE40" s="451" t="s">
        <v>351</v>
      </c>
      <c r="AF40" s="445">
        <v>2</v>
      </c>
      <c r="AG40" s="445">
        <v>2</v>
      </c>
      <c r="AH40" s="445">
        <v>2</v>
      </c>
      <c r="AI40" s="445">
        <v>7</v>
      </c>
      <c r="AJ40" s="445">
        <v>7</v>
      </c>
      <c r="AK40" s="445">
        <v>7</v>
      </c>
      <c r="AL40" s="445">
        <v>7</v>
      </c>
      <c r="AM40" s="445">
        <v>8</v>
      </c>
      <c r="AN40" s="445">
        <v>8</v>
      </c>
      <c r="AO40" s="445">
        <v>8</v>
      </c>
      <c r="AP40" s="445">
        <v>8</v>
      </c>
      <c r="AQ40" s="445">
        <v>8</v>
      </c>
      <c r="AR40" s="445">
        <v>8</v>
      </c>
      <c r="AS40" s="445">
        <v>8</v>
      </c>
      <c r="AT40" s="445">
        <v>8</v>
      </c>
      <c r="AU40" s="445">
        <v>8</v>
      </c>
      <c r="AV40" s="445">
        <v>8</v>
      </c>
      <c r="AW40" s="445">
        <v>8</v>
      </c>
      <c r="AX40" s="446">
        <v>8</v>
      </c>
      <c r="AY40" s="385"/>
      <c r="AZ40" s="413"/>
      <c r="BA40" s="385"/>
      <c r="BB40" s="412"/>
      <c r="BC40" s="413"/>
      <c r="BD40" s="409"/>
      <c r="BE40" s="198"/>
      <c r="BF40" s="198"/>
    </row>
    <row r="41" spans="1:58" ht="15">
      <c r="A41" s="365"/>
      <c r="B41" s="571">
        <v>17</v>
      </c>
      <c r="C41" s="497">
        <v>1</v>
      </c>
      <c r="D41" s="498">
        <v>1</v>
      </c>
      <c r="E41" s="498">
        <v>1</v>
      </c>
      <c r="F41" s="498">
        <v>1</v>
      </c>
      <c r="G41" s="498">
        <v>1</v>
      </c>
      <c r="H41" s="498">
        <v>1</v>
      </c>
      <c r="I41" s="498">
        <v>1</v>
      </c>
      <c r="J41" s="577">
        <v>1</v>
      </c>
      <c r="K41" s="499">
        <v>17</v>
      </c>
      <c r="L41" s="155"/>
      <c r="M41" s="155"/>
      <c r="N41" s="155"/>
      <c r="O41" s="155"/>
      <c r="P41" s="155"/>
      <c r="Q41" s="155"/>
      <c r="R41" s="155"/>
      <c r="S41" s="155"/>
      <c r="T41" s="155"/>
      <c r="U41" s="155"/>
      <c r="V41" s="155"/>
      <c r="W41" s="155"/>
      <c r="X41" s="155"/>
      <c r="Y41" s="155"/>
      <c r="Z41" s="155"/>
      <c r="AA41" s="155"/>
      <c r="AB41" s="155"/>
      <c r="AC41" s="155"/>
      <c r="AD41" s="450" t="s">
        <v>327</v>
      </c>
      <c r="AE41" s="451" t="s">
        <v>351</v>
      </c>
      <c r="AF41" s="445">
        <v>3</v>
      </c>
      <c r="AG41" s="445">
        <v>3</v>
      </c>
      <c r="AH41" s="445">
        <v>7</v>
      </c>
      <c r="AI41" s="445">
        <v>7</v>
      </c>
      <c r="AJ41" s="445">
        <v>7</v>
      </c>
      <c r="AK41" s="445">
        <v>7</v>
      </c>
      <c r="AL41" s="445">
        <v>7</v>
      </c>
      <c r="AM41" s="445">
        <v>7</v>
      </c>
      <c r="AN41" s="445">
        <v>8</v>
      </c>
      <c r="AO41" s="445">
        <v>8</v>
      </c>
      <c r="AP41" s="445">
        <v>8</v>
      </c>
      <c r="AQ41" s="445">
        <v>8</v>
      </c>
      <c r="AR41" s="445">
        <v>8</v>
      </c>
      <c r="AS41" s="445">
        <v>8</v>
      </c>
      <c r="AT41" s="445">
        <v>8</v>
      </c>
      <c r="AU41" s="445">
        <v>8</v>
      </c>
      <c r="AV41" s="445">
        <v>8</v>
      </c>
      <c r="AW41" s="445">
        <v>8</v>
      </c>
      <c r="AX41" s="446">
        <v>8</v>
      </c>
      <c r="AY41" s="385"/>
      <c r="AZ41" s="413"/>
      <c r="BA41" s="385"/>
      <c r="BB41" s="412"/>
      <c r="BC41" s="413"/>
      <c r="BD41" s="409"/>
      <c r="BE41" s="198"/>
      <c r="BF41" s="198"/>
    </row>
    <row r="42" spans="1:58" ht="16" thickBot="1">
      <c r="A42" s="365"/>
      <c r="B42" s="572">
        <v>18</v>
      </c>
      <c r="C42" s="578">
        <v>1</v>
      </c>
      <c r="D42" s="579">
        <v>1</v>
      </c>
      <c r="E42" s="579">
        <v>1</v>
      </c>
      <c r="F42" s="579">
        <v>1</v>
      </c>
      <c r="G42" s="579">
        <v>1</v>
      </c>
      <c r="H42" s="579">
        <v>1</v>
      </c>
      <c r="I42" s="579">
        <v>1</v>
      </c>
      <c r="J42" s="580">
        <v>1</v>
      </c>
      <c r="K42" s="573">
        <v>18</v>
      </c>
      <c r="L42" s="155"/>
      <c r="M42" s="155"/>
      <c r="N42" s="155"/>
      <c r="O42" s="155"/>
      <c r="P42" s="155"/>
      <c r="Q42" s="155"/>
      <c r="R42" s="155"/>
      <c r="S42" s="155"/>
      <c r="T42" s="155"/>
      <c r="U42" s="155"/>
      <c r="V42" s="155"/>
      <c r="W42" s="155"/>
      <c r="X42" s="155"/>
      <c r="Y42" s="155"/>
      <c r="Z42" s="155"/>
      <c r="AA42" s="155"/>
      <c r="AB42" s="155"/>
      <c r="AC42" s="155"/>
      <c r="AD42" s="450" t="s">
        <v>333</v>
      </c>
      <c r="AE42" s="451" t="s">
        <v>351</v>
      </c>
      <c r="AF42" s="445">
        <v>3</v>
      </c>
      <c r="AG42" s="445">
        <v>3</v>
      </c>
      <c r="AH42" s="445">
        <v>7</v>
      </c>
      <c r="AI42" s="445">
        <v>7</v>
      </c>
      <c r="AJ42" s="445">
        <v>7</v>
      </c>
      <c r="AK42" s="445">
        <v>7</v>
      </c>
      <c r="AL42" s="445">
        <v>7</v>
      </c>
      <c r="AM42" s="445">
        <v>7</v>
      </c>
      <c r="AN42" s="445">
        <v>8</v>
      </c>
      <c r="AO42" s="445">
        <v>8</v>
      </c>
      <c r="AP42" s="445">
        <v>8</v>
      </c>
      <c r="AQ42" s="445">
        <v>8</v>
      </c>
      <c r="AR42" s="445">
        <v>8</v>
      </c>
      <c r="AS42" s="445">
        <v>8</v>
      </c>
      <c r="AT42" s="445">
        <v>8</v>
      </c>
      <c r="AU42" s="445">
        <v>8</v>
      </c>
      <c r="AV42" s="445">
        <v>8</v>
      </c>
      <c r="AW42" s="445">
        <v>8</v>
      </c>
      <c r="AX42" s="446">
        <v>8</v>
      </c>
      <c r="AY42" s="385"/>
      <c r="AZ42" s="413"/>
      <c r="BA42" s="385"/>
      <c r="BB42" s="412"/>
      <c r="BC42" s="413"/>
      <c r="BD42" s="409"/>
      <c r="BE42" s="198"/>
      <c r="BF42" s="198"/>
    </row>
    <row r="43" spans="1:58" ht="16" thickTop="1">
      <c r="A43" s="365"/>
      <c r="B43" s="365"/>
      <c r="C43" s="365"/>
      <c r="D43" s="365"/>
      <c r="E43" s="365"/>
      <c r="F43" s="365"/>
      <c r="G43" s="365"/>
      <c r="H43" s="365"/>
      <c r="I43" s="365"/>
      <c r="J43" s="365"/>
      <c r="K43" s="365"/>
      <c r="L43" s="155"/>
      <c r="M43" s="155"/>
      <c r="N43" s="155"/>
      <c r="O43" s="155"/>
      <c r="P43" s="155"/>
      <c r="Q43" s="155"/>
      <c r="R43" s="155"/>
      <c r="S43" s="155"/>
      <c r="T43" s="155"/>
      <c r="U43" s="155"/>
      <c r="V43" s="155"/>
      <c r="W43" s="155"/>
      <c r="X43" s="155"/>
      <c r="Y43" s="155"/>
      <c r="Z43" s="155"/>
      <c r="AA43" s="155"/>
      <c r="AB43" s="155"/>
      <c r="AC43" s="155"/>
      <c r="AD43" s="450" t="s">
        <v>340</v>
      </c>
      <c r="AE43" s="451" t="s">
        <v>351</v>
      </c>
      <c r="AF43" s="445">
        <v>3</v>
      </c>
      <c r="AG43" s="445">
        <v>3</v>
      </c>
      <c r="AH43" s="445">
        <v>7</v>
      </c>
      <c r="AI43" s="445">
        <v>7</v>
      </c>
      <c r="AJ43" s="445">
        <v>7</v>
      </c>
      <c r="AK43" s="445">
        <v>7</v>
      </c>
      <c r="AL43" s="445">
        <v>7</v>
      </c>
      <c r="AM43" s="445">
        <v>7</v>
      </c>
      <c r="AN43" s="445">
        <v>8</v>
      </c>
      <c r="AO43" s="445">
        <v>8</v>
      </c>
      <c r="AP43" s="445">
        <v>8</v>
      </c>
      <c r="AQ43" s="445">
        <v>8</v>
      </c>
      <c r="AR43" s="445">
        <v>8</v>
      </c>
      <c r="AS43" s="445">
        <v>8</v>
      </c>
      <c r="AT43" s="445">
        <v>8</v>
      </c>
      <c r="AU43" s="445">
        <v>8</v>
      </c>
      <c r="AV43" s="445">
        <v>8</v>
      </c>
      <c r="AW43" s="445">
        <v>8</v>
      </c>
      <c r="AX43" s="446">
        <v>8</v>
      </c>
      <c r="AY43" s="385"/>
      <c r="AZ43" s="413"/>
      <c r="BA43" s="385"/>
      <c r="BB43" s="412"/>
      <c r="BC43" s="413"/>
      <c r="BD43" s="409"/>
      <c r="BE43" s="198"/>
      <c r="BF43" s="198"/>
    </row>
    <row r="44" spans="1:58" ht="15">
      <c r="A44" s="365"/>
      <c r="B44" s="365"/>
      <c r="C44" s="365"/>
      <c r="D44" s="365"/>
      <c r="E44" s="365"/>
      <c r="F44" s="365"/>
      <c r="G44" s="365"/>
      <c r="H44" s="365"/>
      <c r="I44" s="365"/>
      <c r="J44" s="365"/>
      <c r="K44" s="365"/>
      <c r="L44" s="155"/>
      <c r="M44" s="155"/>
      <c r="N44" s="155"/>
      <c r="O44" s="155"/>
      <c r="P44" s="155"/>
      <c r="Q44" s="155"/>
      <c r="R44" s="155"/>
      <c r="S44" s="155"/>
      <c r="T44" s="155"/>
      <c r="U44" s="155"/>
      <c r="V44" s="155"/>
      <c r="W44" s="155"/>
      <c r="X44" s="155"/>
      <c r="Y44" s="219"/>
      <c r="Z44" s="506"/>
      <c r="AA44" s="506"/>
      <c r="AB44" s="506"/>
      <c r="AC44" s="506"/>
      <c r="AD44" s="450" t="s">
        <v>344</v>
      </c>
      <c r="AE44" s="451" t="s">
        <v>351</v>
      </c>
      <c r="AF44" s="445">
        <v>3</v>
      </c>
      <c r="AG44" s="445">
        <v>3</v>
      </c>
      <c r="AH44" s="445">
        <v>3</v>
      </c>
      <c r="AI44" s="445">
        <v>7</v>
      </c>
      <c r="AJ44" s="500">
        <v>7</v>
      </c>
      <c r="AK44" s="445">
        <v>7</v>
      </c>
      <c r="AL44" s="445">
        <v>7</v>
      </c>
      <c r="AM44" s="445">
        <v>7</v>
      </c>
      <c r="AN44" s="466">
        <v>8</v>
      </c>
      <c r="AO44" s="466">
        <v>8</v>
      </c>
      <c r="AP44" s="466">
        <v>8</v>
      </c>
      <c r="AQ44" s="466">
        <v>8</v>
      </c>
      <c r="AR44" s="466">
        <v>8</v>
      </c>
      <c r="AS44" s="466">
        <v>8</v>
      </c>
      <c r="AT44" s="466">
        <v>8</v>
      </c>
      <c r="AU44" s="466">
        <v>8</v>
      </c>
      <c r="AV44" s="466">
        <v>8</v>
      </c>
      <c r="AW44" s="466">
        <v>8</v>
      </c>
      <c r="AX44" s="501">
        <v>8</v>
      </c>
      <c r="AY44" s="385"/>
      <c r="AZ44" s="412"/>
      <c r="BA44" s="385"/>
      <c r="BB44" s="413"/>
      <c r="BC44" s="385"/>
      <c r="BD44" s="412"/>
      <c r="BE44" s="413"/>
      <c r="BF44" s="409"/>
    </row>
    <row r="45" spans="1:58" ht="19" thickBot="1">
      <c r="A45" s="365"/>
      <c r="B45" s="155"/>
      <c r="C45" s="198"/>
      <c r="D45" s="290" t="s">
        <v>366</v>
      </c>
      <c r="E45" s="155"/>
      <c r="F45" s="155"/>
      <c r="G45" s="155"/>
      <c r="H45" s="155"/>
      <c r="I45" s="155"/>
      <c r="J45" s="155"/>
      <c r="K45" s="155"/>
      <c r="L45" s="155"/>
      <c r="M45" s="155"/>
      <c r="N45" s="155"/>
      <c r="O45" s="155"/>
      <c r="P45" s="155"/>
      <c r="Q45" s="155"/>
      <c r="R45" s="155"/>
      <c r="S45" s="155"/>
      <c r="T45" s="155"/>
      <c r="U45" s="155"/>
      <c r="V45" s="155"/>
      <c r="W45" s="155"/>
      <c r="X45" s="155"/>
      <c r="Y45" s="219"/>
      <c r="Z45" s="507"/>
      <c r="AA45" s="507"/>
      <c r="AB45" s="507"/>
      <c r="AC45" s="507"/>
      <c r="AD45" s="472" t="s">
        <v>345</v>
      </c>
      <c r="AE45" s="473" t="s">
        <v>351</v>
      </c>
      <c r="AF45" s="474">
        <v>4</v>
      </c>
      <c r="AG45" s="474">
        <v>4</v>
      </c>
      <c r="AH45" s="474">
        <v>4</v>
      </c>
      <c r="AI45" s="474">
        <v>4</v>
      </c>
      <c r="AJ45" s="503">
        <v>8</v>
      </c>
      <c r="AK45" s="503">
        <v>8</v>
      </c>
      <c r="AL45" s="503">
        <v>8</v>
      </c>
      <c r="AM45" s="503">
        <v>8</v>
      </c>
      <c r="AN45" s="503">
        <v>8</v>
      </c>
      <c r="AO45" s="503">
        <v>8</v>
      </c>
      <c r="AP45" s="503">
        <v>8</v>
      </c>
      <c r="AQ45" s="503">
        <v>8</v>
      </c>
      <c r="AR45" s="503">
        <v>8</v>
      </c>
      <c r="AS45" s="503">
        <v>8</v>
      </c>
      <c r="AT45" s="503">
        <v>8</v>
      </c>
      <c r="AU45" s="503">
        <v>8</v>
      </c>
      <c r="AV45" s="503">
        <v>8</v>
      </c>
      <c r="AW45" s="503">
        <v>8</v>
      </c>
      <c r="AX45" s="504">
        <v>8</v>
      </c>
      <c r="AY45" s="385"/>
      <c r="AZ45" s="413"/>
      <c r="BA45" s="385"/>
      <c r="BB45" s="422"/>
      <c r="BC45" s="413"/>
      <c r="BD45" s="409"/>
      <c r="BE45" s="198"/>
      <c r="BF45" s="198"/>
    </row>
    <row r="46" spans="1:58" ht="16" thickTop="1" thickBot="1">
      <c r="A46" s="365"/>
      <c r="B46" s="155"/>
      <c r="C46" s="617" t="s">
        <v>392</v>
      </c>
      <c r="D46" s="508">
        <v>2014</v>
      </c>
      <c r="E46" s="509">
        <v>2016</v>
      </c>
      <c r="F46" s="509">
        <v>2018</v>
      </c>
      <c r="G46" s="509">
        <v>2020</v>
      </c>
      <c r="H46" s="509">
        <v>2022</v>
      </c>
      <c r="I46" s="509">
        <v>2024</v>
      </c>
      <c r="J46" s="509">
        <v>2026</v>
      </c>
      <c r="K46" s="509">
        <v>2028</v>
      </c>
      <c r="L46" s="509">
        <v>2030</v>
      </c>
      <c r="M46" s="509">
        <v>2032</v>
      </c>
      <c r="N46" s="509">
        <v>2034</v>
      </c>
      <c r="O46" s="509">
        <v>2036</v>
      </c>
      <c r="P46" s="509">
        <v>2038</v>
      </c>
      <c r="Q46" s="509">
        <v>2040</v>
      </c>
      <c r="R46" s="509">
        <v>2042</v>
      </c>
      <c r="S46" s="509">
        <v>2044</v>
      </c>
      <c r="T46" s="509">
        <v>2046</v>
      </c>
      <c r="U46" s="509">
        <v>2048</v>
      </c>
      <c r="V46" s="510">
        <v>2050</v>
      </c>
      <c r="W46" s="155"/>
      <c r="X46" s="155"/>
      <c r="Y46" s="219"/>
      <c r="Z46" s="507"/>
      <c r="AA46" s="507"/>
      <c r="AB46" s="507"/>
      <c r="AC46" s="507"/>
      <c r="AD46" s="222"/>
      <c r="AE46" s="222"/>
      <c r="AF46" s="222"/>
      <c r="AG46" s="222"/>
      <c r="AH46" s="222"/>
      <c r="AI46" s="222"/>
      <c r="AJ46" s="222"/>
      <c r="AK46" s="222"/>
      <c r="AL46" s="222"/>
      <c r="AM46" s="222"/>
      <c r="AN46" s="222"/>
      <c r="AO46" s="222"/>
      <c r="AP46" s="222"/>
      <c r="AQ46" s="222"/>
      <c r="AR46" s="222"/>
      <c r="AS46" s="222"/>
      <c r="AT46" s="222"/>
      <c r="AU46" s="511"/>
      <c r="AV46" s="511"/>
      <c r="AW46" s="511"/>
      <c r="AX46" s="511"/>
      <c r="AY46" s="412"/>
      <c r="AZ46" s="385"/>
      <c r="BA46" s="413"/>
      <c r="BB46" s="385"/>
      <c r="BC46" s="422"/>
      <c r="BD46" s="413"/>
      <c r="BE46" s="409"/>
      <c r="BF46" s="198"/>
    </row>
    <row r="47" spans="1:58" ht="20" thickTop="1" thickBot="1">
      <c r="A47" s="365"/>
      <c r="B47" s="155"/>
      <c r="C47" s="452">
        <v>2.5</v>
      </c>
      <c r="D47" s="500">
        <v>0.85</v>
      </c>
      <c r="E47" s="500">
        <v>0.85</v>
      </c>
      <c r="F47" s="500">
        <v>0.85</v>
      </c>
      <c r="G47" s="500">
        <v>0.85</v>
      </c>
      <c r="H47" s="500">
        <v>0.85</v>
      </c>
      <c r="I47" s="500">
        <v>0.85</v>
      </c>
      <c r="J47" s="500">
        <v>0.85</v>
      </c>
      <c r="K47" s="500">
        <v>0.85</v>
      </c>
      <c r="L47" s="500">
        <v>0.85</v>
      </c>
      <c r="M47" s="500">
        <v>0.85</v>
      </c>
      <c r="N47" s="500">
        <v>0.85</v>
      </c>
      <c r="O47" s="500">
        <v>0.85</v>
      </c>
      <c r="P47" s="500">
        <v>0.85</v>
      </c>
      <c r="Q47" s="500">
        <v>0.85</v>
      </c>
      <c r="R47" s="500">
        <v>0.85</v>
      </c>
      <c r="S47" s="500">
        <v>0.85</v>
      </c>
      <c r="T47" s="500">
        <v>0.85</v>
      </c>
      <c r="U47" s="500">
        <v>0.85</v>
      </c>
      <c r="V47" s="512">
        <v>0.85</v>
      </c>
      <c r="W47" s="155"/>
      <c r="X47" s="155"/>
      <c r="Y47" s="219"/>
      <c r="Z47" s="507"/>
      <c r="AA47" s="507"/>
      <c r="AB47" s="507"/>
      <c r="AC47" s="507"/>
      <c r="AD47" s="155"/>
      <c r="AE47" s="219"/>
      <c r="AF47" s="219"/>
      <c r="AG47" s="219"/>
      <c r="AH47" s="219"/>
      <c r="AI47" s="219"/>
      <c r="AJ47" s="219"/>
      <c r="AK47" s="219"/>
      <c r="AL47" s="219"/>
      <c r="AM47" s="155"/>
      <c r="AN47" s="155"/>
      <c r="AO47" s="505" t="s">
        <v>367</v>
      </c>
      <c r="AP47" s="155"/>
      <c r="AQ47" s="155"/>
      <c r="AR47" s="155"/>
      <c r="AS47" s="155"/>
      <c r="AT47" s="155"/>
      <c r="AU47" s="155"/>
      <c r="AV47" s="155"/>
      <c r="AW47" s="155"/>
      <c r="AX47" s="155"/>
      <c r="AY47" s="385"/>
      <c r="AZ47" s="412"/>
      <c r="BA47" s="413"/>
      <c r="BB47" s="409"/>
      <c r="BC47" s="198"/>
      <c r="BD47" s="198"/>
      <c r="BE47" s="198"/>
      <c r="BF47" s="198"/>
    </row>
    <row r="48" spans="1:58" ht="17" thickTop="1" thickBot="1">
      <c r="A48" s="365"/>
      <c r="B48" s="155"/>
      <c r="C48" s="452">
        <v>5</v>
      </c>
      <c r="D48" s="500">
        <v>0.85</v>
      </c>
      <c r="E48" s="500">
        <v>0.85</v>
      </c>
      <c r="F48" s="500">
        <v>0.85</v>
      </c>
      <c r="G48" s="500">
        <v>0.85</v>
      </c>
      <c r="H48" s="500">
        <v>0.85</v>
      </c>
      <c r="I48" s="500">
        <v>0.85</v>
      </c>
      <c r="J48" s="500">
        <v>0.85</v>
      </c>
      <c r="K48" s="500">
        <v>0.85</v>
      </c>
      <c r="L48" s="500">
        <v>0.85</v>
      </c>
      <c r="M48" s="500">
        <v>0.85</v>
      </c>
      <c r="N48" s="500">
        <v>0.85</v>
      </c>
      <c r="O48" s="500">
        <v>0.85</v>
      </c>
      <c r="P48" s="500">
        <v>0.85</v>
      </c>
      <c r="Q48" s="500">
        <v>0.85</v>
      </c>
      <c r="R48" s="500">
        <v>0.85</v>
      </c>
      <c r="S48" s="500">
        <v>0.85</v>
      </c>
      <c r="T48" s="500">
        <v>0.85</v>
      </c>
      <c r="U48" s="500">
        <v>0.85</v>
      </c>
      <c r="V48" s="512">
        <v>0.85</v>
      </c>
      <c r="W48" s="155"/>
      <c r="X48" s="155"/>
      <c r="Y48" s="219"/>
      <c r="Z48" s="507"/>
      <c r="AA48" s="507"/>
      <c r="AB48" s="507"/>
      <c r="AC48" s="507"/>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12"/>
      <c r="AZ48" s="413"/>
      <c r="BA48" s="409"/>
      <c r="BB48" s="198"/>
      <c r="BC48" s="198"/>
      <c r="BD48" s="198"/>
      <c r="BE48" s="198"/>
      <c r="BF48" s="198"/>
    </row>
    <row r="49" spans="1:58" ht="17" thickTop="1" thickBot="1">
      <c r="A49" s="155"/>
      <c r="B49" s="155"/>
      <c r="C49" s="462">
        <v>10</v>
      </c>
      <c r="D49" s="500">
        <v>0.85</v>
      </c>
      <c r="E49" s="500">
        <v>0.85</v>
      </c>
      <c r="F49" s="500">
        <v>0.85</v>
      </c>
      <c r="G49" s="500">
        <v>0.85</v>
      </c>
      <c r="H49" s="500">
        <v>0.85</v>
      </c>
      <c r="I49" s="500">
        <v>0.85</v>
      </c>
      <c r="J49" s="500">
        <v>0.85</v>
      </c>
      <c r="K49" s="500">
        <v>0.85</v>
      </c>
      <c r="L49" s="500">
        <v>0.85</v>
      </c>
      <c r="M49" s="500">
        <v>0.85</v>
      </c>
      <c r="N49" s="500">
        <v>0.85</v>
      </c>
      <c r="O49" s="500">
        <v>0.85</v>
      </c>
      <c r="P49" s="500">
        <v>0.85</v>
      </c>
      <c r="Q49" s="500">
        <v>0.85</v>
      </c>
      <c r="R49" s="500">
        <v>0.85</v>
      </c>
      <c r="S49" s="500">
        <v>0.85</v>
      </c>
      <c r="T49" s="500">
        <v>0.85</v>
      </c>
      <c r="U49" s="500">
        <v>0.85</v>
      </c>
      <c r="V49" s="512">
        <v>0.85</v>
      </c>
      <c r="W49" s="155"/>
      <c r="X49" s="155"/>
      <c r="Y49" s="219"/>
      <c r="Z49" s="507"/>
      <c r="AA49" s="507"/>
      <c r="AB49" s="507"/>
      <c r="AC49" s="507"/>
      <c r="AD49" s="436"/>
      <c r="AE49" s="437"/>
      <c r="AF49" s="438">
        <v>2014</v>
      </c>
      <c r="AG49" s="439">
        <v>2016</v>
      </c>
      <c r="AH49" s="439">
        <v>2018</v>
      </c>
      <c r="AI49" s="439">
        <v>2020</v>
      </c>
      <c r="AJ49" s="439">
        <v>2022</v>
      </c>
      <c r="AK49" s="439">
        <v>2024</v>
      </c>
      <c r="AL49" s="439">
        <v>2026</v>
      </c>
      <c r="AM49" s="439">
        <v>2028</v>
      </c>
      <c r="AN49" s="439">
        <v>2030</v>
      </c>
      <c r="AO49" s="439">
        <v>2032</v>
      </c>
      <c r="AP49" s="439">
        <v>2034</v>
      </c>
      <c r="AQ49" s="439">
        <v>2036</v>
      </c>
      <c r="AR49" s="439">
        <v>2038</v>
      </c>
      <c r="AS49" s="439">
        <v>2040</v>
      </c>
      <c r="AT49" s="439">
        <v>2042</v>
      </c>
      <c r="AU49" s="439">
        <v>2044</v>
      </c>
      <c r="AV49" s="439">
        <v>2046</v>
      </c>
      <c r="AW49" s="439">
        <v>2048</v>
      </c>
      <c r="AX49" s="440">
        <v>2050</v>
      </c>
      <c r="AY49" s="412"/>
      <c r="AZ49" s="413"/>
      <c r="BA49" s="409"/>
      <c r="BB49" s="198"/>
      <c r="BC49" s="198"/>
      <c r="BD49" s="198"/>
      <c r="BE49" s="198"/>
      <c r="BF49" s="198"/>
    </row>
    <row r="50" spans="1:58" ht="17" thickTop="1" thickBot="1">
      <c r="A50" s="155"/>
      <c r="B50" s="155"/>
      <c r="C50" s="462">
        <v>20</v>
      </c>
      <c r="D50" s="500">
        <v>0.85</v>
      </c>
      <c r="E50" s="500">
        <v>0.85</v>
      </c>
      <c r="F50" s="500">
        <v>0.85</v>
      </c>
      <c r="G50" s="500">
        <v>0.85</v>
      </c>
      <c r="H50" s="500">
        <v>0.85</v>
      </c>
      <c r="I50" s="500">
        <v>0.85</v>
      </c>
      <c r="J50" s="500">
        <v>0.85</v>
      </c>
      <c r="K50" s="500">
        <v>0.85</v>
      </c>
      <c r="L50" s="500">
        <v>0.85</v>
      </c>
      <c r="M50" s="500">
        <v>0.85</v>
      </c>
      <c r="N50" s="500">
        <v>0.85</v>
      </c>
      <c r="O50" s="500">
        <v>0.85</v>
      </c>
      <c r="P50" s="500">
        <v>0.85</v>
      </c>
      <c r="Q50" s="500">
        <v>0.85</v>
      </c>
      <c r="R50" s="513">
        <v>0.85</v>
      </c>
      <c r="S50" s="500">
        <v>0.85</v>
      </c>
      <c r="T50" s="500">
        <v>0.85</v>
      </c>
      <c r="U50" s="500">
        <v>0.85</v>
      </c>
      <c r="V50" s="512">
        <v>0.85</v>
      </c>
      <c r="W50" s="155"/>
      <c r="X50" s="155"/>
      <c r="Y50" s="219"/>
      <c r="Z50" s="507"/>
      <c r="AA50" s="507"/>
      <c r="AB50" s="507"/>
      <c r="AC50" s="507"/>
      <c r="AD50" s="441" t="s">
        <v>325</v>
      </c>
      <c r="AE50" s="442" t="s">
        <v>351</v>
      </c>
      <c r="AF50" s="443">
        <v>1</v>
      </c>
      <c r="AG50" s="443">
        <v>1</v>
      </c>
      <c r="AH50" s="443">
        <v>5</v>
      </c>
      <c r="AI50" s="443">
        <v>6</v>
      </c>
      <c r="AJ50" s="443">
        <v>6</v>
      </c>
      <c r="AK50" s="443">
        <v>6</v>
      </c>
      <c r="AL50" s="443">
        <v>6</v>
      </c>
      <c r="AM50" s="443">
        <v>6</v>
      </c>
      <c r="AN50" s="443">
        <v>6</v>
      </c>
      <c r="AO50" s="443">
        <v>6</v>
      </c>
      <c r="AP50" s="443">
        <v>6</v>
      </c>
      <c r="AQ50" s="443">
        <v>6</v>
      </c>
      <c r="AR50" s="443">
        <v>6</v>
      </c>
      <c r="AS50" s="443">
        <v>6</v>
      </c>
      <c r="AT50" s="443">
        <v>6</v>
      </c>
      <c r="AU50" s="443">
        <v>6</v>
      </c>
      <c r="AV50" s="443">
        <v>6</v>
      </c>
      <c r="AW50" s="443">
        <v>6</v>
      </c>
      <c r="AX50" s="444">
        <v>6</v>
      </c>
      <c r="AY50" s="412"/>
      <c r="AZ50" s="413"/>
      <c r="BA50" s="409"/>
      <c r="BB50" s="198"/>
      <c r="BC50" s="198"/>
      <c r="BD50" s="198"/>
      <c r="BE50" s="198"/>
      <c r="BF50" s="198"/>
    </row>
    <row r="51" spans="1:58" ht="16" thickTop="1">
      <c r="A51" s="155"/>
      <c r="B51" s="155"/>
      <c r="C51" s="462">
        <v>50</v>
      </c>
      <c r="D51" s="500">
        <v>0.85</v>
      </c>
      <c r="E51" s="500">
        <v>0.85</v>
      </c>
      <c r="F51" s="500">
        <v>0.85</v>
      </c>
      <c r="G51" s="500">
        <v>0.85</v>
      </c>
      <c r="H51" s="500">
        <v>0.85</v>
      </c>
      <c r="I51" s="500">
        <v>0.85</v>
      </c>
      <c r="J51" s="500">
        <v>0.85</v>
      </c>
      <c r="K51" s="500">
        <v>0.85</v>
      </c>
      <c r="L51" s="500">
        <v>0.85</v>
      </c>
      <c r="M51" s="500">
        <v>0.85</v>
      </c>
      <c r="N51" s="500">
        <v>0.85</v>
      </c>
      <c r="O51" s="500">
        <v>0.85</v>
      </c>
      <c r="P51" s="500">
        <v>0.85</v>
      </c>
      <c r="Q51" s="500">
        <v>0.85</v>
      </c>
      <c r="R51" s="500">
        <v>0.85</v>
      </c>
      <c r="S51" s="500">
        <v>0.85</v>
      </c>
      <c r="T51" s="500">
        <v>0.85</v>
      </c>
      <c r="U51" s="500">
        <v>0.85</v>
      </c>
      <c r="V51" s="512">
        <v>0.85</v>
      </c>
      <c r="W51" s="155"/>
      <c r="X51" s="155"/>
      <c r="Y51" s="219"/>
      <c r="Z51" s="507"/>
      <c r="AA51" s="507"/>
      <c r="AB51" s="507"/>
      <c r="AC51" s="507"/>
      <c r="AD51" s="441" t="s">
        <v>332</v>
      </c>
      <c r="AE51" s="442" t="s">
        <v>351</v>
      </c>
      <c r="AF51" s="445">
        <v>1</v>
      </c>
      <c r="AG51" s="445">
        <v>1</v>
      </c>
      <c r="AH51" s="445">
        <v>5</v>
      </c>
      <c r="AI51" s="445">
        <v>6</v>
      </c>
      <c r="AJ51" s="445">
        <v>6</v>
      </c>
      <c r="AK51" s="445">
        <v>6</v>
      </c>
      <c r="AL51" s="445">
        <v>6</v>
      </c>
      <c r="AM51" s="445">
        <v>6</v>
      </c>
      <c r="AN51" s="445">
        <v>6</v>
      </c>
      <c r="AO51" s="445">
        <v>6</v>
      </c>
      <c r="AP51" s="445">
        <v>6</v>
      </c>
      <c r="AQ51" s="445">
        <v>6</v>
      </c>
      <c r="AR51" s="445">
        <v>6</v>
      </c>
      <c r="AS51" s="445">
        <v>6</v>
      </c>
      <c r="AT51" s="445">
        <v>6</v>
      </c>
      <c r="AU51" s="445">
        <v>6</v>
      </c>
      <c r="AV51" s="445">
        <v>6</v>
      </c>
      <c r="AW51" s="445">
        <v>6</v>
      </c>
      <c r="AX51" s="446">
        <v>6</v>
      </c>
      <c r="AY51" s="412"/>
      <c r="AZ51" s="413"/>
      <c r="BA51" s="409"/>
      <c r="BB51" s="198"/>
      <c r="BC51" s="198"/>
      <c r="BD51" s="198"/>
      <c r="BE51" s="198"/>
      <c r="BF51" s="198"/>
    </row>
    <row r="52" spans="1:58" ht="15">
      <c r="A52" s="155"/>
      <c r="B52" s="155"/>
      <c r="C52" s="462">
        <v>100</v>
      </c>
      <c r="D52" s="500">
        <v>0.85</v>
      </c>
      <c r="E52" s="500">
        <v>0.85</v>
      </c>
      <c r="F52" s="500">
        <v>0.85</v>
      </c>
      <c r="G52" s="500">
        <v>0.85</v>
      </c>
      <c r="H52" s="500">
        <v>0.85</v>
      </c>
      <c r="I52" s="500">
        <v>0.85</v>
      </c>
      <c r="J52" s="500">
        <v>0.85</v>
      </c>
      <c r="K52" s="500">
        <v>0.85</v>
      </c>
      <c r="L52" s="500">
        <v>0.85</v>
      </c>
      <c r="M52" s="500">
        <v>0.85</v>
      </c>
      <c r="N52" s="500">
        <v>0.85</v>
      </c>
      <c r="O52" s="500">
        <v>0.85</v>
      </c>
      <c r="P52" s="500">
        <v>0.85</v>
      </c>
      <c r="Q52" s="500">
        <v>0.85</v>
      </c>
      <c r="R52" s="500">
        <v>0.85</v>
      </c>
      <c r="S52" s="500">
        <v>0.85</v>
      </c>
      <c r="T52" s="500">
        <v>0.85</v>
      </c>
      <c r="U52" s="500">
        <v>0.85</v>
      </c>
      <c r="V52" s="512">
        <v>0.85</v>
      </c>
      <c r="W52" s="155"/>
      <c r="X52" s="155"/>
      <c r="Y52" s="219"/>
      <c r="Z52" s="507"/>
      <c r="AA52" s="507"/>
      <c r="AB52" s="507"/>
      <c r="AC52" s="507"/>
      <c r="AD52" s="450" t="s">
        <v>339</v>
      </c>
      <c r="AE52" s="451" t="s">
        <v>351</v>
      </c>
      <c r="AF52" s="445">
        <v>1</v>
      </c>
      <c r="AG52" s="445">
        <v>1</v>
      </c>
      <c r="AH52" s="445">
        <v>5</v>
      </c>
      <c r="AI52" s="445">
        <v>6</v>
      </c>
      <c r="AJ52" s="445">
        <v>6</v>
      </c>
      <c r="AK52" s="445">
        <v>6</v>
      </c>
      <c r="AL52" s="445">
        <v>6</v>
      </c>
      <c r="AM52" s="445">
        <v>6</v>
      </c>
      <c r="AN52" s="445">
        <v>6</v>
      </c>
      <c r="AO52" s="445">
        <v>6</v>
      </c>
      <c r="AP52" s="445">
        <v>6</v>
      </c>
      <c r="AQ52" s="445">
        <v>6</v>
      </c>
      <c r="AR52" s="445">
        <v>6</v>
      </c>
      <c r="AS52" s="445">
        <v>6</v>
      </c>
      <c r="AT52" s="445">
        <v>6</v>
      </c>
      <c r="AU52" s="445">
        <v>6</v>
      </c>
      <c r="AV52" s="445">
        <v>6</v>
      </c>
      <c r="AW52" s="445">
        <v>6</v>
      </c>
      <c r="AX52" s="446">
        <v>6</v>
      </c>
      <c r="AY52" s="412"/>
      <c r="AZ52" s="413"/>
      <c r="BA52" s="409"/>
      <c r="BB52" s="198"/>
      <c r="BC52" s="198"/>
      <c r="BD52" s="198"/>
      <c r="BE52" s="198"/>
      <c r="BF52" s="198"/>
    </row>
    <row r="53" spans="1:58" ht="15">
      <c r="A53" s="155"/>
      <c r="B53" s="155"/>
      <c r="C53" s="462">
        <v>250</v>
      </c>
      <c r="D53" s="500">
        <v>0.85</v>
      </c>
      <c r="E53" s="500">
        <v>0.85</v>
      </c>
      <c r="F53" s="500">
        <v>0.85</v>
      </c>
      <c r="G53" s="500">
        <v>0.85</v>
      </c>
      <c r="H53" s="500">
        <v>0.85</v>
      </c>
      <c r="I53" s="500">
        <v>0.85</v>
      </c>
      <c r="J53" s="500">
        <v>0.85</v>
      </c>
      <c r="K53" s="500">
        <v>0.85</v>
      </c>
      <c r="L53" s="500">
        <v>0.85</v>
      </c>
      <c r="M53" s="500">
        <v>0.85</v>
      </c>
      <c r="N53" s="500">
        <v>0.85</v>
      </c>
      <c r="O53" s="500">
        <v>0.85</v>
      </c>
      <c r="P53" s="500">
        <v>0.85</v>
      </c>
      <c r="Q53" s="500">
        <v>0.85</v>
      </c>
      <c r="R53" s="500">
        <v>0.85</v>
      </c>
      <c r="S53" s="500">
        <v>0.85</v>
      </c>
      <c r="T53" s="500">
        <v>0.85</v>
      </c>
      <c r="U53" s="500">
        <v>0.85</v>
      </c>
      <c r="V53" s="512">
        <v>0.85</v>
      </c>
      <c r="W53" s="155"/>
      <c r="X53" s="155"/>
      <c r="Y53" s="219"/>
      <c r="Z53" s="507"/>
      <c r="AA53" s="507"/>
      <c r="AB53" s="507"/>
      <c r="AC53" s="507"/>
      <c r="AD53" s="450" t="s">
        <v>341</v>
      </c>
      <c r="AE53" s="451" t="s">
        <v>351</v>
      </c>
      <c r="AF53" s="445">
        <v>1</v>
      </c>
      <c r="AG53" s="445">
        <v>1</v>
      </c>
      <c r="AH53" s="445">
        <v>5</v>
      </c>
      <c r="AI53" s="445">
        <v>6</v>
      </c>
      <c r="AJ53" s="445">
        <v>6</v>
      </c>
      <c r="AK53" s="445">
        <v>6</v>
      </c>
      <c r="AL53" s="445">
        <v>6</v>
      </c>
      <c r="AM53" s="445">
        <v>6</v>
      </c>
      <c r="AN53" s="445">
        <v>6</v>
      </c>
      <c r="AO53" s="445">
        <v>6</v>
      </c>
      <c r="AP53" s="445">
        <v>6</v>
      </c>
      <c r="AQ53" s="445">
        <v>6</v>
      </c>
      <c r="AR53" s="445">
        <v>6</v>
      </c>
      <c r="AS53" s="445">
        <v>6</v>
      </c>
      <c r="AT53" s="466">
        <v>6</v>
      </c>
      <c r="AU53" s="445">
        <v>6</v>
      </c>
      <c r="AV53" s="445">
        <v>6</v>
      </c>
      <c r="AW53" s="445">
        <v>6</v>
      </c>
      <c r="AX53" s="446">
        <v>6</v>
      </c>
      <c r="AY53" s="412"/>
      <c r="AZ53" s="413"/>
      <c r="BA53" s="409"/>
      <c r="BB53" s="198"/>
      <c r="BC53" s="198"/>
      <c r="BD53" s="198"/>
      <c r="BE53" s="198"/>
      <c r="BF53" s="198"/>
    </row>
    <row r="54" spans="1:58" ht="15">
      <c r="A54" s="155"/>
      <c r="B54" s="155"/>
      <c r="C54" s="462">
        <v>500</v>
      </c>
      <c r="D54" s="500">
        <v>0.85</v>
      </c>
      <c r="E54" s="500">
        <v>0.85</v>
      </c>
      <c r="F54" s="500">
        <v>0.85</v>
      </c>
      <c r="G54" s="500">
        <v>0.85</v>
      </c>
      <c r="H54" s="500">
        <v>0.85</v>
      </c>
      <c r="I54" s="500">
        <v>0.85</v>
      </c>
      <c r="J54" s="500">
        <v>0.85</v>
      </c>
      <c r="K54" s="500">
        <v>0.85</v>
      </c>
      <c r="L54" s="500">
        <v>0.85</v>
      </c>
      <c r="M54" s="500">
        <v>0.85</v>
      </c>
      <c r="N54" s="500">
        <v>0.85</v>
      </c>
      <c r="O54" s="500">
        <v>0.85</v>
      </c>
      <c r="P54" s="500">
        <v>0.85</v>
      </c>
      <c r="Q54" s="500">
        <v>0.85</v>
      </c>
      <c r="R54" s="500">
        <v>0.85</v>
      </c>
      <c r="S54" s="500">
        <v>0.85</v>
      </c>
      <c r="T54" s="500">
        <v>0.85</v>
      </c>
      <c r="U54" s="500">
        <v>0.85</v>
      </c>
      <c r="V54" s="512">
        <v>0.85</v>
      </c>
      <c r="W54" s="155"/>
      <c r="X54" s="155"/>
      <c r="Y54" s="219"/>
      <c r="Z54" s="506"/>
      <c r="AA54" s="506"/>
      <c r="AB54" s="506"/>
      <c r="AC54" s="506"/>
      <c r="AD54" s="450" t="s">
        <v>342</v>
      </c>
      <c r="AE54" s="451" t="s">
        <v>351</v>
      </c>
      <c r="AF54" s="445">
        <v>2</v>
      </c>
      <c r="AG54" s="445">
        <v>2</v>
      </c>
      <c r="AH54" s="445">
        <v>7</v>
      </c>
      <c r="AI54" s="445">
        <v>8</v>
      </c>
      <c r="AJ54" s="445">
        <v>8</v>
      </c>
      <c r="AK54" s="445">
        <v>8</v>
      </c>
      <c r="AL54" s="445">
        <v>8</v>
      </c>
      <c r="AM54" s="445">
        <v>8</v>
      </c>
      <c r="AN54" s="445">
        <v>8</v>
      </c>
      <c r="AO54" s="445">
        <v>8</v>
      </c>
      <c r="AP54" s="445">
        <v>8</v>
      </c>
      <c r="AQ54" s="445">
        <v>8</v>
      </c>
      <c r="AR54" s="445">
        <v>8</v>
      </c>
      <c r="AS54" s="445">
        <v>8</v>
      </c>
      <c r="AT54" s="445">
        <v>8</v>
      </c>
      <c r="AU54" s="445">
        <v>8</v>
      </c>
      <c r="AV54" s="445">
        <v>8</v>
      </c>
      <c r="AW54" s="445">
        <v>8</v>
      </c>
      <c r="AX54" s="446">
        <v>8</v>
      </c>
      <c r="AY54" s="412"/>
      <c r="AZ54" s="413"/>
      <c r="BA54" s="409"/>
      <c r="BB54" s="198"/>
      <c r="BC54" s="198"/>
      <c r="BD54" s="198"/>
      <c r="BE54" s="198"/>
      <c r="BF54" s="198"/>
    </row>
    <row r="55" spans="1:58" ht="15">
      <c r="A55" s="155"/>
      <c r="B55" s="155"/>
      <c r="C55" s="462">
        <v>750</v>
      </c>
      <c r="D55" s="500">
        <v>0.85</v>
      </c>
      <c r="E55" s="500">
        <v>0.85</v>
      </c>
      <c r="F55" s="500">
        <v>0.85</v>
      </c>
      <c r="G55" s="500">
        <v>0.85</v>
      </c>
      <c r="H55" s="500">
        <v>0.85</v>
      </c>
      <c r="I55" s="500">
        <v>0.85</v>
      </c>
      <c r="J55" s="500">
        <v>0.85</v>
      </c>
      <c r="K55" s="500">
        <v>0.85</v>
      </c>
      <c r="L55" s="500">
        <v>0.85</v>
      </c>
      <c r="M55" s="500">
        <v>0.85</v>
      </c>
      <c r="N55" s="500">
        <v>0.85</v>
      </c>
      <c r="O55" s="500">
        <v>0.85</v>
      </c>
      <c r="P55" s="500">
        <v>0.85</v>
      </c>
      <c r="Q55" s="500">
        <v>0.85</v>
      </c>
      <c r="R55" s="500">
        <v>0.85</v>
      </c>
      <c r="S55" s="500">
        <v>0.85</v>
      </c>
      <c r="T55" s="500">
        <v>0.85</v>
      </c>
      <c r="U55" s="500">
        <v>0.85</v>
      </c>
      <c r="V55" s="512">
        <v>0.85</v>
      </c>
      <c r="W55" s="155"/>
      <c r="X55" s="155"/>
      <c r="Y55" s="219"/>
      <c r="Z55" s="506"/>
      <c r="AA55" s="506"/>
      <c r="AB55" s="506"/>
      <c r="AC55" s="506"/>
      <c r="AD55" s="450" t="s">
        <v>343</v>
      </c>
      <c r="AE55" s="451" t="s">
        <v>351</v>
      </c>
      <c r="AF55" s="445">
        <v>2</v>
      </c>
      <c r="AG55" s="445">
        <v>2</v>
      </c>
      <c r="AH55" s="445">
        <v>7</v>
      </c>
      <c r="AI55" s="445">
        <v>8</v>
      </c>
      <c r="AJ55" s="445">
        <v>8</v>
      </c>
      <c r="AK55" s="445">
        <v>8</v>
      </c>
      <c r="AL55" s="445">
        <v>8</v>
      </c>
      <c r="AM55" s="445">
        <v>8</v>
      </c>
      <c r="AN55" s="445">
        <v>8</v>
      </c>
      <c r="AO55" s="445">
        <v>8</v>
      </c>
      <c r="AP55" s="445">
        <v>8</v>
      </c>
      <c r="AQ55" s="445">
        <v>8</v>
      </c>
      <c r="AR55" s="445">
        <v>8</v>
      </c>
      <c r="AS55" s="445">
        <v>8</v>
      </c>
      <c r="AT55" s="445">
        <v>8</v>
      </c>
      <c r="AU55" s="445">
        <v>8</v>
      </c>
      <c r="AV55" s="445">
        <v>8</v>
      </c>
      <c r="AW55" s="445">
        <v>8</v>
      </c>
      <c r="AX55" s="446">
        <v>8</v>
      </c>
      <c r="AY55" s="412"/>
      <c r="AZ55" s="413"/>
      <c r="BA55" s="409"/>
      <c r="BB55" s="198"/>
      <c r="BC55" s="198"/>
      <c r="BD55" s="198"/>
      <c r="BE55" s="198"/>
      <c r="BF55" s="198"/>
    </row>
    <row r="56" spans="1:58" ht="15">
      <c r="A56" s="155"/>
      <c r="B56" s="155"/>
      <c r="C56" s="462">
        <v>1000</v>
      </c>
      <c r="D56" s="500">
        <v>0.85</v>
      </c>
      <c r="E56" s="500">
        <v>0.85</v>
      </c>
      <c r="F56" s="500">
        <v>0.85</v>
      </c>
      <c r="G56" s="500">
        <v>0.85</v>
      </c>
      <c r="H56" s="500">
        <v>0.85</v>
      </c>
      <c r="I56" s="500">
        <v>0.85</v>
      </c>
      <c r="J56" s="500">
        <v>0.85</v>
      </c>
      <c r="K56" s="500">
        <v>0.85</v>
      </c>
      <c r="L56" s="500">
        <v>0.85</v>
      </c>
      <c r="M56" s="500">
        <v>0.85</v>
      </c>
      <c r="N56" s="500">
        <v>0.85</v>
      </c>
      <c r="O56" s="500">
        <v>0.85</v>
      </c>
      <c r="P56" s="500">
        <v>0.85</v>
      </c>
      <c r="Q56" s="500">
        <v>0.85</v>
      </c>
      <c r="R56" s="500">
        <v>0.85</v>
      </c>
      <c r="S56" s="500">
        <v>0.85</v>
      </c>
      <c r="T56" s="500">
        <v>0.85</v>
      </c>
      <c r="U56" s="500">
        <v>0.85</v>
      </c>
      <c r="V56" s="512">
        <v>0.85</v>
      </c>
      <c r="W56" s="155"/>
      <c r="X56" s="155"/>
      <c r="Y56" s="219"/>
      <c r="Z56" s="506"/>
      <c r="AA56" s="506"/>
      <c r="AB56" s="506"/>
      <c r="AC56" s="506"/>
      <c r="AD56" s="450" t="s">
        <v>327</v>
      </c>
      <c r="AE56" s="451" t="s">
        <v>351</v>
      </c>
      <c r="AF56" s="445">
        <v>3</v>
      </c>
      <c r="AG56" s="445">
        <v>3</v>
      </c>
      <c r="AH56" s="445">
        <v>7</v>
      </c>
      <c r="AI56" s="445">
        <v>8</v>
      </c>
      <c r="AJ56" s="445">
        <v>8</v>
      </c>
      <c r="AK56" s="445">
        <v>8</v>
      </c>
      <c r="AL56" s="445">
        <v>8</v>
      </c>
      <c r="AM56" s="445">
        <v>8</v>
      </c>
      <c r="AN56" s="445">
        <v>8</v>
      </c>
      <c r="AO56" s="445">
        <v>8</v>
      </c>
      <c r="AP56" s="445">
        <v>8</v>
      </c>
      <c r="AQ56" s="445">
        <v>8</v>
      </c>
      <c r="AR56" s="445">
        <v>8</v>
      </c>
      <c r="AS56" s="445">
        <v>8</v>
      </c>
      <c r="AT56" s="445">
        <v>8</v>
      </c>
      <c r="AU56" s="445">
        <v>8</v>
      </c>
      <c r="AV56" s="445">
        <v>8</v>
      </c>
      <c r="AW56" s="445">
        <v>8</v>
      </c>
      <c r="AX56" s="446">
        <v>8</v>
      </c>
      <c r="AY56" s="412"/>
      <c r="AZ56" s="413"/>
      <c r="BA56" s="409"/>
      <c r="BB56" s="198"/>
      <c r="BC56" s="198"/>
      <c r="BD56" s="198"/>
      <c r="BE56" s="198"/>
      <c r="BF56" s="198"/>
    </row>
    <row r="57" spans="1:58" ht="16" thickBot="1">
      <c r="A57" s="155"/>
      <c r="B57" s="155"/>
      <c r="C57" s="478">
        <v>1500</v>
      </c>
      <c r="D57" s="514">
        <v>0.85</v>
      </c>
      <c r="E57" s="514">
        <v>0.85</v>
      </c>
      <c r="F57" s="514">
        <v>0.85</v>
      </c>
      <c r="G57" s="514">
        <v>0.85</v>
      </c>
      <c r="H57" s="514">
        <v>0.85</v>
      </c>
      <c r="I57" s="514">
        <v>0.85</v>
      </c>
      <c r="J57" s="514">
        <v>0.85</v>
      </c>
      <c r="K57" s="514">
        <v>0.85</v>
      </c>
      <c r="L57" s="514">
        <v>0.85</v>
      </c>
      <c r="M57" s="514">
        <v>0.85</v>
      </c>
      <c r="N57" s="514">
        <v>0.85</v>
      </c>
      <c r="O57" s="514">
        <v>0.85</v>
      </c>
      <c r="P57" s="514">
        <v>0.85</v>
      </c>
      <c r="Q57" s="514">
        <v>0.85</v>
      </c>
      <c r="R57" s="514">
        <v>0.85</v>
      </c>
      <c r="S57" s="514">
        <v>0.85</v>
      </c>
      <c r="T57" s="514">
        <v>0.85</v>
      </c>
      <c r="U57" s="514">
        <v>0.85</v>
      </c>
      <c r="V57" s="515">
        <v>0.85</v>
      </c>
      <c r="W57" s="155"/>
      <c r="X57" s="155"/>
      <c r="Y57" s="219"/>
      <c r="Z57" s="506"/>
      <c r="AA57" s="506"/>
      <c r="AB57" s="506"/>
      <c r="AC57" s="506"/>
      <c r="AD57" s="450" t="s">
        <v>333</v>
      </c>
      <c r="AE57" s="451" t="s">
        <v>351</v>
      </c>
      <c r="AF57" s="445">
        <v>3</v>
      </c>
      <c r="AG57" s="445">
        <v>3</v>
      </c>
      <c r="AH57" s="445">
        <v>7</v>
      </c>
      <c r="AI57" s="445">
        <v>8</v>
      </c>
      <c r="AJ57" s="445">
        <v>8</v>
      </c>
      <c r="AK57" s="445">
        <v>8</v>
      </c>
      <c r="AL57" s="445">
        <v>8</v>
      </c>
      <c r="AM57" s="445">
        <v>8</v>
      </c>
      <c r="AN57" s="445">
        <v>8</v>
      </c>
      <c r="AO57" s="445">
        <v>8</v>
      </c>
      <c r="AP57" s="445">
        <v>8</v>
      </c>
      <c r="AQ57" s="445">
        <v>8</v>
      </c>
      <c r="AR57" s="445">
        <v>8</v>
      </c>
      <c r="AS57" s="445">
        <v>8</v>
      </c>
      <c r="AT57" s="445">
        <v>8</v>
      </c>
      <c r="AU57" s="445">
        <v>8</v>
      </c>
      <c r="AV57" s="445">
        <v>8</v>
      </c>
      <c r="AW57" s="445">
        <v>8</v>
      </c>
      <c r="AX57" s="446">
        <v>8</v>
      </c>
      <c r="AY57" s="412"/>
      <c r="AZ57" s="413"/>
      <c r="BA57" s="409"/>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06"/>
      <c r="AA58" s="506"/>
      <c r="AB58" s="506"/>
      <c r="AC58" s="506"/>
      <c r="AD58" s="450" t="s">
        <v>340</v>
      </c>
      <c r="AE58" s="451" t="s">
        <v>351</v>
      </c>
      <c r="AF58" s="445">
        <v>3</v>
      </c>
      <c r="AG58" s="445">
        <v>3</v>
      </c>
      <c r="AH58" s="445">
        <v>7</v>
      </c>
      <c r="AI58" s="445">
        <v>8</v>
      </c>
      <c r="AJ58" s="445">
        <v>8</v>
      </c>
      <c r="AK58" s="445">
        <v>8</v>
      </c>
      <c r="AL58" s="445">
        <v>8</v>
      </c>
      <c r="AM58" s="445">
        <v>8</v>
      </c>
      <c r="AN58" s="445">
        <v>8</v>
      </c>
      <c r="AO58" s="445">
        <v>8</v>
      </c>
      <c r="AP58" s="445">
        <v>8</v>
      </c>
      <c r="AQ58" s="445">
        <v>8</v>
      </c>
      <c r="AR58" s="445">
        <v>8</v>
      </c>
      <c r="AS58" s="445">
        <v>8</v>
      </c>
      <c r="AT58" s="445">
        <v>8</v>
      </c>
      <c r="AU58" s="445">
        <v>8</v>
      </c>
      <c r="AV58" s="445">
        <v>8</v>
      </c>
      <c r="AW58" s="445">
        <v>8</v>
      </c>
      <c r="AX58" s="446">
        <v>8</v>
      </c>
      <c r="AY58" s="412"/>
      <c r="AZ58" s="413"/>
      <c r="BA58" s="409"/>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06"/>
      <c r="AA59" s="506"/>
      <c r="AB59" s="506"/>
      <c r="AC59" s="506"/>
      <c r="AD59" s="450" t="s">
        <v>344</v>
      </c>
      <c r="AE59" s="451" t="s">
        <v>351</v>
      </c>
      <c r="AF59" s="445">
        <v>3</v>
      </c>
      <c r="AG59" s="445">
        <v>3</v>
      </c>
      <c r="AH59" s="445">
        <v>7</v>
      </c>
      <c r="AI59" s="466">
        <v>8</v>
      </c>
      <c r="AJ59" s="466">
        <v>8</v>
      </c>
      <c r="AK59" s="466">
        <v>8</v>
      </c>
      <c r="AL59" s="466">
        <v>8</v>
      </c>
      <c r="AM59" s="466">
        <v>8</v>
      </c>
      <c r="AN59" s="466">
        <v>8</v>
      </c>
      <c r="AO59" s="466">
        <v>8</v>
      </c>
      <c r="AP59" s="466">
        <v>8</v>
      </c>
      <c r="AQ59" s="466">
        <v>8</v>
      </c>
      <c r="AR59" s="466">
        <v>8</v>
      </c>
      <c r="AS59" s="466">
        <v>8</v>
      </c>
      <c r="AT59" s="466">
        <v>8</v>
      </c>
      <c r="AU59" s="466">
        <v>8</v>
      </c>
      <c r="AV59" s="466">
        <v>8</v>
      </c>
      <c r="AW59" s="466">
        <v>8</v>
      </c>
      <c r="AX59" s="501">
        <v>8</v>
      </c>
      <c r="AY59" s="412"/>
      <c r="AZ59" s="413"/>
      <c r="BA59" s="409"/>
      <c r="BB59" s="198"/>
      <c r="BC59" s="198"/>
      <c r="BD59" s="198"/>
      <c r="BE59" s="198"/>
      <c r="BF59" s="198"/>
    </row>
    <row r="60" spans="1:58" ht="19" thickBot="1">
      <c r="A60" s="155"/>
      <c r="B60" s="290"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16"/>
      <c r="AA60" s="516"/>
      <c r="AB60" s="516"/>
      <c r="AC60" s="516"/>
      <c r="AD60" s="472" t="s">
        <v>345</v>
      </c>
      <c r="AE60" s="473" t="s">
        <v>351</v>
      </c>
      <c r="AF60" s="474">
        <v>4</v>
      </c>
      <c r="AG60" s="474">
        <v>4</v>
      </c>
      <c r="AH60" s="474">
        <v>7</v>
      </c>
      <c r="AI60" s="503">
        <v>8</v>
      </c>
      <c r="AJ60" s="503">
        <v>8</v>
      </c>
      <c r="AK60" s="503">
        <v>8</v>
      </c>
      <c r="AL60" s="503">
        <v>8</v>
      </c>
      <c r="AM60" s="503">
        <v>8</v>
      </c>
      <c r="AN60" s="503">
        <v>8</v>
      </c>
      <c r="AO60" s="503">
        <v>8</v>
      </c>
      <c r="AP60" s="503">
        <v>8</v>
      </c>
      <c r="AQ60" s="503">
        <v>8</v>
      </c>
      <c r="AR60" s="503">
        <v>8</v>
      </c>
      <c r="AS60" s="503">
        <v>8</v>
      </c>
      <c r="AT60" s="503">
        <v>8</v>
      </c>
      <c r="AU60" s="503">
        <v>8</v>
      </c>
      <c r="AV60" s="503">
        <v>8</v>
      </c>
      <c r="AW60" s="503">
        <v>8</v>
      </c>
      <c r="AX60" s="504">
        <v>8</v>
      </c>
      <c r="AY60" s="412"/>
      <c r="AZ60" s="413"/>
      <c r="BA60" s="409"/>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11"/>
      <c r="AV61" s="511"/>
      <c r="AW61" s="511"/>
      <c r="AX61" s="511"/>
      <c r="AY61" s="412"/>
      <c r="AZ61" s="413"/>
      <c r="BA61" s="409"/>
      <c r="BB61" s="198"/>
      <c r="BC61" s="198"/>
      <c r="BD61" s="198"/>
      <c r="BE61" s="198"/>
      <c r="BF61" s="198"/>
    </row>
    <row r="62" spans="1:58" ht="14" customHeight="1">
      <c r="A62" s="155"/>
      <c r="B62" s="222"/>
      <c r="C62" s="810" t="s">
        <v>368</v>
      </c>
      <c r="D62" s="811"/>
      <c r="E62" s="811" t="s">
        <v>369</v>
      </c>
      <c r="F62" s="812"/>
      <c r="G62" s="219"/>
      <c r="H62" s="813" t="s">
        <v>370</v>
      </c>
      <c r="I62" s="813"/>
      <c r="J62" s="813"/>
      <c r="K62" s="813"/>
      <c r="L62" s="813"/>
      <c r="M62" s="813"/>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11"/>
      <c r="AV62" s="511"/>
      <c r="AW62" s="511"/>
      <c r="AX62" s="511"/>
      <c r="AY62" s="412"/>
      <c r="AZ62" s="413"/>
      <c r="BA62" s="409"/>
      <c r="BB62" s="198"/>
      <c r="BC62" s="198"/>
      <c r="BD62" s="198"/>
      <c r="BE62" s="198"/>
      <c r="BF62" s="198"/>
    </row>
    <row r="63" spans="1:58" ht="15" customHeight="1" thickBot="1">
      <c r="A63" s="155"/>
      <c r="B63" s="155"/>
      <c r="C63" s="517" t="s">
        <v>371</v>
      </c>
      <c r="D63" s="518" t="s">
        <v>372</v>
      </c>
      <c r="E63" s="517" t="s">
        <v>371</v>
      </c>
      <c r="F63" s="519" t="s">
        <v>372</v>
      </c>
      <c r="G63" s="222"/>
      <c r="H63" s="813"/>
      <c r="I63" s="813"/>
      <c r="J63" s="813"/>
      <c r="K63" s="813"/>
      <c r="L63" s="813"/>
      <c r="M63" s="813"/>
      <c r="N63" s="520"/>
      <c r="O63" s="520"/>
      <c r="P63" s="520"/>
      <c r="Q63" s="520"/>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09"/>
      <c r="AT63" s="385"/>
      <c r="AU63" s="385"/>
      <c r="AV63" s="385"/>
      <c r="AW63" s="385"/>
      <c r="AX63" s="385"/>
      <c r="AY63" s="412"/>
      <c r="AZ63" s="413"/>
      <c r="BA63" s="409"/>
      <c r="BB63" s="198"/>
      <c r="BC63" s="198"/>
      <c r="BD63" s="198"/>
      <c r="BE63" s="198"/>
      <c r="BF63" s="198"/>
    </row>
    <row r="64" spans="1:58" ht="15">
      <c r="A64" s="155"/>
      <c r="B64" s="521" t="s">
        <v>149</v>
      </c>
      <c r="C64" s="522">
        <v>0.75</v>
      </c>
      <c r="D64" s="522">
        <v>1.05</v>
      </c>
      <c r="E64" s="522">
        <v>0.5</v>
      </c>
      <c r="F64" s="523">
        <v>1</v>
      </c>
      <c r="G64" s="222"/>
      <c r="H64" s="813"/>
      <c r="I64" s="813"/>
      <c r="J64" s="813"/>
      <c r="K64" s="813"/>
      <c r="L64" s="813"/>
      <c r="M64" s="813"/>
      <c r="N64" s="520"/>
      <c r="O64" s="520"/>
      <c r="P64" s="520"/>
      <c r="Q64" s="520"/>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09"/>
      <c r="AT64" s="385"/>
      <c r="AU64" s="385"/>
      <c r="AV64" s="385"/>
      <c r="AW64" s="385"/>
      <c r="AX64" s="385"/>
      <c r="AY64" s="412"/>
      <c r="AZ64" s="413"/>
      <c r="BA64" s="409"/>
      <c r="BB64" s="198"/>
      <c r="BC64" s="198"/>
      <c r="BD64" s="198"/>
      <c r="BE64" s="198"/>
      <c r="BF64" s="198"/>
    </row>
    <row r="65" spans="1:58" ht="15">
      <c r="A65" s="155"/>
      <c r="B65" s="524" t="s">
        <v>217</v>
      </c>
      <c r="C65" s="525">
        <v>0.75</v>
      </c>
      <c r="D65" s="525">
        <v>1.05</v>
      </c>
      <c r="E65" s="525">
        <v>0.5</v>
      </c>
      <c r="F65" s="526">
        <v>1</v>
      </c>
      <c r="G65" s="222"/>
      <c r="H65" s="813"/>
      <c r="I65" s="813"/>
      <c r="J65" s="813"/>
      <c r="K65" s="813"/>
      <c r="L65" s="813"/>
      <c r="M65" s="813"/>
      <c r="N65" s="520"/>
      <c r="O65" s="520"/>
      <c r="P65" s="520"/>
      <c r="Q65" s="520"/>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13"/>
      <c r="BA65" s="409"/>
      <c r="BB65" s="198"/>
      <c r="BC65" s="198"/>
      <c r="BD65" s="198"/>
      <c r="BE65" s="198"/>
      <c r="BF65" s="198"/>
    </row>
    <row r="66" spans="1:58" ht="16" thickBot="1">
      <c r="A66" s="155"/>
      <c r="B66" s="527" t="s">
        <v>218</v>
      </c>
      <c r="C66" s="528">
        <v>0.75</v>
      </c>
      <c r="D66" s="528">
        <v>1.05</v>
      </c>
      <c r="E66" s="528">
        <v>0.5</v>
      </c>
      <c r="F66" s="529">
        <v>1</v>
      </c>
      <c r="G66" s="222"/>
      <c r="H66" s="813"/>
      <c r="I66" s="813"/>
      <c r="J66" s="813"/>
      <c r="K66" s="813"/>
      <c r="L66" s="813"/>
      <c r="M66" s="813"/>
      <c r="N66" s="520"/>
      <c r="O66" s="520"/>
      <c r="P66" s="520"/>
      <c r="Q66" s="520"/>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13"/>
      <c r="BA66" s="409"/>
      <c r="BB66" s="198"/>
      <c r="BC66" s="198"/>
      <c r="BD66" s="198"/>
      <c r="BE66" s="198"/>
      <c r="BF66" s="198"/>
    </row>
    <row r="67" spans="1:58">
      <c r="A67" s="84"/>
      <c r="B67" s="84"/>
      <c r="C67" s="84"/>
      <c r="D67" s="84"/>
      <c r="E67" s="84"/>
      <c r="F67" s="222"/>
      <c r="G67" s="222"/>
      <c r="H67" s="813"/>
      <c r="I67" s="813"/>
      <c r="J67" s="813"/>
      <c r="K67" s="813"/>
      <c r="L67" s="813"/>
      <c r="M67" s="813"/>
      <c r="N67" s="520"/>
      <c r="O67" s="520"/>
      <c r="P67" s="520"/>
      <c r="Q67" s="520"/>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13"/>
      <c r="BA67" s="409"/>
      <c r="BB67" s="198"/>
      <c r="BC67" s="198"/>
      <c r="BD67" s="198"/>
      <c r="BE67" s="198"/>
      <c r="BF67" s="198"/>
    </row>
    <row r="68" spans="1:58">
      <c r="A68" s="84"/>
      <c r="B68" s="84"/>
      <c r="C68" s="84"/>
      <c r="D68" s="84"/>
      <c r="E68" s="84"/>
      <c r="F68" s="222"/>
      <c r="G68" s="222"/>
      <c r="H68" s="813"/>
      <c r="I68" s="813"/>
      <c r="J68" s="813"/>
      <c r="K68" s="813"/>
      <c r="L68" s="813"/>
      <c r="M68" s="813"/>
      <c r="N68" s="520"/>
      <c r="O68" s="520"/>
      <c r="P68" s="520"/>
      <c r="Q68" s="520"/>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13"/>
      <c r="BA68" s="409"/>
      <c r="BB68" s="198"/>
      <c r="BC68" s="198"/>
      <c r="BD68" s="198"/>
      <c r="BE68" s="198"/>
      <c r="BF68" s="198"/>
    </row>
    <row r="69" spans="1:58" ht="15">
      <c r="A69" s="530"/>
      <c r="B69" s="530"/>
      <c r="C69" s="530"/>
      <c r="D69" s="530"/>
      <c r="E69" s="530"/>
      <c r="F69" s="506"/>
      <c r="G69" s="507"/>
      <c r="H69" s="531"/>
      <c r="I69" s="531"/>
      <c r="J69" s="531"/>
      <c r="K69" s="531"/>
      <c r="L69" s="520"/>
      <c r="M69" s="520"/>
      <c r="N69" s="520"/>
      <c r="O69" s="520"/>
      <c r="P69" s="520"/>
      <c r="Q69" s="520"/>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13"/>
      <c r="BA69" s="409"/>
      <c r="BB69" s="198"/>
      <c r="BC69" s="198"/>
      <c r="BD69" s="198"/>
      <c r="BE69" s="198"/>
      <c r="BF69" s="198"/>
    </row>
    <row r="70" spans="1:58" ht="15">
      <c r="A70" s="530"/>
      <c r="B70" s="530"/>
      <c r="C70" s="530"/>
      <c r="D70" s="530"/>
      <c r="E70" s="530"/>
      <c r="F70" s="506"/>
      <c r="G70" s="507"/>
      <c r="H70" s="531"/>
      <c r="I70" s="531"/>
      <c r="J70" s="531"/>
      <c r="K70" s="531"/>
      <c r="L70" s="520"/>
      <c r="M70" s="520"/>
      <c r="N70" s="520"/>
      <c r="O70" s="520"/>
      <c r="P70" s="520"/>
      <c r="Q70" s="520"/>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13"/>
      <c r="BA70" s="409"/>
      <c r="BB70" s="198"/>
      <c r="BC70" s="198"/>
      <c r="BD70" s="198"/>
      <c r="BE70" s="198"/>
      <c r="BF70" s="198"/>
    </row>
    <row r="71" spans="1:58" ht="15">
      <c r="A71" s="507"/>
      <c r="B71" s="507"/>
      <c r="C71" s="507"/>
      <c r="D71" s="507"/>
      <c r="E71" s="507"/>
      <c r="F71" s="507"/>
      <c r="G71" s="507"/>
      <c r="H71" s="531"/>
      <c r="I71" s="531"/>
      <c r="J71" s="531"/>
      <c r="K71" s="531"/>
      <c r="L71" s="520"/>
      <c r="M71" s="520"/>
      <c r="N71" s="520"/>
      <c r="O71" s="520"/>
      <c r="P71" s="520"/>
      <c r="Q71" s="520"/>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13"/>
      <c r="BA71" s="409"/>
      <c r="BB71" s="198"/>
      <c r="BC71" s="198"/>
      <c r="BD71" s="198"/>
      <c r="BE71" s="198"/>
      <c r="BF71" s="198"/>
    </row>
    <row r="72" spans="1:58">
      <c r="A72" s="507"/>
      <c r="B72" s="507"/>
      <c r="C72" s="507"/>
      <c r="D72" s="507"/>
      <c r="E72" s="507"/>
      <c r="F72" s="507"/>
      <c r="G72" s="506"/>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13"/>
      <c r="BA72" s="409"/>
      <c r="BB72" s="198"/>
      <c r="BC72" s="198"/>
      <c r="BD72" s="198"/>
      <c r="BE72" s="198"/>
      <c r="BF72" s="198"/>
    </row>
    <row r="73" spans="1:58">
      <c r="A73" s="507"/>
      <c r="B73" s="507"/>
      <c r="C73" s="507"/>
      <c r="D73" s="507"/>
      <c r="E73" s="507"/>
      <c r="F73" s="507"/>
      <c r="G73" s="506"/>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13"/>
      <c r="BA73" s="409"/>
      <c r="BB73" s="198"/>
      <c r="BC73" s="198"/>
      <c r="BD73" s="198"/>
      <c r="BE73" s="198"/>
      <c r="BF73" s="198"/>
    </row>
    <row r="74" spans="1:58">
      <c r="A74" s="506"/>
      <c r="B74" s="506"/>
      <c r="C74" s="506"/>
      <c r="D74" s="506"/>
      <c r="E74" s="506"/>
      <c r="F74" s="506"/>
      <c r="G74" s="506"/>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9"/>
      <c r="BA74" s="409"/>
      <c r="BB74" s="198"/>
      <c r="BC74" s="198"/>
      <c r="BD74" s="198"/>
      <c r="BE74" s="198"/>
      <c r="BF74" s="198"/>
    </row>
    <row r="75" spans="1:58">
      <c r="A75" s="506"/>
      <c r="B75" s="506"/>
      <c r="C75" s="506"/>
      <c r="D75" s="506"/>
      <c r="E75" s="506"/>
      <c r="F75" s="506"/>
      <c r="G75" s="506"/>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9"/>
      <c r="BA75" s="409"/>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9"/>
      <c r="BA76" s="409"/>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9"/>
      <c r="BA77" s="409"/>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9"/>
      <c r="BA78" s="409"/>
      <c r="BB78" s="409"/>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9"/>
      <c r="BA79" s="409"/>
      <c r="BB79" s="409"/>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9"/>
      <c r="BA80" s="409"/>
      <c r="BB80" s="409"/>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6"/>
      <c r="AV81" s="366"/>
      <c r="AW81" s="366"/>
      <c r="AX81" s="366"/>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6"/>
      <c r="AV82" s="366"/>
      <c r="AW82" s="366"/>
      <c r="AX82" s="366"/>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6"/>
      <c r="AV83" s="366"/>
      <c r="AW83" s="366"/>
      <c r="AX83" s="366"/>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6"/>
      <c r="AV84" s="366"/>
      <c r="AW84" s="366"/>
      <c r="AX84" s="366"/>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6"/>
      <c r="AV85" s="366"/>
      <c r="AW85" s="366"/>
      <c r="AX85" s="366"/>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6"/>
      <c r="AB86" s="155"/>
      <c r="AC86" s="155"/>
      <c r="AD86" s="155"/>
      <c r="AE86" s="155"/>
      <c r="AF86" s="155"/>
      <c r="AG86" s="155"/>
      <c r="AH86" s="155"/>
      <c r="AI86" s="155"/>
      <c r="AJ86" s="198"/>
      <c r="AK86" s="198"/>
      <c r="AL86" s="198"/>
      <c r="AM86" s="198"/>
      <c r="AN86" s="198"/>
      <c r="AO86" s="198"/>
      <c r="AP86" s="198"/>
      <c r="AQ86" s="198"/>
      <c r="AR86" s="198"/>
      <c r="AS86" s="198"/>
      <c r="AT86" s="198"/>
      <c r="AU86" s="366"/>
      <c r="AV86" s="366"/>
      <c r="AW86" s="366"/>
      <c r="AX86" s="366"/>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6"/>
      <c r="AB87" s="155"/>
      <c r="AC87" s="155"/>
      <c r="AD87" s="155"/>
      <c r="AE87" s="155"/>
      <c r="AF87" s="155"/>
      <c r="AG87" s="155"/>
      <c r="AH87" s="155"/>
      <c r="AI87" s="155"/>
      <c r="AJ87" s="198"/>
      <c r="AK87" s="198"/>
      <c r="AL87" s="198"/>
      <c r="AM87" s="198"/>
      <c r="AN87" s="198"/>
      <c r="AO87" s="198"/>
      <c r="AP87" s="198"/>
      <c r="AQ87" s="198"/>
      <c r="AR87" s="198"/>
      <c r="AS87" s="198"/>
      <c r="AT87" s="198"/>
      <c r="AU87" s="366"/>
      <c r="AV87" s="366"/>
      <c r="AW87" s="366"/>
      <c r="AX87" s="366"/>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6"/>
      <c r="AB88" s="155"/>
      <c r="AC88" s="155"/>
      <c r="AD88" s="155"/>
      <c r="AE88" s="155"/>
      <c r="AF88" s="155"/>
      <c r="AG88" s="155"/>
      <c r="AH88" s="155"/>
      <c r="AI88" s="155"/>
      <c r="AJ88" s="198"/>
      <c r="AK88" s="198"/>
      <c r="AL88" s="198"/>
      <c r="AM88" s="198"/>
      <c r="AN88" s="198"/>
      <c r="AO88" s="198"/>
      <c r="AP88" s="198"/>
      <c r="AQ88" s="198"/>
      <c r="AR88" s="198"/>
      <c r="AS88" s="198"/>
      <c r="AT88" s="198"/>
      <c r="AU88" s="366"/>
      <c r="AV88" s="366"/>
      <c r="AW88" s="366"/>
      <c r="AX88" s="366"/>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6"/>
      <c r="AB89" s="155"/>
      <c r="AC89" s="155"/>
      <c r="AD89" s="155"/>
      <c r="AE89" s="155"/>
      <c r="AF89" s="155"/>
      <c r="AG89" s="155"/>
      <c r="AH89" s="155"/>
      <c r="AI89" s="155"/>
      <c r="AJ89" s="198"/>
      <c r="AK89" s="198"/>
      <c r="AL89" s="198"/>
      <c r="AM89" s="198"/>
      <c r="AN89" s="198"/>
      <c r="AO89" s="198"/>
      <c r="AP89" s="198"/>
      <c r="AQ89" s="198"/>
      <c r="AR89" s="198"/>
      <c r="AS89" s="198"/>
      <c r="AT89" s="198"/>
      <c r="AU89" s="366"/>
      <c r="AV89" s="366"/>
      <c r="AW89" s="366"/>
      <c r="AX89" s="366"/>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6"/>
      <c r="AB90" s="155"/>
      <c r="AC90" s="155"/>
      <c r="AD90" s="155"/>
      <c r="AE90" s="155"/>
      <c r="AF90" s="155"/>
      <c r="AG90" s="155"/>
      <c r="AH90" s="155"/>
      <c r="AI90" s="155"/>
      <c r="AJ90" s="198"/>
      <c r="AK90" s="198"/>
      <c r="AL90" s="198"/>
      <c r="AM90" s="198"/>
      <c r="AN90" s="198"/>
      <c r="AO90" s="198"/>
      <c r="AP90" s="198"/>
      <c r="AQ90" s="198"/>
      <c r="AR90" s="198"/>
      <c r="AS90" s="198"/>
      <c r="AT90" s="198"/>
      <c r="AU90" s="366"/>
      <c r="AV90" s="366"/>
      <c r="AW90" s="366"/>
      <c r="AX90" s="366"/>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6"/>
      <c r="AB91" s="155"/>
      <c r="AC91" s="155"/>
      <c r="AD91" s="155"/>
      <c r="AE91" s="155"/>
      <c r="AF91" s="155"/>
      <c r="AG91" s="155"/>
      <c r="AH91" s="155"/>
      <c r="AI91" s="155"/>
      <c r="AJ91" s="198"/>
      <c r="AK91" s="198"/>
      <c r="AL91" s="198"/>
      <c r="AM91" s="198"/>
      <c r="AN91" s="198"/>
      <c r="AO91" s="198"/>
      <c r="AP91" s="198"/>
      <c r="AQ91" s="198"/>
      <c r="AR91" s="198"/>
      <c r="AS91" s="198"/>
      <c r="AT91" s="198"/>
      <c r="AU91" s="366"/>
      <c r="AV91" s="366"/>
      <c r="AW91" s="366"/>
      <c r="AX91" s="366"/>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6"/>
      <c r="AB92" s="155"/>
      <c r="AC92" s="155"/>
      <c r="AD92" s="155"/>
      <c r="AE92" s="155"/>
      <c r="AF92" s="155"/>
      <c r="AG92" s="155"/>
      <c r="AH92" s="155"/>
      <c r="AI92" s="155"/>
      <c r="AJ92" s="198"/>
      <c r="AK92" s="198"/>
      <c r="AL92" s="198"/>
      <c r="AM92" s="198"/>
      <c r="AN92" s="198"/>
      <c r="AO92" s="198"/>
      <c r="AP92" s="198"/>
      <c r="AQ92" s="198"/>
      <c r="AR92" s="198"/>
      <c r="AS92" s="198"/>
      <c r="AT92" s="198"/>
      <c r="AU92" s="366"/>
      <c r="AV92" s="366"/>
      <c r="AW92" s="366"/>
      <c r="AX92" s="366"/>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6"/>
      <c r="AB93" s="155"/>
      <c r="AC93" s="155"/>
      <c r="AD93" s="155"/>
      <c r="AE93" s="155"/>
      <c r="AF93" s="155"/>
      <c r="AG93" s="155"/>
      <c r="AH93" s="155"/>
      <c r="AI93" s="155"/>
      <c r="AJ93" s="198"/>
      <c r="AK93" s="198"/>
      <c r="AL93" s="198"/>
      <c r="AM93" s="198"/>
      <c r="AN93" s="198"/>
      <c r="AO93" s="198"/>
      <c r="AP93" s="198"/>
      <c r="AQ93" s="198"/>
      <c r="AR93" s="198"/>
      <c r="AS93" s="198"/>
      <c r="AT93" s="198"/>
      <c r="AU93" s="366"/>
      <c r="AV93" s="366"/>
      <c r="AW93" s="366"/>
      <c r="AX93" s="366"/>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6"/>
      <c r="AB94" s="155"/>
      <c r="AC94" s="155"/>
      <c r="AD94" s="155"/>
      <c r="AE94" s="155"/>
      <c r="AF94" s="155"/>
      <c r="AG94" s="155"/>
      <c r="AH94" s="155"/>
      <c r="AI94" s="155"/>
      <c r="AJ94" s="198"/>
      <c r="AK94" s="198"/>
      <c r="AL94" s="198"/>
      <c r="AM94" s="198"/>
      <c r="AN94" s="198"/>
      <c r="AO94" s="198"/>
      <c r="AP94" s="198"/>
      <c r="AQ94" s="198"/>
      <c r="AR94" s="198"/>
      <c r="AS94" s="198"/>
      <c r="AT94" s="198"/>
      <c r="AU94" s="366"/>
      <c r="AV94" s="366"/>
      <c r="AW94" s="366"/>
      <c r="AX94" s="366"/>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6"/>
      <c r="AB95" s="155"/>
      <c r="AC95" s="155"/>
      <c r="AD95" s="155"/>
      <c r="AE95" s="155"/>
      <c r="AF95" s="155"/>
      <c r="AG95" s="155"/>
      <c r="AH95" s="155"/>
      <c r="AI95" s="155"/>
      <c r="AJ95" s="198"/>
      <c r="AK95" s="198"/>
      <c r="AL95" s="198"/>
      <c r="AM95" s="198"/>
      <c r="AN95" s="198"/>
      <c r="AO95" s="198"/>
      <c r="AP95" s="198"/>
      <c r="AQ95" s="198"/>
      <c r="AR95" s="198"/>
      <c r="AS95" s="198"/>
      <c r="AT95" s="198"/>
      <c r="AU95" s="366"/>
      <c r="AV95" s="366"/>
      <c r="AW95" s="366"/>
      <c r="AX95" s="366"/>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6"/>
      <c r="AB96" s="155"/>
      <c r="AC96" s="155"/>
      <c r="AD96" s="155"/>
      <c r="AE96" s="155"/>
      <c r="AF96" s="155"/>
      <c r="AG96" s="155"/>
      <c r="AH96" s="155"/>
      <c r="AI96" s="155"/>
      <c r="AJ96" s="198"/>
      <c r="AK96" s="198"/>
      <c r="AL96" s="198"/>
      <c r="AM96" s="198"/>
      <c r="AN96" s="198"/>
      <c r="AO96" s="198"/>
      <c r="AP96" s="198"/>
      <c r="AQ96" s="198"/>
      <c r="AR96" s="198"/>
      <c r="AS96" s="198"/>
      <c r="AT96" s="198"/>
      <c r="AU96" s="366"/>
      <c r="AV96" s="366"/>
      <c r="AW96" s="366"/>
      <c r="AX96" s="366"/>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6"/>
      <c r="AV97" s="366"/>
      <c r="AW97" s="366"/>
      <c r="AX97" s="366"/>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6"/>
      <c r="AV98" s="366"/>
      <c r="AW98" s="366"/>
      <c r="AX98" s="366"/>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6"/>
      <c r="AV99" s="366"/>
      <c r="AW99" s="366"/>
      <c r="AX99" s="366"/>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6"/>
      <c r="AV100" s="366"/>
      <c r="AW100" s="366"/>
      <c r="AX100" s="366"/>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6"/>
      <c r="AV101" s="366"/>
      <c r="AW101" s="366"/>
      <c r="AX101" s="366"/>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6"/>
      <c r="AV102" s="366"/>
      <c r="AW102" s="366"/>
      <c r="AX102" s="366"/>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6"/>
      <c r="AV103" s="366"/>
      <c r="AW103" s="366"/>
      <c r="AX103" s="366"/>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6"/>
      <c r="AV104" s="366"/>
      <c r="AW104" s="366"/>
      <c r="AX104" s="366"/>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6"/>
      <c r="AV105" s="366"/>
      <c r="AW105" s="366"/>
      <c r="AX105" s="366"/>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6"/>
      <c r="AV106" s="366"/>
      <c r="AW106" s="366"/>
      <c r="AX106" s="366"/>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6"/>
      <c r="AV107" s="366"/>
      <c r="AW107" s="366"/>
      <c r="AX107" s="366"/>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6"/>
      <c r="AV108" s="366"/>
      <c r="AW108" s="366"/>
      <c r="AX108" s="366"/>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6"/>
      <c r="AV109" s="366"/>
      <c r="AW109" s="366"/>
      <c r="AX109" s="366"/>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6"/>
      <c r="AV110" s="366"/>
      <c r="AW110" s="366"/>
      <c r="AX110" s="366"/>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6"/>
      <c r="AV111" s="366"/>
      <c r="AW111" s="366"/>
      <c r="AX111" s="366"/>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6"/>
      <c r="AV112" s="366"/>
      <c r="AW112" s="366"/>
      <c r="AX112" s="366"/>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6"/>
      <c r="AV113" s="366"/>
      <c r="AW113" s="366"/>
      <c r="AX113" s="366"/>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6"/>
      <c r="AV114" s="366"/>
      <c r="AW114" s="366"/>
      <c r="AX114" s="366"/>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6"/>
      <c r="AV115" s="366"/>
      <c r="AW115" s="366"/>
      <c r="AX115" s="366"/>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6"/>
      <c r="AV116" s="366"/>
      <c r="AW116" s="366"/>
      <c r="AX116" s="366"/>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6"/>
      <c r="AV117" s="366"/>
      <c r="AW117" s="366"/>
      <c r="AX117" s="366"/>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6"/>
      <c r="AV118" s="366"/>
      <c r="AW118" s="366"/>
      <c r="AX118" s="366"/>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6"/>
      <c r="AV119" s="366"/>
      <c r="AW119" s="366"/>
      <c r="AX119" s="366"/>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6"/>
      <c r="AV120" s="366"/>
      <c r="AW120" s="366"/>
      <c r="AX120" s="366"/>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6"/>
      <c r="AV121" s="366"/>
      <c r="AW121" s="366"/>
      <c r="AX121" s="366"/>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6"/>
      <c r="AV122" s="366"/>
      <c r="AW122" s="366"/>
      <c r="AX122" s="366"/>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6"/>
      <c r="AV123" s="366"/>
      <c r="AW123" s="366"/>
      <c r="AX123" s="366"/>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6"/>
      <c r="AV124" s="366"/>
      <c r="AW124" s="366"/>
      <c r="AX124" s="366"/>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6"/>
      <c r="AV125" s="366"/>
      <c r="AW125" s="366"/>
      <c r="AX125" s="366"/>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6"/>
      <c r="AV126" s="366"/>
      <c r="AW126" s="366"/>
      <c r="AX126" s="366"/>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6"/>
      <c r="AV127" s="366"/>
      <c r="AW127" s="366"/>
      <c r="AX127" s="366"/>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6"/>
      <c r="AV128" s="366"/>
      <c r="AW128" s="366"/>
      <c r="AX128" s="366"/>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6"/>
      <c r="AV129" s="366"/>
      <c r="AW129" s="366"/>
      <c r="AX129" s="366"/>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6"/>
      <c r="AV130" s="366"/>
      <c r="AW130" s="366"/>
      <c r="AX130" s="366"/>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6"/>
      <c r="AV131" s="366"/>
      <c r="AW131" s="366"/>
      <c r="AX131" s="366"/>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6"/>
      <c r="AV132" s="366"/>
      <c r="AW132" s="366"/>
      <c r="AX132" s="366"/>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6"/>
      <c r="AV133" s="366"/>
      <c r="AW133" s="366"/>
      <c r="AX133" s="366"/>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6"/>
      <c r="AV134" s="366"/>
      <c r="AW134" s="366"/>
      <c r="AX134" s="366"/>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6"/>
      <c r="AV135" s="366"/>
      <c r="AW135" s="366"/>
      <c r="AX135" s="366"/>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6"/>
      <c r="AV136" s="366"/>
      <c r="AW136" s="366"/>
      <c r="AX136" s="366"/>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6"/>
      <c r="AV137" s="366"/>
      <c r="AW137" s="366"/>
      <c r="AX137" s="366"/>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6"/>
      <c r="AV138" s="366"/>
      <c r="AW138" s="366"/>
      <c r="AX138" s="366"/>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6"/>
      <c r="AV139" s="366"/>
      <c r="AW139" s="366"/>
      <c r="AX139" s="366"/>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6"/>
      <c r="AV140" s="366"/>
      <c r="AW140" s="366"/>
      <c r="AX140" s="366"/>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6"/>
      <c r="AV141" s="366"/>
      <c r="AW141" s="366"/>
      <c r="AX141" s="366"/>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6"/>
      <c r="AV142" s="366"/>
      <c r="AW142" s="366"/>
      <c r="AX142" s="366"/>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6"/>
      <c r="AV143" s="366"/>
      <c r="AW143" s="366"/>
      <c r="AX143" s="366"/>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6"/>
      <c r="AV144" s="366"/>
      <c r="AW144" s="366"/>
      <c r="AX144" s="366"/>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6"/>
      <c r="AV145" s="366"/>
      <c r="AW145" s="366"/>
      <c r="AX145" s="366"/>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6"/>
      <c r="AV146" s="366"/>
      <c r="AW146" s="366"/>
      <c r="AX146" s="366"/>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6"/>
      <c r="AV147" s="366"/>
      <c r="AW147" s="366"/>
      <c r="AX147" s="366"/>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6"/>
      <c r="AV148" s="366"/>
      <c r="AW148" s="366"/>
      <c r="AX148" s="366"/>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6"/>
      <c r="AV149" s="366"/>
      <c r="AW149" s="366"/>
      <c r="AX149" s="366"/>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6"/>
      <c r="AV150" s="366"/>
      <c r="AW150" s="366"/>
      <c r="AX150" s="366"/>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6"/>
      <c r="AV151" s="366"/>
      <c r="AW151" s="366"/>
      <c r="AX151" s="366"/>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6"/>
      <c r="AV152" s="366"/>
      <c r="AW152" s="366"/>
      <c r="AX152" s="366"/>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6"/>
      <c r="AV153" s="366"/>
      <c r="AW153" s="366"/>
      <c r="AX153" s="366"/>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6"/>
      <c r="AV154" s="366"/>
      <c r="AW154" s="366"/>
      <c r="AX154" s="366"/>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6"/>
      <c r="AV155" s="366"/>
      <c r="AW155" s="366"/>
      <c r="AX155" s="366"/>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6"/>
      <c r="AV156" s="366"/>
      <c r="AW156" s="366"/>
      <c r="AX156" s="366"/>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6"/>
      <c r="AV157" s="366"/>
      <c r="AW157" s="366"/>
      <c r="AX157" s="366"/>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6"/>
      <c r="AV158" s="366"/>
      <c r="AW158" s="366"/>
      <c r="AX158" s="366"/>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6"/>
      <c r="AV159" s="366"/>
      <c r="AW159" s="366"/>
      <c r="AX159" s="366"/>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6"/>
      <c r="AV160" s="366"/>
      <c r="AW160" s="366"/>
      <c r="AX160" s="366"/>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6"/>
      <c r="AV161" s="366"/>
      <c r="AW161" s="366"/>
      <c r="AX161" s="366"/>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6"/>
      <c r="AV162" s="366"/>
      <c r="AW162" s="366"/>
      <c r="AX162" s="366"/>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6"/>
      <c r="AV163" s="366"/>
      <c r="AW163" s="366"/>
      <c r="AX163" s="366"/>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6"/>
      <c r="AV164" s="366"/>
      <c r="AW164" s="366"/>
      <c r="AX164" s="366"/>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6"/>
      <c r="AV165" s="366"/>
      <c r="AW165" s="366"/>
      <c r="AX165" s="366"/>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6"/>
      <c r="AV166" s="366"/>
      <c r="AW166" s="366"/>
      <c r="AX166" s="366"/>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6"/>
      <c r="AV167" s="366"/>
      <c r="AW167" s="366"/>
      <c r="AX167" s="366"/>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6"/>
      <c r="AV168" s="366"/>
      <c r="AW168" s="366"/>
      <c r="AX168" s="366"/>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6"/>
      <c r="AV169" s="366"/>
      <c r="AW169" s="366"/>
      <c r="AX169" s="366"/>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6"/>
      <c r="AV170" s="366"/>
      <c r="AW170" s="366"/>
      <c r="AX170" s="366"/>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6"/>
      <c r="AV171" s="366"/>
      <c r="AW171" s="366"/>
      <c r="AX171" s="366"/>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6"/>
      <c r="AV172" s="366"/>
      <c r="AW172" s="366"/>
      <c r="AX172" s="366"/>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6"/>
      <c r="AV173" s="366"/>
      <c r="AW173" s="366"/>
      <c r="AX173" s="366"/>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6"/>
      <c r="AV174" s="366"/>
      <c r="AW174" s="366"/>
      <c r="AX174" s="366"/>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6"/>
      <c r="AV175" s="366"/>
      <c r="AW175" s="366"/>
      <c r="AX175" s="366"/>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6"/>
      <c r="AV176" s="366"/>
      <c r="AW176" s="366"/>
      <c r="AX176" s="366"/>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6"/>
      <c r="AV177" s="366"/>
      <c r="AW177" s="366"/>
      <c r="AX177" s="366"/>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6"/>
      <c r="AV178" s="366"/>
      <c r="AW178" s="366"/>
      <c r="AX178" s="366"/>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6"/>
      <c r="AV179" s="366"/>
      <c r="AW179" s="366"/>
      <c r="AX179" s="366"/>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6"/>
      <c r="AV180" s="366"/>
      <c r="AW180" s="366"/>
      <c r="AX180" s="366"/>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6"/>
      <c r="AV181" s="366"/>
      <c r="AW181" s="366"/>
      <c r="AX181" s="366"/>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6"/>
      <c r="AV182" s="366"/>
      <c r="AW182" s="366"/>
      <c r="AX182" s="366"/>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6"/>
      <c r="AV183" s="366"/>
      <c r="AW183" s="366"/>
      <c r="AX183" s="366"/>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6"/>
      <c r="AV184" s="366"/>
      <c r="AW184" s="366"/>
      <c r="AX184" s="366"/>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6"/>
      <c r="AV185" s="366"/>
      <c r="AW185" s="366"/>
      <c r="AX185" s="366"/>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6"/>
      <c r="AV186" s="366"/>
      <c r="AW186" s="366"/>
      <c r="AX186" s="366"/>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6"/>
      <c r="AV187" s="366"/>
      <c r="AW187" s="366"/>
      <c r="AX187" s="366"/>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6"/>
      <c r="AV188" s="366"/>
      <c r="AW188" s="366"/>
      <c r="AX188" s="366"/>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6"/>
      <c r="AV189" s="366"/>
      <c r="AW189" s="366"/>
      <c r="AX189" s="366"/>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6"/>
      <c r="AV190" s="366"/>
      <c r="AW190" s="366"/>
      <c r="AX190" s="366"/>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6"/>
      <c r="AV191" s="366"/>
      <c r="AW191" s="366"/>
      <c r="AX191" s="366"/>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6"/>
      <c r="AV192" s="366"/>
      <c r="AW192" s="366"/>
      <c r="AX192" s="366"/>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6"/>
      <c r="AV193" s="366"/>
      <c r="AW193" s="366"/>
      <c r="AX193" s="366"/>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6"/>
      <c r="AV194" s="366"/>
      <c r="AW194" s="366"/>
      <c r="AX194" s="366"/>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6"/>
      <c r="AV195" s="366"/>
      <c r="AW195" s="366"/>
      <c r="AX195" s="366"/>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6"/>
      <c r="AV196" s="366"/>
      <c r="AW196" s="366"/>
      <c r="AX196" s="366"/>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6"/>
      <c r="AV197" s="366"/>
      <c r="AW197" s="366"/>
      <c r="AX197" s="366"/>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6"/>
      <c r="AV198" s="366"/>
      <c r="AW198" s="366"/>
      <c r="AX198" s="366"/>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6"/>
      <c r="AV199" s="366"/>
      <c r="AW199" s="366"/>
      <c r="AX199" s="366"/>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6"/>
      <c r="AV200" s="366"/>
      <c r="AW200" s="366"/>
      <c r="AX200" s="366"/>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6"/>
      <c r="AV201" s="366"/>
      <c r="AW201" s="366"/>
      <c r="AX201" s="366"/>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6"/>
      <c r="AV202" s="366"/>
      <c r="AW202" s="366"/>
      <c r="AX202" s="366"/>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6"/>
      <c r="AV203" s="366"/>
      <c r="AW203" s="366"/>
      <c r="AX203" s="366"/>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6"/>
      <c r="AV204" s="366"/>
      <c r="AW204" s="366"/>
      <c r="AX204" s="366"/>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6"/>
      <c r="AV205" s="366"/>
      <c r="AW205" s="366"/>
      <c r="AX205" s="366"/>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6"/>
      <c r="AV206" s="366"/>
      <c r="AW206" s="366"/>
      <c r="AX206" s="366"/>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6"/>
      <c r="AV207" s="366"/>
      <c r="AW207" s="366"/>
      <c r="AX207" s="366"/>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6"/>
      <c r="AV208" s="366"/>
      <c r="AW208" s="366"/>
      <c r="AX208" s="366"/>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6"/>
      <c r="AV209" s="366"/>
      <c r="AW209" s="366"/>
      <c r="AX209" s="366"/>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6"/>
      <c r="AV210" s="366"/>
      <c r="AW210" s="366"/>
      <c r="AX210" s="366"/>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6"/>
      <c r="AV211" s="366"/>
      <c r="AW211" s="366"/>
      <c r="AX211" s="366"/>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6"/>
      <c r="AV212" s="366"/>
      <c r="AW212" s="366"/>
      <c r="AX212" s="366"/>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6"/>
      <c r="AV213" s="366"/>
      <c r="AW213" s="366"/>
      <c r="AX213" s="366"/>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6"/>
      <c r="AV214" s="366"/>
      <c r="AW214" s="366"/>
      <c r="AX214" s="366"/>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6"/>
      <c r="AV215" s="366"/>
      <c r="AW215" s="366"/>
      <c r="AX215" s="366"/>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6"/>
      <c r="AV216" s="366"/>
      <c r="AW216" s="366"/>
      <c r="AX216" s="366"/>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6"/>
      <c r="AV217" s="366"/>
      <c r="AW217" s="366"/>
      <c r="AX217" s="366"/>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6"/>
      <c r="AV218" s="366"/>
      <c r="AW218" s="366"/>
      <c r="AX218" s="366"/>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6"/>
      <c r="AV219" s="366"/>
      <c r="AW219" s="366"/>
      <c r="AX219" s="366"/>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6"/>
      <c r="AV220" s="366"/>
      <c r="AW220" s="366"/>
      <c r="AX220" s="366"/>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6"/>
      <c r="AV221" s="366"/>
      <c r="AW221" s="366"/>
      <c r="AX221" s="366"/>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6"/>
      <c r="AV222" s="366"/>
      <c r="AW222" s="366"/>
      <c r="AX222" s="366"/>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6"/>
      <c r="AV223" s="366"/>
      <c r="AW223" s="366"/>
      <c r="AX223" s="366"/>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6"/>
      <c r="AV224" s="366"/>
      <c r="AW224" s="366"/>
      <c r="AX224" s="366"/>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6"/>
      <c r="AV225" s="366"/>
      <c r="AW225" s="366"/>
      <c r="AX225" s="366"/>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6"/>
      <c r="AV226" s="366"/>
      <c r="AW226" s="366"/>
      <c r="AX226" s="366"/>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6"/>
      <c r="AV227" s="366"/>
      <c r="AW227" s="366"/>
      <c r="AX227" s="366"/>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6"/>
      <c r="AV228" s="366"/>
      <c r="AW228" s="366"/>
      <c r="AX228" s="366"/>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6"/>
      <c r="AV229" s="366"/>
      <c r="AW229" s="366"/>
      <c r="AX229" s="366"/>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6"/>
      <c r="AV230" s="366"/>
      <c r="AW230" s="366"/>
      <c r="AX230" s="366"/>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6"/>
      <c r="AV231" s="366"/>
      <c r="AW231" s="366"/>
      <c r="AX231" s="366"/>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6"/>
      <c r="AV232" s="366"/>
      <c r="AW232" s="366"/>
      <c r="AX232" s="366"/>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6"/>
      <c r="AV233" s="366"/>
      <c r="AW233" s="366"/>
      <c r="AX233" s="366"/>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6"/>
      <c r="AV234" s="366"/>
      <c r="AW234" s="366"/>
      <c r="AX234" s="366"/>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6"/>
      <c r="AV235" s="366"/>
      <c r="AW235" s="366"/>
      <c r="AX235" s="366"/>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6"/>
      <c r="AV236" s="366"/>
      <c r="AW236" s="366"/>
      <c r="AX236" s="366"/>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6"/>
      <c r="AV237" s="366"/>
      <c r="AW237" s="366"/>
      <c r="AX237" s="366"/>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6"/>
      <c r="AV238" s="366"/>
      <c r="AW238" s="366"/>
      <c r="AX238" s="366"/>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6"/>
      <c r="AV239" s="366"/>
      <c r="AW239" s="366"/>
      <c r="AX239" s="366"/>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6"/>
      <c r="AV240" s="366"/>
      <c r="AW240" s="366"/>
      <c r="AX240" s="366"/>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6"/>
      <c r="AV241" s="366"/>
      <c r="AW241" s="366"/>
      <c r="AX241" s="366"/>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6"/>
      <c r="AV242" s="366"/>
      <c r="AW242" s="366"/>
      <c r="AX242" s="366"/>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6"/>
      <c r="AV243" s="366"/>
      <c r="AW243" s="366"/>
      <c r="AX243" s="366"/>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6"/>
      <c r="AV244" s="366"/>
      <c r="AW244" s="366"/>
      <c r="AX244" s="366"/>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6"/>
      <c r="AV245" s="366"/>
      <c r="AW245" s="366"/>
      <c r="AX245" s="366"/>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6"/>
      <c r="AV246" s="366"/>
      <c r="AW246" s="366"/>
      <c r="AX246" s="366"/>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6"/>
      <c r="AV247" s="366"/>
      <c r="AW247" s="366"/>
      <c r="AX247" s="366"/>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6"/>
      <c r="AV248" s="366"/>
      <c r="AW248" s="366"/>
      <c r="AX248" s="366"/>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6"/>
      <c r="AV249" s="366"/>
      <c r="AW249" s="366"/>
      <c r="AX249" s="366"/>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6"/>
      <c r="AV250" s="366"/>
      <c r="AW250" s="366"/>
      <c r="AX250" s="366"/>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6"/>
      <c r="AV251" s="366"/>
      <c r="AW251" s="366"/>
      <c r="AX251" s="366"/>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6"/>
      <c r="AV252" s="366"/>
      <c r="AW252" s="366"/>
      <c r="AX252" s="366"/>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6"/>
      <c r="AV253" s="366"/>
      <c r="AW253" s="366"/>
      <c r="AX253" s="366"/>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6"/>
      <c r="AV254" s="366"/>
      <c r="AW254" s="366"/>
      <c r="AX254" s="366"/>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6"/>
      <c r="AV255" s="366"/>
      <c r="AW255" s="366"/>
      <c r="AX255" s="366"/>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6"/>
      <c r="AV256" s="366"/>
      <c r="AW256" s="366"/>
      <c r="AX256" s="366"/>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6"/>
      <c r="AV257" s="366"/>
      <c r="AW257" s="366"/>
      <c r="AX257" s="366"/>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6"/>
      <c r="AV258" s="366"/>
      <c r="AW258" s="366"/>
      <c r="AX258" s="366"/>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6"/>
      <c r="AV259" s="366"/>
      <c r="AW259" s="366"/>
      <c r="AX259" s="366"/>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6"/>
      <c r="AV260" s="366"/>
      <c r="AW260" s="366"/>
      <c r="AX260" s="366"/>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6"/>
      <c r="AV261" s="366"/>
      <c r="AW261" s="366"/>
      <c r="AX261" s="366"/>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6"/>
      <c r="AV262" s="366"/>
      <c r="AW262" s="366"/>
      <c r="AX262" s="366"/>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6"/>
      <c r="AV263" s="366"/>
      <c r="AW263" s="366"/>
      <c r="AX263" s="366"/>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6"/>
      <c r="AV264" s="366"/>
      <c r="AW264" s="366"/>
      <c r="AX264" s="366"/>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6"/>
      <c r="AV265" s="366"/>
      <c r="AW265" s="366"/>
      <c r="AX265" s="366"/>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6"/>
      <c r="AV266" s="366"/>
      <c r="AW266" s="366"/>
      <c r="AX266" s="366"/>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6"/>
      <c r="AV267" s="366"/>
      <c r="AW267" s="366"/>
      <c r="AX267" s="366"/>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6"/>
      <c r="AV268" s="366"/>
      <c r="AW268" s="366"/>
      <c r="AX268" s="366"/>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6"/>
      <c r="AV269" s="366"/>
      <c r="AW269" s="366"/>
      <c r="AX269" s="366"/>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6"/>
      <c r="AV270" s="366"/>
      <c r="AW270" s="366"/>
      <c r="AX270" s="366"/>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6"/>
      <c r="AV271" s="366"/>
      <c r="AW271" s="366"/>
      <c r="AX271" s="366"/>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6"/>
      <c r="AV272" s="366"/>
      <c r="AW272" s="366"/>
      <c r="AX272" s="366"/>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6"/>
      <c r="AV273" s="366"/>
      <c r="AW273" s="366"/>
      <c r="AX273" s="366"/>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6"/>
      <c r="AV274" s="366"/>
      <c r="AW274" s="366"/>
      <c r="AX274" s="366"/>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6"/>
      <c r="AV275" s="366"/>
      <c r="AW275" s="366"/>
      <c r="AX275" s="366"/>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6"/>
      <c r="AV276" s="366"/>
      <c r="AW276" s="366"/>
      <c r="AX276" s="366"/>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6"/>
      <c r="AV277" s="366"/>
      <c r="AW277" s="366"/>
      <c r="AX277" s="366"/>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6"/>
      <c r="AV278" s="366"/>
      <c r="AW278" s="366"/>
      <c r="AX278" s="366"/>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6"/>
      <c r="AV279" s="366"/>
      <c r="AW279" s="366"/>
      <c r="AX279" s="366"/>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6"/>
      <c r="AV280" s="366"/>
      <c r="AW280" s="366"/>
      <c r="AX280" s="366"/>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6"/>
      <c r="AV281" s="366"/>
      <c r="AW281" s="366"/>
      <c r="AX281" s="366"/>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6"/>
      <c r="AV282" s="366"/>
      <c r="AW282" s="366"/>
      <c r="AX282" s="366"/>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6"/>
      <c r="AV283" s="366"/>
      <c r="AW283" s="366"/>
      <c r="AX283" s="366"/>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6"/>
      <c r="AV284" s="366"/>
      <c r="AW284" s="366"/>
      <c r="AX284" s="366"/>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6"/>
      <c r="AV285" s="366"/>
      <c r="AW285" s="366"/>
      <c r="AX285" s="366"/>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6"/>
      <c r="AV286" s="366"/>
      <c r="AW286" s="366"/>
      <c r="AX286" s="366"/>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6"/>
      <c r="AV287" s="366"/>
      <c r="AW287" s="366"/>
      <c r="AX287" s="366"/>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6"/>
      <c r="AV288" s="366"/>
      <c r="AW288" s="366"/>
      <c r="AX288" s="366"/>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6"/>
      <c r="AV289" s="366"/>
      <c r="AW289" s="366"/>
      <c r="AX289" s="366"/>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6"/>
      <c r="AV290" s="366"/>
      <c r="AW290" s="366"/>
      <c r="AX290" s="366"/>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6"/>
      <c r="AV291" s="366"/>
      <c r="AW291" s="366"/>
      <c r="AX291" s="366"/>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6"/>
      <c r="AV292" s="366"/>
      <c r="AW292" s="366"/>
      <c r="AX292" s="366"/>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6"/>
      <c r="AV293" s="366"/>
      <c r="AW293" s="366"/>
      <c r="AX293" s="366"/>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6"/>
      <c r="AV294" s="366"/>
      <c r="AW294" s="366"/>
      <c r="AX294" s="366"/>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6"/>
      <c r="AV295" s="366"/>
      <c r="AW295" s="366"/>
      <c r="AX295" s="366"/>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6"/>
      <c r="AV296" s="366"/>
      <c r="AW296" s="366"/>
      <c r="AX296" s="366"/>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6"/>
      <c r="AV297" s="366"/>
      <c r="AW297" s="366"/>
      <c r="AX297" s="366"/>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6"/>
      <c r="AV298" s="366"/>
      <c r="AW298" s="366"/>
      <c r="AX298" s="366"/>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6"/>
      <c r="AV299" s="366"/>
      <c r="AW299" s="366"/>
      <c r="AX299" s="366"/>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6"/>
      <c r="AV300" s="366"/>
      <c r="AW300" s="366"/>
      <c r="AX300" s="366"/>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6"/>
      <c r="AV301" s="366"/>
      <c r="AW301" s="366"/>
      <c r="AX301" s="366"/>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6"/>
      <c r="AV302" s="366"/>
      <c r="AW302" s="366"/>
      <c r="AX302" s="366"/>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6"/>
      <c r="AV303" s="366"/>
      <c r="AW303" s="366"/>
      <c r="AX303" s="366"/>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6"/>
      <c r="AV304" s="366"/>
      <c r="AW304" s="366"/>
      <c r="AX304" s="366"/>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6"/>
      <c r="AV305" s="366"/>
      <c r="AW305" s="366"/>
      <c r="AX305" s="366"/>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6"/>
      <c r="AV306" s="366"/>
      <c r="AW306" s="366"/>
      <c r="AX306" s="366"/>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6"/>
      <c r="AV307" s="366"/>
      <c r="AW307" s="366"/>
      <c r="AX307" s="366"/>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6"/>
      <c r="AV308" s="366"/>
      <c r="AW308" s="366"/>
      <c r="AX308" s="366"/>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6"/>
      <c r="AV309" s="366"/>
      <c r="AW309" s="366"/>
      <c r="AX309" s="366"/>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6"/>
      <c r="AV310" s="366"/>
      <c r="AW310" s="366"/>
      <c r="AX310" s="366"/>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6"/>
      <c r="AV311" s="366"/>
      <c r="AW311" s="366"/>
      <c r="AX311" s="366"/>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6"/>
      <c r="AV312" s="366"/>
      <c r="AW312" s="366"/>
      <c r="AX312" s="366"/>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6"/>
      <c r="AV313" s="366"/>
      <c r="AW313" s="366"/>
      <c r="AX313" s="366"/>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6"/>
      <c r="AV314" s="366"/>
      <c r="AW314" s="366"/>
      <c r="AX314" s="366"/>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6"/>
      <c r="AV315" s="366"/>
      <c r="AW315" s="366"/>
      <c r="AX315" s="366"/>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6"/>
      <c r="AV316" s="366"/>
      <c r="AW316" s="366"/>
      <c r="AX316" s="366"/>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6"/>
      <c r="AV317" s="366"/>
      <c r="AW317" s="366"/>
      <c r="AX317" s="366"/>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6"/>
      <c r="AV318" s="366"/>
      <c r="AW318" s="366"/>
      <c r="AX318" s="366"/>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6"/>
      <c r="AV319" s="366"/>
      <c r="AW319" s="366"/>
      <c r="AX319" s="366"/>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6"/>
      <c r="AV320" s="366"/>
      <c r="AW320" s="366"/>
      <c r="AX320" s="366"/>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6"/>
      <c r="AV321" s="366"/>
      <c r="AW321" s="366"/>
      <c r="AX321" s="366"/>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6"/>
      <c r="AV322" s="366"/>
      <c r="AW322" s="366"/>
      <c r="AX322" s="366"/>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6"/>
      <c r="AV323" s="366"/>
      <c r="AW323" s="366"/>
      <c r="AX323" s="366"/>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6"/>
      <c r="AV324" s="366"/>
      <c r="AW324" s="366"/>
      <c r="AX324" s="366"/>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6"/>
      <c r="AV325" s="366"/>
      <c r="AW325" s="366"/>
      <c r="AX325" s="366"/>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6"/>
      <c r="AV326" s="366"/>
      <c r="AW326" s="366"/>
      <c r="AX326" s="366"/>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6"/>
      <c r="AV327" s="366"/>
      <c r="AW327" s="366"/>
      <c r="AX327" s="366"/>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6"/>
      <c r="AV328" s="366"/>
      <c r="AW328" s="366"/>
      <c r="AX328" s="366"/>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6"/>
      <c r="AV329" s="366"/>
      <c r="AW329" s="366"/>
      <c r="AX329" s="366"/>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6"/>
      <c r="AV330" s="366"/>
      <c r="AW330" s="366"/>
      <c r="AX330" s="366"/>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6"/>
      <c r="AV331" s="366"/>
      <c r="AW331" s="366"/>
      <c r="AX331" s="366"/>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6"/>
      <c r="AV332" s="366"/>
      <c r="AW332" s="366"/>
      <c r="AX332" s="366"/>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6"/>
      <c r="AV333" s="366"/>
      <c r="AW333" s="366"/>
      <c r="AX333" s="366"/>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6"/>
      <c r="AV334" s="366"/>
      <c r="AW334" s="366"/>
      <c r="AX334" s="366"/>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6"/>
      <c r="AV335" s="366"/>
      <c r="AW335" s="366"/>
      <c r="AX335" s="366"/>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6"/>
      <c r="AV336" s="366"/>
      <c r="AW336" s="366"/>
      <c r="AX336" s="366"/>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6"/>
      <c r="AV337" s="366"/>
      <c r="AW337" s="366"/>
      <c r="AX337" s="366"/>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6"/>
      <c r="AV338" s="366"/>
      <c r="AW338" s="366"/>
      <c r="AX338" s="366"/>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6"/>
      <c r="AV339" s="366"/>
      <c r="AW339" s="366"/>
      <c r="AX339" s="366"/>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6"/>
      <c r="AV340" s="366"/>
      <c r="AW340" s="366"/>
      <c r="AX340" s="366"/>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6"/>
      <c r="AV341" s="366"/>
      <c r="AW341" s="366"/>
      <c r="AX341" s="366"/>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6"/>
      <c r="AV342" s="366"/>
      <c r="AW342" s="366"/>
      <c r="AX342" s="366"/>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6"/>
      <c r="AV343" s="366"/>
      <c r="AW343" s="366"/>
      <c r="AX343" s="366"/>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6"/>
      <c r="AV344" s="366"/>
      <c r="AW344" s="366"/>
      <c r="AX344" s="366"/>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6"/>
      <c r="AV345" s="366"/>
      <c r="AW345" s="366"/>
      <c r="AX345" s="366"/>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6"/>
      <c r="AV346" s="366"/>
      <c r="AW346" s="366"/>
      <c r="AX346" s="366"/>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6"/>
      <c r="AV347" s="366"/>
      <c r="AW347" s="366"/>
      <c r="AX347" s="366"/>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6"/>
      <c r="AV348" s="366"/>
      <c r="AW348" s="366"/>
      <c r="AX348" s="366"/>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6"/>
      <c r="AV349" s="366"/>
      <c r="AW349" s="366"/>
      <c r="AX349" s="366"/>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6"/>
      <c r="AV350" s="366"/>
      <c r="AW350" s="366"/>
      <c r="AX350" s="366"/>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6"/>
      <c r="AV351" s="366"/>
      <c r="AW351" s="366"/>
      <c r="AX351" s="366"/>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6"/>
      <c r="AV352" s="366"/>
      <c r="AW352" s="366"/>
      <c r="AX352" s="366"/>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6"/>
      <c r="AV353" s="366"/>
      <c r="AW353" s="366"/>
      <c r="AX353" s="366"/>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6"/>
      <c r="AV354" s="366"/>
      <c r="AW354" s="366"/>
      <c r="AX354" s="366"/>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6"/>
      <c r="AV355" s="366"/>
      <c r="AW355" s="366"/>
      <c r="AX355" s="366"/>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6"/>
      <c r="AV356" s="366"/>
      <c r="AW356" s="366"/>
      <c r="AX356" s="366"/>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6"/>
      <c r="AV357" s="366"/>
      <c r="AW357" s="366"/>
      <c r="AX357" s="366"/>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6"/>
      <c r="AV358" s="366"/>
      <c r="AW358" s="366"/>
      <c r="AX358" s="366"/>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6"/>
      <c r="AV359" s="366"/>
      <c r="AW359" s="366"/>
      <c r="AX359" s="366"/>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6"/>
      <c r="AV360" s="366"/>
      <c r="AW360" s="366"/>
      <c r="AX360" s="366"/>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6"/>
      <c r="AV361" s="366"/>
      <c r="AW361" s="366"/>
      <c r="AX361" s="366"/>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6"/>
      <c r="AV362" s="366"/>
      <c r="AW362" s="366"/>
      <c r="AX362" s="366"/>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6"/>
      <c r="AV363" s="366"/>
      <c r="AW363" s="366"/>
      <c r="AX363" s="366"/>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6"/>
      <c r="AV364" s="366"/>
      <c r="AW364" s="366"/>
      <c r="AX364" s="366"/>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6"/>
      <c r="AV365" s="366"/>
      <c r="AW365" s="366"/>
      <c r="AX365" s="366"/>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6"/>
      <c r="AV366" s="366"/>
      <c r="AW366" s="366"/>
      <c r="AX366" s="366"/>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6"/>
      <c r="AV367" s="366"/>
      <c r="AW367" s="366"/>
      <c r="AX367" s="366"/>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6"/>
      <c r="AV368" s="366"/>
      <c r="AW368" s="366"/>
      <c r="AX368" s="366"/>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6"/>
      <c r="AV369" s="366"/>
      <c r="AW369" s="366"/>
      <c r="AX369" s="366"/>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6"/>
      <c r="AV370" s="366"/>
      <c r="AW370" s="366"/>
      <c r="AX370" s="366"/>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6"/>
      <c r="AV371" s="366"/>
      <c r="AW371" s="366"/>
      <c r="AX371" s="366"/>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6"/>
      <c r="AV372" s="366"/>
      <c r="AW372" s="366"/>
      <c r="AX372" s="366"/>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6"/>
      <c r="AV373" s="366"/>
      <c r="AW373" s="366"/>
      <c r="AX373" s="366"/>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6"/>
      <c r="AV374" s="366"/>
      <c r="AW374" s="366"/>
      <c r="AX374" s="366"/>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6"/>
      <c r="AV375" s="366"/>
      <c r="AW375" s="366"/>
      <c r="AX375" s="366"/>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6"/>
      <c r="AV376" s="366"/>
      <c r="AW376" s="366"/>
      <c r="AX376" s="366"/>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6"/>
      <c r="AV377" s="366"/>
      <c r="AW377" s="366"/>
      <c r="AX377" s="366"/>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6"/>
      <c r="AV378" s="366"/>
      <c r="AW378" s="366"/>
      <c r="AX378" s="366"/>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6"/>
      <c r="AV379" s="366"/>
      <c r="AW379" s="366"/>
      <c r="AX379" s="366"/>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6"/>
      <c r="AV380" s="366"/>
      <c r="AW380" s="366"/>
      <c r="AX380" s="366"/>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6"/>
      <c r="AV381" s="366"/>
      <c r="AW381" s="366"/>
      <c r="AX381" s="366"/>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6"/>
      <c r="AV382" s="366"/>
      <c r="AW382" s="366"/>
      <c r="AX382" s="366"/>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6"/>
      <c r="AV383" s="366"/>
      <c r="AW383" s="366"/>
      <c r="AX383" s="366"/>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6"/>
      <c r="AV384" s="366"/>
      <c r="AW384" s="366"/>
      <c r="AX384" s="366"/>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6"/>
      <c r="AV385" s="366"/>
      <c r="AW385" s="366"/>
      <c r="AX385" s="366"/>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6"/>
      <c r="AV386" s="366"/>
      <c r="AW386" s="366"/>
      <c r="AX386" s="366"/>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6"/>
      <c r="AV387" s="366"/>
      <c r="AW387" s="366"/>
      <c r="AX387" s="366"/>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6"/>
      <c r="AV388" s="366"/>
      <c r="AW388" s="366"/>
      <c r="AX388" s="366"/>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6"/>
      <c r="AV389" s="366"/>
      <c r="AW389" s="366"/>
      <c r="AX389" s="366"/>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6"/>
      <c r="AV390" s="366"/>
      <c r="AW390" s="366"/>
      <c r="AX390" s="366"/>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6"/>
      <c r="AV391" s="366"/>
      <c r="AW391" s="366"/>
      <c r="AX391" s="366"/>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6"/>
      <c r="AV392" s="366"/>
      <c r="AW392" s="366"/>
      <c r="AX392" s="366"/>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6"/>
      <c r="AV393" s="366"/>
      <c r="AW393" s="366"/>
      <c r="AX393" s="366"/>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6"/>
      <c r="AV394" s="366"/>
      <c r="AW394" s="366"/>
      <c r="AX394" s="366"/>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6"/>
      <c r="AV395" s="366"/>
      <c r="AW395" s="366"/>
      <c r="AX395" s="366"/>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6"/>
      <c r="AV396" s="366"/>
      <c r="AW396" s="366"/>
      <c r="AX396" s="366"/>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6"/>
      <c r="AV397" s="366"/>
      <c r="AW397" s="366"/>
      <c r="AX397" s="366"/>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6"/>
      <c r="AV398" s="366"/>
      <c r="AW398" s="366"/>
      <c r="AX398" s="366"/>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6"/>
      <c r="AV399" s="366"/>
      <c r="AW399" s="366"/>
      <c r="AX399" s="366"/>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6"/>
      <c r="AV400" s="366"/>
      <c r="AW400" s="366"/>
      <c r="AX400" s="366"/>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6"/>
      <c r="AV401" s="366"/>
      <c r="AW401" s="366"/>
      <c r="AX401" s="366"/>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6"/>
      <c r="AV402" s="366"/>
      <c r="AW402" s="366"/>
      <c r="AX402" s="366"/>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6"/>
      <c r="AV403" s="366"/>
      <c r="AW403" s="366"/>
      <c r="AX403" s="366"/>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6"/>
      <c r="AV404" s="366"/>
      <c r="AW404" s="366"/>
      <c r="AX404" s="366"/>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6"/>
      <c r="AV405" s="366"/>
      <c r="AW405" s="366"/>
      <c r="AX405" s="366"/>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6"/>
      <c r="AV406" s="366"/>
      <c r="AW406" s="366"/>
      <c r="AX406" s="366"/>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6"/>
      <c r="AV407" s="366"/>
      <c r="AW407" s="366"/>
      <c r="AX407" s="366"/>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6"/>
      <c r="AV408" s="366"/>
      <c r="AW408" s="366"/>
      <c r="AX408" s="366"/>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6"/>
      <c r="AV409" s="366"/>
      <c r="AW409" s="366"/>
      <c r="AX409" s="366"/>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6"/>
      <c r="AV410" s="366"/>
      <c r="AW410" s="366"/>
      <c r="AX410" s="366"/>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6"/>
      <c r="AV411" s="366"/>
      <c r="AW411" s="366"/>
      <c r="AX411" s="366"/>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6"/>
      <c r="AV412" s="366"/>
      <c r="AW412" s="366"/>
      <c r="AX412" s="366"/>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6"/>
      <c r="AV413" s="366"/>
      <c r="AW413" s="366"/>
      <c r="AX413" s="366"/>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6"/>
      <c r="AV414" s="366"/>
      <c r="AW414" s="366"/>
      <c r="AX414" s="366"/>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6"/>
      <c r="AV415" s="366"/>
      <c r="AW415" s="366"/>
      <c r="AX415" s="366"/>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6"/>
      <c r="AV416" s="366"/>
      <c r="AW416" s="366"/>
      <c r="AX416" s="366"/>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6"/>
      <c r="AV417" s="366"/>
      <c r="AW417" s="366"/>
      <c r="AX417" s="366"/>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6"/>
      <c r="AV418" s="366"/>
      <c r="AW418" s="366"/>
      <c r="AX418" s="366"/>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6"/>
      <c r="AV419" s="366"/>
      <c r="AW419" s="366"/>
      <c r="AX419" s="366"/>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6"/>
      <c r="AV420" s="366"/>
      <c r="AW420" s="366"/>
      <c r="AX420" s="366"/>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6"/>
      <c r="AV421" s="366"/>
      <c r="AW421" s="366"/>
      <c r="AX421" s="366"/>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6"/>
      <c r="AV422" s="366"/>
      <c r="AW422" s="366"/>
      <c r="AX422" s="366"/>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6"/>
      <c r="AV423" s="366"/>
      <c r="AW423" s="366"/>
      <c r="AX423" s="366"/>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6"/>
      <c r="AV424" s="366"/>
      <c r="AW424" s="366"/>
      <c r="AX424" s="366"/>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6"/>
      <c r="AV425" s="366"/>
      <c r="AW425" s="366"/>
      <c r="AX425" s="366"/>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6"/>
      <c r="AV426" s="366"/>
      <c r="AW426" s="366"/>
      <c r="AX426" s="366"/>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6"/>
      <c r="AV427" s="366"/>
      <c r="AW427" s="366"/>
      <c r="AX427" s="366"/>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6"/>
      <c r="AV428" s="366"/>
      <c r="AW428" s="366"/>
      <c r="AX428" s="366"/>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6"/>
      <c r="AV429" s="366"/>
      <c r="AW429" s="366"/>
      <c r="AX429" s="366"/>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6"/>
      <c r="AV430" s="366"/>
      <c r="AW430" s="366"/>
      <c r="AX430" s="366"/>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6"/>
      <c r="AV431" s="366"/>
      <c r="AW431" s="366"/>
      <c r="AX431" s="366"/>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6"/>
      <c r="AV432" s="366"/>
      <c r="AW432" s="366"/>
      <c r="AX432" s="366"/>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6"/>
      <c r="AV433" s="366"/>
      <c r="AW433" s="366"/>
      <c r="AX433" s="366"/>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6"/>
      <c r="AV434" s="366"/>
      <c r="AW434" s="366"/>
      <c r="AX434" s="366"/>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6"/>
      <c r="AV435" s="366"/>
      <c r="AW435" s="366"/>
      <c r="AX435" s="366"/>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6"/>
      <c r="AV436" s="366"/>
      <c r="AW436" s="366"/>
      <c r="AX436" s="366"/>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6"/>
      <c r="AV437" s="366"/>
      <c r="AW437" s="366"/>
      <c r="AX437" s="366"/>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6"/>
      <c r="AV438" s="366"/>
      <c r="AW438" s="366"/>
      <c r="AX438" s="366"/>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6"/>
      <c r="AV439" s="366"/>
      <c r="AW439" s="366"/>
      <c r="AX439" s="366"/>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6"/>
      <c r="AV440" s="366"/>
      <c r="AW440" s="366"/>
      <c r="AX440" s="366"/>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6"/>
      <c r="AV441" s="366"/>
      <c r="AW441" s="366"/>
      <c r="AX441" s="366"/>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6"/>
      <c r="AV442" s="366"/>
      <c r="AW442" s="366"/>
      <c r="AX442" s="366"/>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6"/>
      <c r="AV443" s="366"/>
      <c r="AW443" s="366"/>
      <c r="AX443" s="366"/>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6"/>
      <c r="AV444" s="366"/>
      <c r="AW444" s="366"/>
      <c r="AX444" s="366"/>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6"/>
      <c r="AV445" s="366"/>
      <c r="AW445" s="366"/>
      <c r="AX445" s="366"/>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6"/>
      <c r="AV446" s="366"/>
      <c r="AW446" s="366"/>
      <c r="AX446" s="366"/>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6"/>
      <c r="AV447" s="366"/>
      <c r="AW447" s="366"/>
      <c r="AX447" s="366"/>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6"/>
      <c r="AV448" s="366"/>
      <c r="AW448" s="366"/>
      <c r="AX448" s="366"/>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6"/>
      <c r="AV449" s="366"/>
      <c r="AW449" s="366"/>
      <c r="AX449" s="366"/>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6"/>
      <c r="AV450" s="366"/>
      <c r="AW450" s="366"/>
      <c r="AX450" s="366"/>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6"/>
      <c r="AV451" s="366"/>
      <c r="AW451" s="366"/>
      <c r="AX451" s="366"/>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6"/>
      <c r="AV452" s="366"/>
      <c r="AW452" s="366"/>
      <c r="AX452" s="366"/>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6"/>
      <c r="AV453" s="366"/>
      <c r="AW453" s="366"/>
      <c r="AX453" s="366"/>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6"/>
      <c r="AV454" s="366"/>
      <c r="AW454" s="366"/>
      <c r="AX454" s="366"/>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6"/>
      <c r="AV455" s="366"/>
      <c r="AW455" s="366"/>
      <c r="AX455" s="366"/>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6"/>
      <c r="AV456" s="366"/>
      <c r="AW456" s="366"/>
      <c r="AX456" s="366"/>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6"/>
      <c r="AV457" s="366"/>
      <c r="AW457" s="366"/>
      <c r="AX457" s="366"/>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6"/>
      <c r="AV458" s="366"/>
      <c r="AW458" s="366"/>
      <c r="AX458" s="366"/>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6"/>
      <c r="AV459" s="366"/>
      <c r="AW459" s="366"/>
      <c r="AX459" s="366"/>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6"/>
      <c r="AV460" s="366"/>
      <c r="AW460" s="366"/>
      <c r="AX460" s="366"/>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6"/>
      <c r="AV461" s="366"/>
      <c r="AW461" s="366"/>
      <c r="AX461" s="366"/>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6"/>
      <c r="AV462" s="366"/>
      <c r="AW462" s="366"/>
      <c r="AX462" s="366"/>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6"/>
      <c r="AV463" s="366"/>
      <c r="AW463" s="366"/>
      <c r="AX463" s="366"/>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6"/>
      <c r="AV464" s="366"/>
      <c r="AW464" s="366"/>
      <c r="AX464" s="366"/>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6"/>
      <c r="AV465" s="366"/>
      <c r="AW465" s="366"/>
      <c r="AX465" s="366"/>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6"/>
      <c r="AV466" s="366"/>
      <c r="AW466" s="366"/>
      <c r="AX466" s="366"/>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6"/>
      <c r="AV467" s="366"/>
      <c r="AW467" s="366"/>
      <c r="AX467" s="366"/>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6"/>
      <c r="AV468" s="366"/>
      <c r="AW468" s="366"/>
      <c r="AX468" s="366"/>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6"/>
      <c r="AV469" s="366"/>
      <c r="AW469" s="366"/>
      <c r="AX469" s="366"/>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6"/>
      <c r="AV470" s="366"/>
      <c r="AW470" s="366"/>
      <c r="AX470" s="366"/>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6"/>
      <c r="AV471" s="366"/>
      <c r="AW471" s="366"/>
      <c r="AX471" s="366"/>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6"/>
      <c r="AV472" s="366"/>
      <c r="AW472" s="366"/>
      <c r="AX472" s="366"/>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6"/>
      <c r="AV473" s="366"/>
      <c r="AW473" s="366"/>
      <c r="AX473" s="366"/>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6"/>
      <c r="AV474" s="366"/>
      <c r="AW474" s="366"/>
      <c r="AX474" s="366"/>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6"/>
      <c r="AV475" s="366"/>
      <c r="AW475" s="366"/>
      <c r="AX475" s="366"/>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6"/>
      <c r="AV476" s="366"/>
      <c r="AW476" s="366"/>
      <c r="AX476" s="366"/>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6"/>
      <c r="AV477" s="366"/>
      <c r="AW477" s="366"/>
      <c r="AX477" s="366"/>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6"/>
      <c r="AV478" s="366"/>
      <c r="AW478" s="366"/>
      <c r="AX478" s="366"/>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6"/>
      <c r="AV479" s="366"/>
      <c r="AW479" s="366"/>
      <c r="AX479" s="366"/>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6"/>
      <c r="AV480" s="366"/>
      <c r="AW480" s="366"/>
      <c r="AX480" s="366"/>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6"/>
      <c r="AV481" s="366"/>
      <c r="AW481" s="366"/>
      <c r="AX481" s="366"/>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6"/>
      <c r="AV482" s="366"/>
      <c r="AW482" s="366"/>
      <c r="AX482" s="366"/>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6"/>
      <c r="AV483" s="366"/>
      <c r="AW483" s="366"/>
      <c r="AX483" s="366"/>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6"/>
      <c r="AV484" s="366"/>
      <c r="AW484" s="366"/>
      <c r="AX484" s="366"/>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6"/>
      <c r="AV485" s="366"/>
      <c r="AW485" s="366"/>
      <c r="AX485" s="366"/>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6"/>
      <c r="AV486" s="366"/>
      <c r="AW486" s="366"/>
      <c r="AX486" s="366"/>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6"/>
      <c r="AV487" s="366"/>
      <c r="AW487" s="366"/>
      <c r="AX487" s="366"/>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6"/>
      <c r="AV488" s="366"/>
      <c r="AW488" s="366"/>
      <c r="AX488" s="366"/>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6"/>
      <c r="AV489" s="366"/>
      <c r="AW489" s="366"/>
      <c r="AX489" s="366"/>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6"/>
      <c r="AV490" s="366"/>
      <c r="AW490" s="366"/>
      <c r="AX490" s="366"/>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6"/>
      <c r="AV491" s="366"/>
      <c r="AW491" s="366"/>
      <c r="AX491" s="366"/>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6"/>
      <c r="AV492" s="366"/>
      <c r="AW492" s="366"/>
      <c r="AX492" s="366"/>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6"/>
      <c r="AV493" s="366"/>
      <c r="AW493" s="366"/>
      <c r="AX493" s="366"/>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6"/>
      <c r="AV494" s="366"/>
      <c r="AW494" s="366"/>
      <c r="AX494" s="366"/>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6"/>
      <c r="AV495" s="366"/>
      <c r="AW495" s="366"/>
      <c r="AX495" s="366"/>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6"/>
      <c r="AV496" s="366"/>
      <c r="AW496" s="366"/>
      <c r="AX496" s="366"/>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6"/>
      <c r="AV497" s="366"/>
      <c r="AW497" s="366"/>
      <c r="AX497" s="366"/>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6"/>
      <c r="AV498" s="366"/>
      <c r="AW498" s="366"/>
      <c r="AX498" s="366"/>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6"/>
      <c r="AV499" s="366"/>
      <c r="AW499" s="366"/>
      <c r="AX499" s="366"/>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6"/>
      <c r="AV500" s="366"/>
      <c r="AW500" s="366"/>
      <c r="AX500" s="366"/>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6"/>
      <c r="AV501" s="366"/>
      <c r="AW501" s="366"/>
      <c r="AX501" s="366"/>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6"/>
      <c r="AV502" s="366"/>
      <c r="AW502" s="366"/>
      <c r="AX502" s="366"/>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6"/>
      <c r="AV503" s="366"/>
      <c r="AW503" s="366"/>
      <c r="AX503" s="366"/>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6"/>
      <c r="AV504" s="366"/>
      <c r="AW504" s="366"/>
      <c r="AX504" s="366"/>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6"/>
      <c r="AV505" s="366"/>
      <c r="AW505" s="366"/>
      <c r="AX505" s="366"/>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6"/>
      <c r="AV506" s="366"/>
      <c r="AW506" s="366"/>
      <c r="AX506" s="366"/>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6"/>
      <c r="AV507" s="366"/>
      <c r="AW507" s="366"/>
      <c r="AX507" s="366"/>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6"/>
      <c r="AV508" s="366"/>
      <c r="AW508" s="366"/>
      <c r="AX508" s="366"/>
      <c r="AY508" s="198"/>
      <c r="AZ508" s="198"/>
      <c r="BA508" s="198"/>
      <c r="BB508" s="198"/>
      <c r="BC508" s="198"/>
      <c r="BD508" s="198"/>
      <c r="BE508" s="198"/>
      <c r="BF508" s="198"/>
    </row>
    <row r="509" spans="1:58">
      <c r="A509" s="429"/>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6"/>
      <c r="AV509" s="366"/>
      <c r="AW509" s="366"/>
      <c r="AX509" s="366"/>
      <c r="AY509" s="198"/>
      <c r="AZ509" s="198"/>
      <c r="BA509" s="198"/>
      <c r="BB509" s="198"/>
      <c r="BC509" s="198"/>
      <c r="BD509" s="198"/>
      <c r="BE509" s="198"/>
      <c r="BF509" s="198"/>
    </row>
    <row r="510" spans="1:58">
      <c r="A510" s="429"/>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6"/>
      <c r="AV510" s="366"/>
      <c r="AW510" s="366"/>
      <c r="AX510" s="366"/>
      <c r="AY510" s="198"/>
      <c r="AZ510" s="198"/>
      <c r="BA510" s="198"/>
      <c r="BB510" s="198"/>
      <c r="BC510" s="198"/>
      <c r="BD510" s="198"/>
      <c r="BE510" s="198"/>
      <c r="BF510" s="198"/>
    </row>
    <row r="511" spans="1:58">
      <c r="A511" s="429"/>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6"/>
      <c r="AV511" s="366"/>
      <c r="AW511" s="366"/>
      <c r="AX511" s="366"/>
      <c r="AY511" s="198"/>
      <c r="AZ511" s="198"/>
      <c r="BA511" s="198"/>
      <c r="BB511" s="198"/>
      <c r="BC511" s="198"/>
      <c r="BD511" s="198"/>
      <c r="BE511" s="198"/>
      <c r="BF511" s="198"/>
    </row>
    <row r="512" spans="1:58">
      <c r="A512" s="429"/>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6"/>
      <c r="AV512" s="366"/>
      <c r="AW512" s="366"/>
      <c r="AX512" s="366"/>
      <c r="AY512" s="198"/>
      <c r="AZ512" s="198"/>
      <c r="BA512" s="198"/>
      <c r="BB512" s="198"/>
      <c r="BC512" s="198"/>
      <c r="BD512" s="198"/>
      <c r="BE512" s="198"/>
      <c r="BF512" s="198"/>
    </row>
    <row r="513" spans="1:58">
      <c r="A513" s="429"/>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6"/>
      <c r="AV513" s="366"/>
      <c r="AW513" s="366"/>
      <c r="AX513" s="366"/>
      <c r="AY513" s="198"/>
      <c r="AZ513" s="198"/>
      <c r="BA513" s="198"/>
      <c r="BB513" s="198"/>
      <c r="BC513" s="198"/>
      <c r="BD513" s="198"/>
      <c r="BE513" s="198"/>
      <c r="BF513" s="198"/>
    </row>
    <row r="514" spans="1:58">
      <c r="A514" s="429"/>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6"/>
      <c r="AV514" s="366"/>
      <c r="AW514" s="366"/>
      <c r="AX514" s="366"/>
      <c r="AY514" s="198"/>
      <c r="AZ514" s="198"/>
      <c r="BA514" s="198"/>
      <c r="BB514" s="198"/>
      <c r="BC514" s="198"/>
      <c r="BD514" s="198"/>
      <c r="BE514" s="198"/>
      <c r="BF514" s="198"/>
    </row>
    <row r="515" spans="1:58">
      <c r="A515" s="429"/>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6"/>
      <c r="AV515" s="366"/>
      <c r="AW515" s="366"/>
      <c r="AX515" s="366"/>
      <c r="AY515" s="198"/>
      <c r="AZ515" s="198"/>
      <c r="BA515" s="198"/>
      <c r="BB515" s="198"/>
      <c r="BC515" s="198"/>
      <c r="BD515" s="198"/>
      <c r="BE515" s="198"/>
      <c r="BF515" s="198"/>
    </row>
    <row r="516" spans="1:58">
      <c r="A516" s="429"/>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6"/>
      <c r="AV516" s="366"/>
      <c r="AW516" s="366"/>
      <c r="AX516" s="366"/>
      <c r="AY516" s="198"/>
      <c r="AZ516" s="198"/>
      <c r="BA516" s="198"/>
      <c r="BB516" s="198"/>
      <c r="BC516" s="198"/>
      <c r="BD516" s="198"/>
      <c r="BE516" s="198"/>
      <c r="BF516" s="198"/>
    </row>
    <row r="517" spans="1:58">
      <c r="A517" s="429"/>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6"/>
      <c r="AV517" s="366"/>
      <c r="AW517" s="366"/>
      <c r="AX517" s="366"/>
      <c r="AY517" s="198"/>
      <c r="AZ517" s="198"/>
      <c r="BA517" s="198"/>
      <c r="BB517" s="198"/>
      <c r="BC517" s="198"/>
      <c r="BD517" s="198"/>
      <c r="BE517" s="198"/>
      <c r="BF517" s="198"/>
    </row>
    <row r="518" spans="1:58">
      <c r="A518" s="429"/>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9"/>
      <c r="AD518" s="429"/>
      <c r="AE518" s="429"/>
      <c r="AF518" s="429"/>
      <c r="AG518" s="429"/>
      <c r="AH518" s="429"/>
      <c r="AI518" s="429"/>
    </row>
    <row r="519" spans="1:58">
      <c r="A519" s="429"/>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9"/>
      <c r="AD519" s="429"/>
      <c r="AE519" s="429"/>
      <c r="AF519" s="429"/>
      <c r="AG519" s="429"/>
      <c r="AH519" s="429"/>
      <c r="AI519" s="429"/>
    </row>
    <row r="520" spans="1:58">
      <c r="A520" s="429"/>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9"/>
      <c r="AD520" s="429"/>
      <c r="AE520" s="429"/>
      <c r="AF520" s="429"/>
      <c r="AG520" s="429"/>
      <c r="AH520" s="429"/>
      <c r="AI520" s="429"/>
    </row>
    <row r="521" spans="1:58">
      <c r="A521" s="429"/>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9"/>
      <c r="AD521" s="429"/>
      <c r="AE521" s="429"/>
      <c r="AF521" s="429"/>
      <c r="AG521" s="429"/>
      <c r="AH521" s="429"/>
      <c r="AI521" s="429"/>
    </row>
    <row r="522" spans="1:58">
      <c r="A522" s="429"/>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9"/>
      <c r="AD522" s="429"/>
      <c r="AE522" s="429"/>
      <c r="AF522" s="429"/>
      <c r="AG522" s="429"/>
      <c r="AH522" s="429"/>
      <c r="AI522" s="429"/>
    </row>
    <row r="523" spans="1:58">
      <c r="A523" s="429"/>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9"/>
      <c r="AD523" s="429"/>
      <c r="AE523" s="429"/>
      <c r="AF523" s="429"/>
      <c r="AG523" s="429"/>
      <c r="AH523" s="429"/>
      <c r="AI523" s="429"/>
    </row>
    <row r="524" spans="1:58">
      <c r="A524" s="429"/>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9"/>
      <c r="AD524" s="429"/>
      <c r="AE524" s="429"/>
      <c r="AF524" s="429"/>
      <c r="AG524" s="429"/>
      <c r="AH524" s="429"/>
      <c r="AI524" s="429"/>
    </row>
    <row r="525" spans="1:58">
      <c r="A525" s="429"/>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9"/>
      <c r="AD525" s="429"/>
      <c r="AE525" s="429"/>
      <c r="AF525" s="429"/>
      <c r="AG525" s="429"/>
      <c r="AH525" s="429"/>
      <c r="AI525" s="429"/>
    </row>
    <row r="526" spans="1:58">
      <c r="A526" s="429"/>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9"/>
      <c r="AD526" s="429"/>
      <c r="AE526" s="429"/>
      <c r="AF526" s="429"/>
      <c r="AG526" s="429"/>
      <c r="AH526" s="429"/>
      <c r="AI526" s="429"/>
    </row>
    <row r="527" spans="1:58">
      <c r="A527" s="429"/>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9"/>
      <c r="AD527" s="429"/>
      <c r="AE527" s="429"/>
      <c r="AF527" s="429"/>
      <c r="AG527" s="429"/>
      <c r="AH527" s="429"/>
      <c r="AI527" s="429"/>
    </row>
    <row r="528" spans="1:58">
      <c r="A528" s="429"/>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9"/>
      <c r="AD528" s="429"/>
      <c r="AE528" s="429"/>
      <c r="AF528" s="429"/>
      <c r="AG528" s="429"/>
      <c r="AH528" s="429"/>
      <c r="AI528" s="429"/>
    </row>
    <row r="529" spans="1:35">
      <c r="A529" s="429"/>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9"/>
      <c r="AD529" s="429"/>
      <c r="AE529" s="429"/>
      <c r="AF529" s="429"/>
      <c r="AG529" s="429"/>
      <c r="AH529" s="429"/>
      <c r="AI529" s="429"/>
    </row>
    <row r="530" spans="1:35">
      <c r="A530" s="429"/>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9"/>
      <c r="AD530" s="429"/>
      <c r="AE530" s="429"/>
      <c r="AF530" s="429"/>
      <c r="AG530" s="429"/>
      <c r="AH530" s="429"/>
      <c r="AI530" s="429"/>
    </row>
    <row r="531" spans="1:35">
      <c r="A531" s="429"/>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9"/>
      <c r="AD531" s="429"/>
      <c r="AE531" s="429"/>
      <c r="AF531" s="429"/>
      <c r="AG531" s="429"/>
      <c r="AH531" s="429"/>
      <c r="AI531" s="429"/>
    </row>
    <row r="532" spans="1:35">
      <c r="A532" s="429"/>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9"/>
      <c r="AD532" s="429"/>
      <c r="AE532" s="429"/>
      <c r="AF532" s="429"/>
      <c r="AG532" s="429"/>
      <c r="AH532" s="429"/>
      <c r="AI532" s="429"/>
    </row>
    <row r="533" spans="1:35">
      <c r="A533" s="429"/>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9"/>
      <c r="AD533" s="429"/>
      <c r="AE533" s="429"/>
      <c r="AF533" s="429"/>
      <c r="AG533" s="429"/>
      <c r="AH533" s="429"/>
      <c r="AI533" s="429"/>
    </row>
    <row r="534" spans="1:35">
      <c r="A534" s="429"/>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9"/>
      <c r="AD534" s="429"/>
      <c r="AE534" s="429"/>
      <c r="AF534" s="429"/>
      <c r="AG534" s="429"/>
      <c r="AH534" s="429"/>
      <c r="AI534" s="429"/>
    </row>
    <row r="535" spans="1:35">
      <c r="A535" s="429"/>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9"/>
      <c r="AD535" s="429"/>
      <c r="AE535" s="429"/>
      <c r="AF535" s="429"/>
      <c r="AG535" s="429"/>
      <c r="AH535" s="429"/>
      <c r="AI535" s="429"/>
    </row>
    <row r="536" spans="1:35">
      <c r="A536" s="429"/>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9"/>
      <c r="AD536" s="429"/>
      <c r="AE536" s="429"/>
      <c r="AF536" s="429"/>
      <c r="AG536" s="429"/>
      <c r="AH536" s="429"/>
      <c r="AI536" s="429"/>
    </row>
    <row r="537" spans="1:35">
      <c r="A537" s="429"/>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9"/>
      <c r="AD537" s="429"/>
      <c r="AE537" s="429"/>
      <c r="AF537" s="429"/>
      <c r="AG537" s="429"/>
      <c r="AH537" s="429"/>
      <c r="AI537" s="429"/>
    </row>
    <row r="538" spans="1:35">
      <c r="A538" s="429"/>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9"/>
      <c r="AD538" s="429"/>
      <c r="AE538" s="429"/>
      <c r="AF538" s="429"/>
      <c r="AG538" s="429"/>
      <c r="AH538" s="429"/>
      <c r="AI538" s="429"/>
    </row>
    <row r="539" spans="1:35">
      <c r="A539" s="429"/>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9"/>
      <c r="AD539" s="429"/>
      <c r="AE539" s="429"/>
      <c r="AF539" s="429"/>
      <c r="AG539" s="429"/>
      <c r="AH539" s="429"/>
      <c r="AI539" s="429"/>
    </row>
    <row r="540" spans="1:35">
      <c r="A540" s="429"/>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9"/>
      <c r="AD540" s="429"/>
      <c r="AE540" s="429"/>
      <c r="AF540" s="429"/>
      <c r="AG540" s="429"/>
      <c r="AH540" s="429"/>
      <c r="AI540" s="429"/>
    </row>
    <row r="541" spans="1:35">
      <c r="A541" s="429"/>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9"/>
      <c r="AD541" s="429"/>
      <c r="AE541" s="429"/>
      <c r="AF541" s="429"/>
      <c r="AG541" s="429"/>
      <c r="AH541" s="429"/>
      <c r="AI541" s="429"/>
    </row>
    <row r="542" spans="1:35">
      <c r="A542" s="429"/>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9"/>
      <c r="AD542" s="429"/>
      <c r="AE542" s="429"/>
      <c r="AF542" s="429"/>
      <c r="AG542" s="429"/>
      <c r="AH542" s="429"/>
      <c r="AI542" s="429"/>
    </row>
    <row r="543" spans="1:35">
      <c r="A543" s="429"/>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9"/>
      <c r="AD543" s="429"/>
      <c r="AE543" s="429"/>
      <c r="AF543" s="429"/>
      <c r="AG543" s="429"/>
      <c r="AH543" s="429"/>
      <c r="AI543" s="429"/>
    </row>
    <row r="544" spans="1:35">
      <c r="A544" s="429"/>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9"/>
      <c r="AD544" s="429"/>
      <c r="AE544" s="429"/>
      <c r="AF544" s="429"/>
      <c r="AG544" s="429"/>
      <c r="AH544" s="429"/>
      <c r="AI544" s="429"/>
    </row>
    <row r="545" spans="1:35">
      <c r="A545" s="429"/>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9"/>
      <c r="AD545" s="429"/>
      <c r="AE545" s="429"/>
      <c r="AF545" s="429"/>
      <c r="AG545" s="429"/>
      <c r="AH545" s="429"/>
      <c r="AI545" s="429"/>
    </row>
    <row r="546" spans="1:35">
      <c r="A546" s="429"/>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9"/>
      <c r="AD546" s="429"/>
      <c r="AE546" s="429"/>
      <c r="AF546" s="429"/>
      <c r="AG546" s="429"/>
      <c r="AH546" s="429"/>
      <c r="AI546" s="429"/>
    </row>
    <row r="547" spans="1:35">
      <c r="A547" s="429"/>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9"/>
      <c r="AD547" s="429"/>
      <c r="AE547" s="429"/>
      <c r="AF547" s="429"/>
      <c r="AG547" s="429"/>
      <c r="AH547" s="429"/>
      <c r="AI547" s="429"/>
    </row>
    <row r="548" spans="1:35">
      <c r="A548" s="429"/>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9"/>
      <c r="AD548" s="429"/>
      <c r="AE548" s="429"/>
      <c r="AF548" s="429"/>
      <c r="AG548" s="429"/>
      <c r="AH548" s="429"/>
      <c r="AI548" s="429"/>
    </row>
    <row r="549" spans="1:35">
      <c r="A549" s="429"/>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9"/>
      <c r="AD549" s="429"/>
      <c r="AE549" s="429"/>
      <c r="AF549" s="429"/>
      <c r="AG549" s="429"/>
      <c r="AH549" s="429"/>
      <c r="AI549" s="429"/>
    </row>
    <row r="550" spans="1:35">
      <c r="A550" s="429"/>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9"/>
      <c r="AD550" s="429"/>
      <c r="AE550" s="429"/>
      <c r="AF550" s="429"/>
      <c r="AG550" s="429"/>
      <c r="AH550" s="429"/>
      <c r="AI550" s="429"/>
    </row>
    <row r="551" spans="1:35">
      <c r="A551" s="429"/>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9"/>
      <c r="AD551" s="429"/>
      <c r="AE551" s="429"/>
      <c r="AF551" s="429"/>
      <c r="AG551" s="429"/>
      <c r="AH551" s="429"/>
      <c r="AI551" s="429"/>
    </row>
    <row r="552" spans="1:35">
      <c r="A552" s="429"/>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9"/>
      <c r="AD552" s="429"/>
      <c r="AE552" s="429"/>
      <c r="AF552" s="429"/>
      <c r="AG552" s="429"/>
      <c r="AH552" s="429"/>
      <c r="AI552" s="429"/>
    </row>
    <row r="553" spans="1:35">
      <c r="A553" s="429"/>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9"/>
      <c r="AD553" s="429"/>
      <c r="AE553" s="429"/>
      <c r="AF553" s="429"/>
      <c r="AG553" s="429"/>
      <c r="AH553" s="429"/>
      <c r="AI553" s="429"/>
    </row>
    <row r="554" spans="1:35">
      <c r="A554" s="429"/>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9"/>
      <c r="AD554" s="429"/>
      <c r="AE554" s="429"/>
      <c r="AF554" s="429"/>
      <c r="AG554" s="429"/>
      <c r="AH554" s="429"/>
      <c r="AI554" s="429"/>
    </row>
    <row r="555" spans="1:35">
      <c r="A555" s="429"/>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9"/>
      <c r="AD555" s="429"/>
      <c r="AE555" s="429"/>
      <c r="AF555" s="429"/>
      <c r="AG555" s="429"/>
      <c r="AH555" s="429"/>
      <c r="AI555" s="429"/>
    </row>
    <row r="556" spans="1:35">
      <c r="A556" s="429"/>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9"/>
      <c r="AD556" s="429"/>
      <c r="AE556" s="429"/>
      <c r="AF556" s="429"/>
      <c r="AG556" s="429"/>
      <c r="AH556" s="429"/>
      <c r="AI556" s="429"/>
    </row>
    <row r="557" spans="1:35">
      <c r="A557" s="429"/>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9"/>
      <c r="AD557" s="429"/>
      <c r="AE557" s="429"/>
      <c r="AF557" s="429"/>
      <c r="AG557" s="429"/>
      <c r="AH557" s="429"/>
      <c r="AI557" s="429"/>
    </row>
    <row r="558" spans="1:35">
      <c r="A558" s="429"/>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9"/>
      <c r="AD558" s="429"/>
      <c r="AE558" s="429"/>
      <c r="AF558" s="429"/>
      <c r="AG558" s="429"/>
      <c r="AH558" s="429"/>
      <c r="AI558" s="429"/>
    </row>
    <row r="559" spans="1:35">
      <c r="A559" s="429"/>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9"/>
      <c r="AD559" s="429"/>
      <c r="AE559" s="429"/>
      <c r="AF559" s="429"/>
      <c r="AG559" s="429"/>
      <c r="AH559" s="429"/>
      <c r="AI559" s="429"/>
    </row>
    <row r="560" spans="1:35">
      <c r="A560" s="429"/>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9"/>
      <c r="AD560" s="429"/>
      <c r="AE560" s="429"/>
      <c r="AF560" s="429"/>
      <c r="AG560" s="429"/>
      <c r="AH560" s="429"/>
      <c r="AI560" s="429"/>
    </row>
    <row r="561" spans="1:35">
      <c r="A561" s="429"/>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9"/>
      <c r="AD561" s="429"/>
      <c r="AE561" s="429"/>
      <c r="AF561" s="429"/>
      <c r="AG561" s="429"/>
      <c r="AH561" s="429"/>
      <c r="AI561" s="429"/>
    </row>
    <row r="562" spans="1:35">
      <c r="A562" s="429"/>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9"/>
      <c r="AD562" s="429"/>
      <c r="AE562" s="429"/>
      <c r="AF562" s="429"/>
      <c r="AG562" s="429"/>
      <c r="AH562" s="429"/>
      <c r="AI562" s="429"/>
    </row>
    <row r="563" spans="1:35">
      <c r="A563" s="429"/>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9"/>
      <c r="AD563" s="429"/>
      <c r="AE563" s="429"/>
      <c r="AF563" s="429"/>
      <c r="AG563" s="429"/>
      <c r="AH563" s="429"/>
      <c r="AI563" s="429"/>
    </row>
    <row r="564" spans="1:35">
      <c r="A564" s="429"/>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9"/>
      <c r="AD564" s="429"/>
      <c r="AE564" s="429"/>
      <c r="AF564" s="429"/>
      <c r="AG564" s="429"/>
      <c r="AH564" s="429"/>
      <c r="AI564" s="429"/>
    </row>
    <row r="565" spans="1:35">
      <c r="A565" s="429"/>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9"/>
      <c r="AD565" s="429"/>
      <c r="AE565" s="429"/>
      <c r="AF565" s="429"/>
      <c r="AG565" s="429"/>
      <c r="AH565" s="429"/>
      <c r="AI565" s="429"/>
    </row>
    <row r="566" spans="1:35">
      <c r="A566" s="429"/>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9"/>
      <c r="AD566" s="429"/>
      <c r="AE566" s="429"/>
      <c r="AF566" s="429"/>
      <c r="AG566" s="429"/>
      <c r="AH566" s="429"/>
      <c r="AI566" s="429"/>
    </row>
    <row r="567" spans="1:35">
      <c r="A567" s="429"/>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9"/>
      <c r="AD567" s="429"/>
      <c r="AE567" s="429"/>
      <c r="AF567" s="429"/>
      <c r="AG567" s="429"/>
      <c r="AH567" s="429"/>
      <c r="AI567" s="429"/>
    </row>
    <row r="568" spans="1:35">
      <c r="A568" s="429"/>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9"/>
      <c r="AD568" s="429"/>
      <c r="AE568" s="429"/>
      <c r="AF568" s="429"/>
      <c r="AG568" s="429"/>
      <c r="AH568" s="429"/>
      <c r="AI568" s="429"/>
    </row>
    <row r="569" spans="1:35">
      <c r="A569" s="429"/>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9"/>
      <c r="AD569" s="429"/>
      <c r="AE569" s="429"/>
      <c r="AF569" s="429"/>
      <c r="AG569" s="429"/>
      <c r="AH569" s="429"/>
      <c r="AI569" s="429"/>
    </row>
    <row r="570" spans="1:35">
      <c r="A570" s="429"/>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9"/>
      <c r="AD570" s="429"/>
      <c r="AE570" s="429"/>
      <c r="AF570" s="429"/>
      <c r="AG570" s="429"/>
      <c r="AH570" s="429"/>
      <c r="AI570" s="429"/>
    </row>
    <row r="571" spans="1:35">
      <c r="A571" s="429"/>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9"/>
      <c r="AD571" s="429"/>
      <c r="AE571" s="429"/>
      <c r="AF571" s="429"/>
      <c r="AG571" s="429"/>
      <c r="AH571" s="429"/>
      <c r="AI571" s="429"/>
    </row>
    <row r="572" spans="1:35">
      <c r="A572" s="429"/>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9"/>
      <c r="AD572" s="429"/>
      <c r="AE572" s="429"/>
      <c r="AF572" s="429"/>
      <c r="AG572" s="429"/>
      <c r="AH572" s="429"/>
      <c r="AI572" s="429"/>
    </row>
    <row r="573" spans="1:35">
      <c r="A573" s="429"/>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9"/>
      <c r="AD573" s="429"/>
      <c r="AE573" s="429"/>
      <c r="AF573" s="429"/>
      <c r="AG573" s="429"/>
      <c r="AH573" s="429"/>
      <c r="AI573" s="429"/>
    </row>
    <row r="574" spans="1:35">
      <c r="A574" s="429"/>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9"/>
      <c r="AD574" s="429"/>
      <c r="AE574" s="429"/>
      <c r="AF574" s="429"/>
      <c r="AG574" s="429"/>
      <c r="AH574" s="429"/>
      <c r="AI574" s="429"/>
    </row>
    <row r="575" spans="1:35">
      <c r="A575" s="429"/>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9"/>
      <c r="AD575" s="429"/>
      <c r="AE575" s="429"/>
      <c r="AF575" s="429"/>
      <c r="AG575" s="429"/>
      <c r="AH575" s="429"/>
      <c r="AI575" s="429"/>
    </row>
    <row r="576" spans="1:35">
      <c r="A576" s="429"/>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9"/>
      <c r="AD576" s="429"/>
      <c r="AE576" s="429"/>
      <c r="AF576" s="429"/>
      <c r="AG576" s="429"/>
      <c r="AH576" s="429"/>
      <c r="AI576" s="429"/>
    </row>
    <row r="577" spans="1:35">
      <c r="A577" s="429"/>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9"/>
      <c r="AD577" s="429"/>
      <c r="AE577" s="429"/>
      <c r="AF577" s="429"/>
      <c r="AG577" s="429"/>
      <c r="AH577" s="429"/>
      <c r="AI577" s="429"/>
    </row>
    <row r="578" spans="1:35">
      <c r="A578" s="429"/>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9"/>
      <c r="AD578" s="429"/>
      <c r="AE578" s="429"/>
      <c r="AF578" s="429"/>
      <c r="AG578" s="429"/>
      <c r="AH578" s="429"/>
      <c r="AI578" s="429"/>
    </row>
    <row r="579" spans="1:35">
      <c r="A579" s="429"/>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9"/>
      <c r="AD579" s="429"/>
      <c r="AE579" s="429"/>
      <c r="AF579" s="429"/>
      <c r="AG579" s="429"/>
      <c r="AH579" s="429"/>
      <c r="AI579" s="429"/>
    </row>
    <row r="580" spans="1:35">
      <c r="A580" s="429"/>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9"/>
      <c r="AD580" s="429"/>
      <c r="AE580" s="429"/>
      <c r="AF580" s="429"/>
      <c r="AG580" s="429"/>
      <c r="AH580" s="429"/>
      <c r="AI580" s="429"/>
    </row>
    <row r="581" spans="1:35">
      <c r="A581" s="429"/>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9"/>
      <c r="AD581" s="429"/>
      <c r="AE581" s="429"/>
      <c r="AF581" s="429"/>
      <c r="AG581" s="429"/>
      <c r="AH581" s="429"/>
      <c r="AI581" s="429"/>
    </row>
    <row r="582" spans="1:35">
      <c r="A582" s="429"/>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9"/>
      <c r="AD582" s="429"/>
      <c r="AE582" s="429"/>
      <c r="AF582" s="429"/>
      <c r="AG582" s="429"/>
      <c r="AH582" s="429"/>
      <c r="AI582" s="429"/>
    </row>
    <row r="583" spans="1:35">
      <c r="A583" s="429"/>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9"/>
      <c r="AD583" s="429"/>
      <c r="AE583" s="429"/>
      <c r="AF583" s="429"/>
      <c r="AG583" s="429"/>
      <c r="AH583" s="429"/>
      <c r="AI583" s="429"/>
    </row>
    <row r="584" spans="1:35">
      <c r="A584" s="429"/>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9"/>
      <c r="AD584" s="429"/>
      <c r="AE584" s="429"/>
      <c r="AF584" s="429"/>
      <c r="AG584" s="429"/>
      <c r="AH584" s="429"/>
      <c r="AI584" s="429"/>
    </row>
    <row r="585" spans="1:35">
      <c r="A585" s="429"/>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9"/>
      <c r="AD585" s="429"/>
      <c r="AE585" s="429"/>
      <c r="AF585" s="429"/>
      <c r="AG585" s="429"/>
      <c r="AH585" s="429"/>
      <c r="AI585" s="429"/>
    </row>
    <row r="586" spans="1:35">
      <c r="A586" s="429"/>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9"/>
      <c r="AD586" s="429"/>
      <c r="AE586" s="429"/>
      <c r="AF586" s="429"/>
      <c r="AG586" s="429"/>
      <c r="AH586" s="429"/>
      <c r="AI586" s="429"/>
    </row>
    <row r="587" spans="1:35">
      <c r="A587" s="429"/>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9"/>
      <c r="AD587" s="429"/>
      <c r="AE587" s="429"/>
      <c r="AF587" s="429"/>
      <c r="AG587" s="429"/>
      <c r="AH587" s="429"/>
      <c r="AI587" s="429"/>
    </row>
    <row r="588" spans="1:35">
      <c r="A588" s="429"/>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9"/>
      <c r="AD588" s="429"/>
      <c r="AE588" s="429"/>
      <c r="AF588" s="429"/>
      <c r="AG588" s="429"/>
      <c r="AH588" s="429"/>
      <c r="AI588" s="429"/>
    </row>
    <row r="589" spans="1:35">
      <c r="A589" s="429"/>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9"/>
      <c r="AD589" s="429"/>
      <c r="AE589" s="429"/>
      <c r="AF589" s="429"/>
      <c r="AG589" s="429"/>
      <c r="AH589" s="429"/>
      <c r="AI589" s="429"/>
    </row>
    <row r="590" spans="1:35">
      <c r="A590" s="429"/>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9"/>
      <c r="AD590" s="429"/>
      <c r="AE590" s="429"/>
      <c r="AF590" s="429"/>
      <c r="AG590" s="429"/>
      <c r="AH590" s="429"/>
      <c r="AI590" s="429"/>
    </row>
    <row r="591" spans="1:35">
      <c r="A591" s="429"/>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9"/>
      <c r="AD591" s="429"/>
      <c r="AE591" s="429"/>
      <c r="AF591" s="429"/>
      <c r="AG591" s="429"/>
      <c r="AH591" s="429"/>
      <c r="AI591" s="429"/>
    </row>
    <row r="592" spans="1:35">
      <c r="A592" s="429"/>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9"/>
      <c r="AD592" s="429"/>
      <c r="AE592" s="429"/>
      <c r="AF592" s="429"/>
      <c r="AG592" s="429"/>
      <c r="AH592" s="429"/>
      <c r="AI592" s="429"/>
    </row>
    <row r="593" spans="1:35">
      <c r="A593" s="429"/>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9"/>
      <c r="AD593" s="429"/>
      <c r="AE593" s="429"/>
      <c r="AF593" s="429"/>
      <c r="AG593" s="429"/>
      <c r="AH593" s="429"/>
      <c r="AI593" s="429"/>
    </row>
    <row r="594" spans="1:35">
      <c r="A594" s="429"/>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9"/>
      <c r="AD594" s="429"/>
      <c r="AE594" s="429"/>
      <c r="AF594" s="429"/>
      <c r="AG594" s="429"/>
      <c r="AH594" s="429"/>
      <c r="AI594" s="429"/>
    </row>
    <row r="595" spans="1:35">
      <c r="A595" s="429"/>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9"/>
      <c r="AD595" s="429"/>
      <c r="AE595" s="429"/>
      <c r="AF595" s="429"/>
      <c r="AG595" s="429"/>
      <c r="AH595" s="429"/>
      <c r="AI595" s="429"/>
    </row>
    <row r="596" spans="1:35">
      <c r="A596" s="429"/>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9"/>
      <c r="AD596" s="429"/>
      <c r="AE596" s="429"/>
      <c r="AF596" s="429"/>
      <c r="AG596" s="429"/>
      <c r="AH596" s="429"/>
      <c r="AI596" s="429"/>
    </row>
    <row r="597" spans="1:35">
      <c r="A597" s="429"/>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9"/>
      <c r="AD597" s="429"/>
      <c r="AE597" s="429"/>
      <c r="AF597" s="429"/>
      <c r="AG597" s="429"/>
      <c r="AH597" s="429"/>
      <c r="AI597" s="429"/>
    </row>
    <row r="598" spans="1:35">
      <c r="A598" s="429"/>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9"/>
      <c r="AD598" s="429"/>
      <c r="AE598" s="429"/>
      <c r="AF598" s="429"/>
      <c r="AG598" s="429"/>
      <c r="AH598" s="429"/>
      <c r="AI598" s="429"/>
    </row>
    <row r="599" spans="1:35">
      <c r="A599" s="429"/>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9"/>
      <c r="AD599" s="429"/>
      <c r="AE599" s="429"/>
      <c r="AF599" s="429"/>
      <c r="AG599" s="429"/>
      <c r="AH599" s="429"/>
      <c r="AI599" s="429"/>
    </row>
    <row r="600" spans="1:35">
      <c r="A600" s="429"/>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9"/>
      <c r="AD600" s="429"/>
      <c r="AE600" s="429"/>
      <c r="AF600" s="429"/>
      <c r="AG600" s="429"/>
      <c r="AH600" s="429"/>
      <c r="AI600" s="429"/>
    </row>
    <row r="601" spans="1:35">
      <c r="A601" s="429"/>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9"/>
      <c r="AD601" s="429"/>
      <c r="AE601" s="429"/>
      <c r="AF601" s="429"/>
      <c r="AG601" s="429"/>
      <c r="AH601" s="429"/>
      <c r="AI601" s="429"/>
    </row>
    <row r="602" spans="1:35">
      <c r="A602" s="429"/>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9"/>
      <c r="AD602" s="429"/>
      <c r="AE602" s="429"/>
      <c r="AF602" s="429"/>
      <c r="AG602" s="429"/>
      <c r="AH602" s="429"/>
      <c r="AI602" s="429"/>
    </row>
    <row r="603" spans="1:35">
      <c r="A603" s="429"/>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9"/>
      <c r="AD603" s="429"/>
      <c r="AE603" s="429"/>
      <c r="AF603" s="429"/>
      <c r="AG603" s="429"/>
      <c r="AH603" s="429"/>
      <c r="AI603" s="429"/>
    </row>
    <row r="604" spans="1:35">
      <c r="A604" s="429"/>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9"/>
      <c r="AD604" s="429"/>
      <c r="AE604" s="429"/>
      <c r="AF604" s="429"/>
      <c r="AG604" s="429"/>
      <c r="AH604" s="429"/>
      <c r="AI604" s="429"/>
    </row>
    <row r="605" spans="1:35">
      <c r="A605" s="429"/>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9"/>
      <c r="AD605" s="429"/>
      <c r="AE605" s="429"/>
      <c r="AF605" s="429"/>
      <c r="AG605" s="429"/>
      <c r="AH605" s="429"/>
      <c r="AI605" s="429"/>
    </row>
    <row r="606" spans="1:35">
      <c r="A606" s="429"/>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9"/>
      <c r="AD606" s="429"/>
      <c r="AE606" s="429"/>
      <c r="AF606" s="429"/>
      <c r="AG606" s="429"/>
      <c r="AH606" s="429"/>
      <c r="AI606" s="429"/>
    </row>
    <row r="607" spans="1:35">
      <c r="A607" s="429"/>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9"/>
      <c r="AD607" s="429"/>
      <c r="AE607" s="429"/>
      <c r="AF607" s="429"/>
      <c r="AG607" s="429"/>
      <c r="AH607" s="429"/>
      <c r="AI607" s="429"/>
    </row>
    <row r="608" spans="1:35">
      <c r="A608" s="429"/>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9"/>
      <c r="AD608" s="429"/>
      <c r="AE608" s="429"/>
      <c r="AF608" s="429"/>
      <c r="AG608" s="429"/>
      <c r="AH608" s="429"/>
      <c r="AI608" s="429"/>
    </row>
    <row r="609" spans="1:35">
      <c r="A609" s="429"/>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9"/>
      <c r="AD609" s="429"/>
      <c r="AE609" s="429"/>
      <c r="AF609" s="429"/>
      <c r="AG609" s="429"/>
      <c r="AH609" s="429"/>
      <c r="AI609" s="429"/>
    </row>
    <row r="610" spans="1:35">
      <c r="A610" s="429"/>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9"/>
      <c r="AD610" s="429"/>
      <c r="AE610" s="429"/>
      <c r="AF610" s="429"/>
      <c r="AG610" s="429"/>
      <c r="AH610" s="429"/>
      <c r="AI610" s="429"/>
    </row>
    <row r="611" spans="1:35">
      <c r="A611" s="429"/>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9"/>
      <c r="AD611" s="429"/>
      <c r="AE611" s="429"/>
      <c r="AF611" s="429"/>
      <c r="AG611" s="429"/>
      <c r="AH611" s="429"/>
      <c r="AI611" s="429"/>
    </row>
    <row r="612" spans="1:35">
      <c r="A612" s="429"/>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9"/>
      <c r="AD612" s="429"/>
      <c r="AE612" s="429"/>
      <c r="AF612" s="429"/>
      <c r="AG612" s="429"/>
      <c r="AH612" s="429"/>
      <c r="AI612" s="429"/>
    </row>
    <row r="613" spans="1:35">
      <c r="A613" s="429"/>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9"/>
      <c r="AD613" s="429"/>
      <c r="AE613" s="429"/>
      <c r="AF613" s="429"/>
      <c r="AG613" s="429"/>
      <c r="AH613" s="429"/>
      <c r="AI613" s="429"/>
    </row>
    <row r="614" spans="1:35">
      <c r="A614" s="429"/>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9"/>
      <c r="AD614" s="429"/>
      <c r="AE614" s="429"/>
      <c r="AF614" s="429"/>
      <c r="AG614" s="429"/>
      <c r="AH614" s="429"/>
      <c r="AI614" s="429"/>
    </row>
    <row r="615" spans="1:35">
      <c r="A615" s="429"/>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9"/>
      <c r="AD615" s="429"/>
      <c r="AE615" s="429"/>
      <c r="AF615" s="429"/>
      <c r="AG615" s="429"/>
      <c r="AH615" s="429"/>
      <c r="AI615" s="429"/>
    </row>
    <row r="616" spans="1:35">
      <c r="A616" s="429"/>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9"/>
      <c r="AD616" s="429"/>
      <c r="AE616" s="429"/>
      <c r="AF616" s="429"/>
      <c r="AG616" s="429"/>
      <c r="AH616" s="429"/>
      <c r="AI616" s="429"/>
    </row>
    <row r="617" spans="1:35">
      <c r="A617" s="429"/>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9"/>
      <c r="AD617" s="429"/>
      <c r="AE617" s="429"/>
      <c r="AF617" s="429"/>
      <c r="AG617" s="429"/>
      <c r="AH617" s="429"/>
      <c r="AI617" s="429"/>
    </row>
    <row r="618" spans="1:35">
      <c r="A618" s="429"/>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9"/>
      <c r="AD618" s="429"/>
      <c r="AE618" s="429"/>
      <c r="AF618" s="429"/>
      <c r="AG618" s="429"/>
      <c r="AH618" s="429"/>
      <c r="AI618" s="429"/>
    </row>
    <row r="619" spans="1:35">
      <c r="A619" s="429"/>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9"/>
      <c r="AD619" s="429"/>
      <c r="AE619" s="429"/>
      <c r="AF619" s="429"/>
      <c r="AG619" s="429"/>
      <c r="AH619" s="429"/>
      <c r="AI619" s="429"/>
    </row>
    <row r="620" spans="1:35">
      <c r="A620" s="429"/>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9"/>
      <c r="AD620" s="429"/>
      <c r="AE620" s="429"/>
      <c r="AF620" s="429"/>
      <c r="AG620" s="429"/>
      <c r="AH620" s="429"/>
      <c r="AI620" s="429"/>
    </row>
    <row r="621" spans="1:35">
      <c r="A621" s="429"/>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9"/>
      <c r="AD621" s="429"/>
      <c r="AE621" s="429"/>
      <c r="AF621" s="429"/>
      <c r="AG621" s="429"/>
      <c r="AH621" s="429"/>
      <c r="AI621" s="429"/>
    </row>
    <row r="622" spans="1:35">
      <c r="A622" s="429"/>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9"/>
      <c r="Z622" s="429"/>
      <c r="AA622" s="429"/>
      <c r="AB622" s="429"/>
      <c r="AC622" s="429"/>
      <c r="AD622" s="429"/>
      <c r="AE622" s="429"/>
      <c r="AF622" s="429"/>
      <c r="AG622" s="429"/>
      <c r="AH622" s="429"/>
      <c r="AI622" s="429"/>
    </row>
    <row r="623" spans="1:35">
      <c r="A623" s="429"/>
      <c r="B623" s="429"/>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9"/>
      <c r="Z623" s="429"/>
      <c r="AA623" s="429"/>
      <c r="AB623" s="429"/>
      <c r="AC623" s="429"/>
      <c r="AD623" s="429"/>
      <c r="AE623" s="429"/>
      <c r="AF623" s="429"/>
      <c r="AG623" s="429"/>
      <c r="AH623" s="429"/>
      <c r="AI623" s="429"/>
    </row>
    <row r="624" spans="1:35">
      <c r="A624" s="429"/>
      <c r="B624" s="429"/>
      <c r="C624" s="155"/>
      <c r="D624" s="155"/>
      <c r="E624" s="155"/>
      <c r="F624" s="155"/>
      <c r="G624" s="155"/>
      <c r="H624" s="155"/>
      <c r="I624" s="155"/>
      <c r="J624" s="155"/>
      <c r="K624" s="155"/>
      <c r="L624" s="155"/>
      <c r="M624" s="155"/>
      <c r="N624" s="155"/>
      <c r="O624" s="155"/>
      <c r="P624" s="155"/>
      <c r="Q624" s="155"/>
      <c r="R624" s="155"/>
      <c r="S624" s="155"/>
      <c r="T624" s="155"/>
      <c r="U624" s="155"/>
      <c r="V624" s="155"/>
      <c r="W624" s="429"/>
      <c r="X624" s="429"/>
      <c r="Y624" s="429"/>
      <c r="Z624" s="429"/>
      <c r="AA624" s="429"/>
      <c r="AB624" s="429"/>
      <c r="AC624" s="429"/>
      <c r="AD624" s="429"/>
      <c r="AE624" s="429"/>
      <c r="AF624" s="429"/>
      <c r="AG624" s="429"/>
      <c r="AH624" s="429"/>
      <c r="AI624" s="429"/>
    </row>
    <row r="625" spans="1:35">
      <c r="A625" s="429"/>
      <c r="B625" s="429"/>
      <c r="C625" s="429"/>
      <c r="D625" s="429"/>
      <c r="E625" s="429"/>
      <c r="F625" s="429"/>
      <c r="G625" s="429"/>
      <c r="H625" s="429"/>
      <c r="I625" s="429"/>
      <c r="J625" s="429"/>
      <c r="K625" s="429"/>
      <c r="L625" s="429"/>
      <c r="M625" s="429"/>
      <c r="N625" s="429"/>
      <c r="O625" s="429"/>
      <c r="P625" s="429"/>
      <c r="Q625" s="429"/>
      <c r="R625" s="429"/>
      <c r="S625" s="429"/>
      <c r="T625" s="429"/>
      <c r="U625" s="429"/>
      <c r="V625" s="429"/>
      <c r="W625" s="429"/>
      <c r="X625" s="429"/>
      <c r="Y625" s="429"/>
      <c r="Z625" s="429"/>
      <c r="AA625" s="429"/>
      <c r="AB625" s="429"/>
      <c r="AC625" s="429"/>
      <c r="AD625" s="429"/>
      <c r="AE625" s="429"/>
      <c r="AF625" s="429"/>
      <c r="AG625" s="429"/>
      <c r="AH625" s="429"/>
      <c r="AI625" s="429"/>
    </row>
    <row r="626" spans="1:35">
      <c r="A626" s="429"/>
      <c r="B626" s="429"/>
      <c r="C626" s="429"/>
      <c r="D626" s="429"/>
      <c r="E626" s="429"/>
      <c r="F626" s="429"/>
      <c r="G626" s="429"/>
      <c r="H626" s="429"/>
      <c r="I626" s="429"/>
      <c r="J626" s="429"/>
      <c r="K626" s="429"/>
      <c r="L626" s="429"/>
      <c r="M626" s="429"/>
      <c r="N626" s="429"/>
      <c r="O626" s="429"/>
      <c r="P626" s="429"/>
      <c r="Q626" s="429"/>
      <c r="R626" s="429"/>
      <c r="S626" s="429"/>
      <c r="T626" s="429"/>
      <c r="U626" s="429"/>
      <c r="V626" s="429"/>
      <c r="W626" s="429"/>
      <c r="X626" s="429"/>
      <c r="Y626" s="429"/>
      <c r="Z626" s="429"/>
      <c r="AA626" s="429"/>
      <c r="AB626" s="429"/>
      <c r="AC626" s="429"/>
      <c r="AD626" s="429"/>
      <c r="AE626" s="429"/>
      <c r="AF626" s="429"/>
      <c r="AG626" s="429"/>
      <c r="AH626" s="429"/>
      <c r="AI626" s="429"/>
    </row>
    <row r="627" spans="1:35">
      <c r="A627" s="429"/>
      <c r="B627" s="429"/>
      <c r="C627" s="429"/>
      <c r="D627" s="429"/>
      <c r="E627" s="429"/>
      <c r="F627" s="429"/>
      <c r="G627" s="429"/>
      <c r="H627" s="429"/>
      <c r="I627" s="429"/>
      <c r="J627" s="429"/>
      <c r="K627" s="429"/>
      <c r="L627" s="429"/>
      <c r="M627" s="429"/>
      <c r="N627" s="429"/>
      <c r="O627" s="429"/>
      <c r="P627" s="429"/>
      <c r="Q627" s="429"/>
      <c r="R627" s="429"/>
      <c r="S627" s="429"/>
      <c r="T627" s="429"/>
      <c r="U627" s="429"/>
      <c r="V627" s="429"/>
      <c r="W627" s="429"/>
      <c r="X627" s="429"/>
      <c r="Y627" s="429"/>
      <c r="Z627" s="429"/>
      <c r="AA627" s="429"/>
      <c r="AB627" s="429"/>
      <c r="AC627" s="429"/>
      <c r="AD627" s="429"/>
      <c r="AE627" s="429"/>
      <c r="AF627" s="429"/>
      <c r="AG627" s="429"/>
      <c r="AH627" s="429"/>
      <c r="AI627" s="429"/>
    </row>
    <row r="628" spans="1:35">
      <c r="A628" s="429"/>
      <c r="B628" s="429"/>
      <c r="C628" s="429"/>
      <c r="D628" s="429"/>
      <c r="E628" s="429"/>
      <c r="F628" s="429"/>
      <c r="G628" s="429"/>
      <c r="H628" s="429"/>
      <c r="I628" s="429"/>
      <c r="J628" s="429"/>
      <c r="K628" s="429"/>
      <c r="L628" s="429"/>
      <c r="M628" s="429"/>
      <c r="N628" s="429"/>
      <c r="O628" s="429"/>
      <c r="P628" s="429"/>
      <c r="Q628" s="429"/>
      <c r="R628" s="429"/>
      <c r="S628" s="429"/>
      <c r="T628" s="429"/>
      <c r="U628" s="429"/>
      <c r="V628" s="429"/>
      <c r="W628" s="429"/>
      <c r="X628" s="429"/>
      <c r="Y628" s="429"/>
      <c r="Z628" s="429"/>
      <c r="AA628" s="429"/>
      <c r="AB628" s="429"/>
      <c r="AC628" s="429"/>
      <c r="AD628" s="429"/>
      <c r="AE628" s="429"/>
      <c r="AF628" s="429"/>
      <c r="AG628" s="429"/>
      <c r="AH628" s="429"/>
      <c r="AI628" s="429"/>
    </row>
    <row r="629" spans="1:35">
      <c r="A629" s="429"/>
      <c r="B629" s="429"/>
      <c r="C629" s="429"/>
      <c r="D629" s="429"/>
      <c r="E629" s="429"/>
      <c r="F629" s="429"/>
      <c r="G629" s="429"/>
      <c r="H629" s="429"/>
      <c r="I629" s="429"/>
      <c r="J629" s="429"/>
      <c r="K629" s="429"/>
      <c r="L629" s="429"/>
      <c r="M629" s="429"/>
      <c r="N629" s="429"/>
      <c r="O629" s="429"/>
      <c r="P629" s="429"/>
      <c r="Q629" s="429"/>
      <c r="R629" s="429"/>
      <c r="S629" s="429"/>
      <c r="T629" s="429"/>
      <c r="U629" s="429"/>
      <c r="V629" s="429"/>
      <c r="W629" s="429"/>
      <c r="X629" s="429"/>
      <c r="Y629" s="429"/>
      <c r="Z629" s="429"/>
      <c r="AA629" s="429"/>
      <c r="AB629" s="429"/>
      <c r="AC629" s="429"/>
      <c r="AD629" s="429"/>
      <c r="AE629" s="429"/>
      <c r="AF629" s="429"/>
      <c r="AG629" s="429"/>
      <c r="AH629" s="429"/>
      <c r="AI629" s="429"/>
    </row>
    <row r="630" spans="1:35">
      <c r="A630" s="429"/>
      <c r="B630" s="429"/>
      <c r="C630" s="429"/>
      <c r="D630" s="429"/>
      <c r="E630" s="429"/>
      <c r="F630" s="429"/>
      <c r="G630" s="429"/>
      <c r="H630" s="429"/>
      <c r="I630" s="429"/>
      <c r="J630" s="429"/>
      <c r="K630" s="429"/>
      <c r="L630" s="429"/>
      <c r="M630" s="429"/>
      <c r="N630" s="429"/>
      <c r="O630" s="429"/>
      <c r="P630" s="429"/>
      <c r="Q630" s="429"/>
      <c r="R630" s="429"/>
      <c r="S630" s="429"/>
      <c r="T630" s="429"/>
      <c r="U630" s="429"/>
      <c r="V630" s="429"/>
      <c r="W630" s="429"/>
      <c r="X630" s="429"/>
      <c r="Y630" s="429"/>
      <c r="Z630" s="429"/>
      <c r="AA630" s="429"/>
      <c r="AB630" s="429"/>
      <c r="AC630" s="429"/>
      <c r="AD630" s="429"/>
      <c r="AE630" s="429"/>
      <c r="AF630" s="429"/>
      <c r="AG630" s="429"/>
      <c r="AH630" s="429"/>
      <c r="AI630" s="429"/>
    </row>
    <row r="631" spans="1:35">
      <c r="A631" s="429"/>
      <c r="B631" s="429"/>
      <c r="C631" s="429"/>
      <c r="D631" s="429"/>
      <c r="E631" s="429"/>
      <c r="F631" s="429"/>
      <c r="G631" s="429"/>
      <c r="H631" s="429"/>
      <c r="I631" s="429"/>
      <c r="J631" s="429"/>
      <c r="K631" s="429"/>
      <c r="L631" s="429"/>
      <c r="M631" s="429"/>
      <c r="N631" s="429"/>
      <c r="O631" s="429"/>
      <c r="P631" s="429"/>
      <c r="Q631" s="429"/>
      <c r="R631" s="429"/>
      <c r="S631" s="429"/>
      <c r="T631" s="429"/>
      <c r="U631" s="429"/>
      <c r="V631" s="429"/>
      <c r="W631" s="429"/>
      <c r="X631" s="429"/>
      <c r="Y631" s="429"/>
      <c r="Z631" s="429"/>
      <c r="AA631" s="429"/>
      <c r="AB631" s="429"/>
      <c r="AC631" s="429"/>
      <c r="AD631" s="429"/>
      <c r="AE631" s="429"/>
      <c r="AF631" s="429"/>
      <c r="AG631" s="429"/>
      <c r="AH631" s="429"/>
      <c r="AI631" s="429"/>
    </row>
    <row r="632" spans="1:35">
      <c r="A632" s="429"/>
      <c r="B632" s="429"/>
      <c r="C632" s="429"/>
      <c r="D632" s="429"/>
      <c r="E632" s="429"/>
      <c r="F632" s="429"/>
      <c r="G632" s="429"/>
      <c r="H632" s="429"/>
      <c r="I632" s="429"/>
      <c r="J632" s="429"/>
      <c r="K632" s="429"/>
      <c r="L632" s="429"/>
      <c r="M632" s="429"/>
      <c r="N632" s="429"/>
      <c r="O632" s="429"/>
      <c r="P632" s="429"/>
      <c r="Q632" s="429"/>
      <c r="R632" s="429"/>
      <c r="S632" s="429"/>
      <c r="T632" s="429"/>
      <c r="U632" s="429"/>
      <c r="V632" s="429"/>
      <c r="W632" s="429"/>
      <c r="X632" s="429"/>
      <c r="Y632" s="429"/>
      <c r="Z632" s="429"/>
      <c r="AA632" s="429"/>
      <c r="AB632" s="429"/>
      <c r="AC632" s="429"/>
      <c r="AD632" s="429"/>
      <c r="AE632" s="429"/>
      <c r="AF632" s="429"/>
      <c r="AG632" s="429"/>
      <c r="AH632" s="429"/>
      <c r="AI632" s="429"/>
    </row>
    <row r="633" spans="1:35">
      <c r="A633" s="429"/>
      <c r="B633" s="429"/>
      <c r="C633" s="429"/>
      <c r="D633" s="429"/>
      <c r="E633" s="429"/>
      <c r="F633" s="429"/>
      <c r="G633" s="429"/>
      <c r="H633" s="429"/>
      <c r="I633" s="429"/>
      <c r="J633" s="429"/>
      <c r="K633" s="429"/>
      <c r="L633" s="429"/>
      <c r="M633" s="429"/>
      <c r="N633" s="429"/>
      <c r="O633" s="429"/>
      <c r="P633" s="429"/>
      <c r="Q633" s="429"/>
      <c r="R633" s="429"/>
      <c r="S633" s="429"/>
      <c r="T633" s="429"/>
      <c r="U633" s="429"/>
      <c r="V633" s="429"/>
      <c r="W633" s="429"/>
      <c r="X633" s="429"/>
      <c r="Y633" s="429"/>
      <c r="Z633" s="429"/>
      <c r="AA633" s="429"/>
      <c r="AB633" s="429"/>
      <c r="AC633" s="429"/>
      <c r="AD633" s="429"/>
      <c r="AE633" s="429"/>
      <c r="AF633" s="429"/>
      <c r="AG633" s="429"/>
      <c r="AH633" s="429"/>
      <c r="AI633" s="429"/>
    </row>
    <row r="634" spans="1:35">
      <c r="A634" s="429"/>
      <c r="B634" s="429"/>
      <c r="C634" s="429"/>
      <c r="D634" s="429"/>
      <c r="E634" s="429"/>
      <c r="F634" s="429"/>
      <c r="G634" s="429"/>
      <c r="H634" s="429"/>
      <c r="I634" s="429"/>
      <c r="J634" s="429"/>
      <c r="K634" s="429"/>
      <c r="L634" s="429"/>
      <c r="M634" s="429"/>
      <c r="N634" s="429"/>
      <c r="O634" s="429"/>
      <c r="P634" s="429"/>
      <c r="Q634" s="429"/>
      <c r="R634" s="429"/>
      <c r="S634" s="429"/>
      <c r="T634" s="429"/>
      <c r="U634" s="429"/>
      <c r="V634" s="429"/>
      <c r="W634" s="429"/>
      <c r="X634" s="429"/>
      <c r="Y634" s="429"/>
      <c r="Z634" s="429"/>
      <c r="AA634" s="429"/>
      <c r="AB634" s="429"/>
      <c r="AC634" s="429"/>
      <c r="AD634" s="429"/>
      <c r="AE634" s="429"/>
      <c r="AF634" s="429"/>
      <c r="AG634" s="429"/>
      <c r="AH634" s="429"/>
      <c r="AI634" s="429"/>
    </row>
    <row r="635" spans="1:35">
      <c r="A635" s="429"/>
      <c r="B635" s="429"/>
      <c r="C635" s="429"/>
      <c r="D635" s="429"/>
      <c r="E635" s="429"/>
      <c r="F635" s="429"/>
      <c r="G635" s="429"/>
      <c r="H635" s="429"/>
      <c r="I635" s="429"/>
      <c r="J635" s="429"/>
      <c r="K635" s="429"/>
      <c r="L635" s="429"/>
      <c r="M635" s="429"/>
      <c r="N635" s="429"/>
      <c r="O635" s="429"/>
      <c r="P635" s="429"/>
      <c r="Q635" s="429"/>
      <c r="R635" s="429"/>
      <c r="S635" s="429"/>
      <c r="T635" s="429"/>
      <c r="U635" s="429"/>
      <c r="V635" s="429"/>
      <c r="W635" s="429"/>
      <c r="X635" s="429"/>
      <c r="Y635" s="429"/>
      <c r="Z635" s="429"/>
      <c r="AA635" s="429"/>
      <c r="AB635" s="429"/>
      <c r="AC635" s="429"/>
      <c r="AD635" s="429"/>
      <c r="AE635" s="429"/>
      <c r="AF635" s="429"/>
      <c r="AG635" s="429"/>
      <c r="AH635" s="429"/>
      <c r="AI635" s="429"/>
    </row>
    <row r="636" spans="1:35">
      <c r="A636" s="429"/>
      <c r="B636" s="429"/>
      <c r="C636" s="429"/>
      <c r="D636" s="429"/>
      <c r="E636" s="429"/>
      <c r="F636" s="429"/>
      <c r="G636" s="429"/>
      <c r="H636" s="429"/>
      <c r="I636" s="429"/>
      <c r="J636" s="429"/>
      <c r="K636" s="429"/>
      <c r="L636" s="429"/>
      <c r="M636" s="429"/>
      <c r="N636" s="429"/>
      <c r="O636" s="429"/>
      <c r="P636" s="429"/>
      <c r="Q636" s="429"/>
      <c r="R636" s="429"/>
      <c r="S636" s="429"/>
      <c r="T636" s="429"/>
      <c r="U636" s="429"/>
      <c r="V636" s="429"/>
      <c r="W636" s="429"/>
      <c r="X636" s="429"/>
      <c r="Y636" s="429"/>
      <c r="Z636" s="429"/>
      <c r="AA636" s="429"/>
      <c r="AB636" s="429"/>
      <c r="AC636" s="429"/>
      <c r="AD636" s="429"/>
      <c r="AE636" s="429"/>
      <c r="AF636" s="429"/>
      <c r="AG636" s="429"/>
      <c r="AH636" s="429"/>
      <c r="AI636" s="429"/>
    </row>
    <row r="637" spans="1:35">
      <c r="A637" s="429"/>
      <c r="B637" s="429"/>
      <c r="C637" s="429"/>
      <c r="D637" s="429"/>
      <c r="E637" s="429"/>
      <c r="F637" s="429"/>
      <c r="G637" s="429"/>
      <c r="H637" s="429"/>
      <c r="I637" s="429"/>
      <c r="J637" s="429"/>
      <c r="K637" s="429"/>
      <c r="L637" s="429"/>
      <c r="M637" s="429"/>
      <c r="N637" s="429"/>
      <c r="O637" s="429"/>
      <c r="P637" s="429"/>
      <c r="Q637" s="429"/>
      <c r="R637" s="429"/>
      <c r="S637" s="429"/>
      <c r="T637" s="429"/>
      <c r="U637" s="429"/>
      <c r="V637" s="429"/>
      <c r="W637" s="429"/>
      <c r="X637" s="429"/>
      <c r="Y637" s="429"/>
      <c r="Z637" s="429"/>
      <c r="AA637" s="429"/>
      <c r="AB637" s="429"/>
      <c r="AC637" s="429"/>
      <c r="AD637" s="429"/>
      <c r="AE637" s="429"/>
      <c r="AF637" s="429"/>
      <c r="AG637" s="429"/>
      <c r="AH637" s="429"/>
      <c r="AI637" s="429"/>
    </row>
    <row r="638" spans="1:35">
      <c r="A638" s="429"/>
      <c r="B638" s="429"/>
      <c r="C638" s="429"/>
      <c r="D638" s="429"/>
      <c r="E638" s="429"/>
      <c r="F638" s="429"/>
      <c r="G638" s="429"/>
      <c r="H638" s="429"/>
      <c r="I638" s="429"/>
      <c r="J638" s="429"/>
      <c r="K638" s="429"/>
      <c r="L638" s="429"/>
      <c r="M638" s="429"/>
      <c r="N638" s="429"/>
      <c r="O638" s="429"/>
      <c r="P638" s="429"/>
      <c r="Q638" s="429"/>
      <c r="R638" s="429"/>
      <c r="S638" s="429"/>
      <c r="T638" s="429"/>
      <c r="U638" s="429"/>
      <c r="V638" s="429"/>
      <c r="W638" s="429"/>
      <c r="X638" s="429"/>
      <c r="Y638" s="429"/>
      <c r="Z638" s="429"/>
      <c r="AA638" s="429"/>
      <c r="AB638" s="429"/>
      <c r="AC638" s="429"/>
      <c r="AD638" s="429"/>
      <c r="AE638" s="429"/>
      <c r="AF638" s="429"/>
      <c r="AG638" s="429"/>
      <c r="AH638" s="429"/>
      <c r="AI638" s="429"/>
    </row>
    <row r="639" spans="1:35">
      <c r="A639" s="429"/>
      <c r="B639" s="429"/>
      <c r="C639" s="429"/>
      <c r="D639" s="429"/>
      <c r="E639" s="429"/>
      <c r="F639" s="429"/>
      <c r="G639" s="429"/>
      <c r="H639" s="429"/>
      <c r="I639" s="429"/>
      <c r="J639" s="429"/>
      <c r="K639" s="429"/>
      <c r="L639" s="429"/>
      <c r="M639" s="429"/>
      <c r="N639" s="429"/>
      <c r="O639" s="429"/>
      <c r="P639" s="429"/>
      <c r="Q639" s="429"/>
      <c r="R639" s="429"/>
      <c r="S639" s="429"/>
      <c r="T639" s="429"/>
      <c r="U639" s="429"/>
      <c r="V639" s="429"/>
      <c r="W639" s="429"/>
      <c r="X639" s="429"/>
      <c r="Y639" s="429"/>
      <c r="Z639" s="429"/>
      <c r="AA639" s="429"/>
      <c r="AB639" s="429"/>
      <c r="AC639" s="429"/>
      <c r="AD639" s="429"/>
      <c r="AE639" s="429"/>
      <c r="AF639" s="429"/>
      <c r="AG639" s="429"/>
      <c r="AH639" s="429"/>
      <c r="AI639" s="429"/>
    </row>
    <row r="640" spans="1:35">
      <c r="A640" s="429"/>
      <c r="B640" s="429"/>
      <c r="C640" s="429"/>
      <c r="D640" s="429"/>
      <c r="E640" s="429"/>
      <c r="F640" s="429"/>
      <c r="G640" s="429"/>
      <c r="H640" s="429"/>
      <c r="I640" s="429"/>
      <c r="J640" s="429"/>
      <c r="K640" s="429"/>
      <c r="L640" s="429"/>
      <c r="M640" s="429"/>
      <c r="N640" s="429"/>
      <c r="O640" s="429"/>
      <c r="P640" s="429"/>
      <c r="Q640" s="429"/>
      <c r="R640" s="429"/>
      <c r="S640" s="429"/>
      <c r="T640" s="429"/>
      <c r="U640" s="429"/>
      <c r="V640" s="429"/>
      <c r="W640" s="429"/>
      <c r="X640" s="429"/>
      <c r="Y640" s="429"/>
      <c r="Z640" s="429"/>
      <c r="AA640" s="429"/>
      <c r="AB640" s="429"/>
      <c r="AC640" s="429"/>
      <c r="AD640" s="429"/>
      <c r="AE640" s="429"/>
      <c r="AF640" s="429"/>
      <c r="AG640" s="429"/>
      <c r="AH640" s="429"/>
      <c r="AI640" s="429"/>
    </row>
    <row r="641" spans="1:35">
      <c r="A641" s="429"/>
      <c r="B641" s="429"/>
      <c r="C641" s="429"/>
      <c r="D641" s="429"/>
      <c r="E641" s="429"/>
      <c r="F641" s="429"/>
      <c r="G641" s="429"/>
      <c r="H641" s="429"/>
      <c r="I641" s="429"/>
      <c r="J641" s="429"/>
      <c r="K641" s="429"/>
      <c r="L641" s="429"/>
      <c r="M641" s="429"/>
      <c r="N641" s="429"/>
      <c r="O641" s="429"/>
      <c r="P641" s="429"/>
      <c r="Q641" s="429"/>
      <c r="R641" s="429"/>
      <c r="S641" s="429"/>
      <c r="T641" s="429"/>
      <c r="U641" s="429"/>
      <c r="V641" s="429"/>
      <c r="W641" s="429"/>
      <c r="X641" s="429"/>
      <c r="Y641" s="429"/>
      <c r="Z641" s="429"/>
      <c r="AA641" s="429"/>
      <c r="AB641" s="429"/>
      <c r="AC641" s="429"/>
      <c r="AD641" s="429"/>
      <c r="AE641" s="429"/>
      <c r="AF641" s="429"/>
      <c r="AG641" s="429"/>
      <c r="AH641" s="429"/>
      <c r="AI641" s="429"/>
    </row>
    <row r="642" spans="1:35">
      <c r="A642" s="429"/>
      <c r="B642" s="429"/>
      <c r="C642" s="429"/>
      <c r="D642" s="429"/>
      <c r="E642" s="429"/>
      <c r="F642" s="429"/>
      <c r="G642" s="429"/>
      <c r="H642" s="429"/>
      <c r="I642" s="429"/>
      <c r="J642" s="429"/>
      <c r="K642" s="429"/>
      <c r="L642" s="429"/>
      <c r="M642" s="429"/>
      <c r="N642" s="429"/>
      <c r="O642" s="429"/>
      <c r="P642" s="429"/>
      <c r="Q642" s="429"/>
      <c r="R642" s="429"/>
      <c r="S642" s="429"/>
      <c r="T642" s="429"/>
      <c r="U642" s="429"/>
      <c r="V642" s="429"/>
      <c r="W642" s="429"/>
      <c r="X642" s="429"/>
      <c r="Y642" s="429"/>
      <c r="Z642" s="429"/>
      <c r="AA642" s="429"/>
      <c r="AB642" s="429"/>
      <c r="AC642" s="429"/>
      <c r="AD642" s="429"/>
      <c r="AE642" s="429"/>
      <c r="AF642" s="429"/>
      <c r="AG642" s="429"/>
      <c r="AH642" s="429"/>
      <c r="AI642" s="429"/>
    </row>
    <row r="643" spans="1:35">
      <c r="A643" s="429"/>
      <c r="B643" s="429"/>
      <c r="C643" s="429"/>
      <c r="D643" s="429"/>
      <c r="E643" s="429"/>
      <c r="F643" s="429"/>
      <c r="G643" s="429"/>
      <c r="H643" s="429"/>
      <c r="I643" s="429"/>
      <c r="J643" s="429"/>
      <c r="K643" s="429"/>
      <c r="L643" s="429"/>
      <c r="M643" s="429"/>
      <c r="N643" s="429"/>
      <c r="O643" s="429"/>
      <c r="P643" s="429"/>
      <c r="Q643" s="429"/>
      <c r="R643" s="429"/>
      <c r="S643" s="429"/>
      <c r="T643" s="429"/>
      <c r="U643" s="429"/>
      <c r="V643" s="429"/>
      <c r="W643" s="429"/>
      <c r="X643" s="429"/>
      <c r="Y643" s="429"/>
      <c r="Z643" s="429"/>
      <c r="AA643" s="429"/>
      <c r="AB643" s="429"/>
      <c r="AC643" s="429"/>
      <c r="AD643" s="429"/>
      <c r="AE643" s="429"/>
      <c r="AF643" s="429"/>
      <c r="AG643" s="429"/>
      <c r="AH643" s="429"/>
      <c r="AI643" s="429"/>
    </row>
    <row r="644" spans="1:35">
      <c r="A644" s="429"/>
      <c r="B644" s="429"/>
      <c r="C644" s="429"/>
      <c r="D644" s="429"/>
      <c r="E644" s="429"/>
      <c r="F644" s="429"/>
      <c r="G644" s="429"/>
      <c r="H644" s="429"/>
      <c r="I644" s="429"/>
      <c r="J644" s="429"/>
      <c r="K644" s="429"/>
      <c r="L644" s="429"/>
      <c r="M644" s="429"/>
      <c r="N644" s="429"/>
      <c r="O644" s="429"/>
      <c r="P644" s="429"/>
      <c r="Q644" s="429"/>
      <c r="R644" s="429"/>
      <c r="S644" s="429"/>
      <c r="T644" s="429"/>
      <c r="U644" s="429"/>
      <c r="V644" s="429"/>
      <c r="W644" s="429"/>
      <c r="X644" s="429"/>
      <c r="Y644" s="429"/>
      <c r="Z644" s="429"/>
      <c r="AA644" s="429"/>
      <c r="AB644" s="429"/>
      <c r="AC644" s="429"/>
      <c r="AD644" s="429"/>
      <c r="AE644" s="429"/>
      <c r="AF644" s="429"/>
      <c r="AG644" s="429"/>
      <c r="AH644" s="429"/>
      <c r="AI644" s="429"/>
    </row>
    <row r="645" spans="1:35">
      <c r="A645" s="429"/>
      <c r="B645" s="429"/>
      <c r="C645" s="429"/>
      <c r="D645" s="429"/>
      <c r="E645" s="429"/>
      <c r="F645" s="429"/>
      <c r="G645" s="429"/>
      <c r="H645" s="429"/>
      <c r="I645" s="429"/>
      <c r="J645" s="429"/>
      <c r="K645" s="429"/>
      <c r="L645" s="429"/>
      <c r="M645" s="429"/>
      <c r="N645" s="429"/>
      <c r="O645" s="429"/>
      <c r="P645" s="429"/>
      <c r="Q645" s="429"/>
      <c r="R645" s="429"/>
      <c r="S645" s="429"/>
      <c r="T645" s="429"/>
      <c r="U645" s="429"/>
      <c r="V645" s="429"/>
      <c r="W645" s="429"/>
      <c r="X645" s="429"/>
      <c r="Y645" s="429"/>
      <c r="Z645" s="429"/>
      <c r="AA645" s="429"/>
      <c r="AB645" s="429"/>
      <c r="AC645" s="429"/>
      <c r="AD645" s="429"/>
      <c r="AE645" s="429"/>
      <c r="AF645" s="429"/>
      <c r="AG645" s="429"/>
      <c r="AH645" s="429"/>
      <c r="AI645" s="429"/>
    </row>
    <row r="646" spans="1:35">
      <c r="A646" s="429"/>
      <c r="B646" s="429"/>
      <c r="C646" s="429"/>
      <c r="D646" s="429"/>
      <c r="E646" s="429"/>
      <c r="F646" s="429"/>
      <c r="G646" s="429"/>
      <c r="H646" s="429"/>
      <c r="I646" s="429"/>
      <c r="J646" s="429"/>
      <c r="K646" s="429"/>
      <c r="L646" s="429"/>
      <c r="M646" s="429"/>
      <c r="N646" s="429"/>
      <c r="O646" s="429"/>
      <c r="P646" s="429"/>
      <c r="Q646" s="429"/>
      <c r="R646" s="429"/>
      <c r="S646" s="429"/>
      <c r="T646" s="429"/>
      <c r="U646" s="429"/>
      <c r="V646" s="429"/>
      <c r="W646" s="429"/>
      <c r="X646" s="429"/>
      <c r="Y646" s="429"/>
      <c r="Z646" s="429"/>
      <c r="AA646" s="429"/>
      <c r="AB646" s="429"/>
      <c r="AC646" s="429"/>
      <c r="AD646" s="429"/>
      <c r="AE646" s="429"/>
      <c r="AF646" s="429"/>
      <c r="AG646" s="429"/>
      <c r="AH646" s="429"/>
      <c r="AI646" s="429"/>
    </row>
    <row r="647" spans="1:35">
      <c r="A647" s="429"/>
      <c r="B647" s="429"/>
      <c r="C647" s="429"/>
      <c r="D647" s="429"/>
      <c r="E647" s="429"/>
      <c r="F647" s="429"/>
      <c r="G647" s="429"/>
      <c r="H647" s="429"/>
      <c r="I647" s="429"/>
      <c r="J647" s="429"/>
      <c r="K647" s="429"/>
      <c r="L647" s="429"/>
      <c r="M647" s="429"/>
      <c r="N647" s="429"/>
      <c r="O647" s="429"/>
      <c r="P647" s="429"/>
      <c r="Q647" s="429"/>
      <c r="R647" s="429"/>
      <c r="S647" s="429"/>
      <c r="T647" s="429"/>
      <c r="U647" s="429"/>
      <c r="V647" s="429"/>
      <c r="W647" s="429"/>
      <c r="X647" s="429"/>
      <c r="Y647" s="429"/>
      <c r="Z647" s="429"/>
      <c r="AA647" s="429"/>
      <c r="AB647" s="429"/>
      <c r="AC647" s="429"/>
      <c r="AD647" s="429"/>
      <c r="AE647" s="429"/>
      <c r="AF647" s="429"/>
      <c r="AG647" s="429"/>
      <c r="AH647" s="429"/>
      <c r="AI647" s="429"/>
    </row>
    <row r="648" spans="1:35">
      <c r="A648" s="429"/>
      <c r="B648" s="429"/>
      <c r="C648" s="429"/>
      <c r="D648" s="429"/>
      <c r="E648" s="429"/>
      <c r="F648" s="429"/>
      <c r="G648" s="429"/>
      <c r="H648" s="429"/>
      <c r="I648" s="429"/>
      <c r="J648" s="429"/>
      <c r="K648" s="429"/>
      <c r="L648" s="429"/>
      <c r="M648" s="429"/>
      <c r="N648" s="429"/>
      <c r="O648" s="429"/>
      <c r="P648" s="429"/>
      <c r="Q648" s="429"/>
      <c r="R648" s="429"/>
      <c r="S648" s="429"/>
      <c r="T648" s="429"/>
      <c r="U648" s="429"/>
      <c r="V648" s="429"/>
      <c r="W648" s="429"/>
      <c r="X648" s="429"/>
      <c r="Y648" s="429"/>
      <c r="Z648" s="429"/>
      <c r="AA648" s="429"/>
      <c r="AB648" s="429"/>
      <c r="AC648" s="429"/>
      <c r="AD648" s="429"/>
      <c r="AE648" s="429"/>
      <c r="AF648" s="429"/>
      <c r="AG648" s="429"/>
      <c r="AH648" s="429"/>
      <c r="AI648" s="429"/>
    </row>
    <row r="649" spans="1:35">
      <c r="A649" s="429"/>
      <c r="B649" s="429"/>
      <c r="C649" s="429"/>
      <c r="D649" s="429"/>
      <c r="E649" s="429"/>
      <c r="F649" s="429"/>
      <c r="G649" s="429"/>
      <c r="H649" s="429"/>
      <c r="I649" s="429"/>
      <c r="J649" s="429"/>
      <c r="K649" s="429"/>
      <c r="L649" s="429"/>
      <c r="M649" s="429"/>
      <c r="N649" s="429"/>
      <c r="O649" s="429"/>
      <c r="P649" s="429"/>
      <c r="Q649" s="429"/>
      <c r="R649" s="429"/>
      <c r="S649" s="429"/>
      <c r="T649" s="429"/>
      <c r="U649" s="429"/>
      <c r="V649" s="429"/>
      <c r="W649" s="429"/>
      <c r="X649" s="429"/>
      <c r="Y649" s="429"/>
      <c r="Z649" s="429"/>
      <c r="AA649" s="429"/>
      <c r="AB649" s="429"/>
      <c r="AC649" s="429"/>
      <c r="AD649" s="429"/>
      <c r="AE649" s="429"/>
      <c r="AF649" s="429"/>
      <c r="AG649" s="429"/>
      <c r="AH649" s="429"/>
      <c r="AI649" s="429"/>
    </row>
    <row r="650" spans="1:35">
      <c r="A650" s="429"/>
      <c r="B650" s="429"/>
      <c r="C650" s="429"/>
      <c r="D650" s="429"/>
      <c r="E650" s="429"/>
      <c r="F650" s="429"/>
      <c r="G650" s="429"/>
      <c r="H650" s="429"/>
      <c r="I650" s="429"/>
      <c r="J650" s="429"/>
      <c r="K650" s="429"/>
      <c r="L650" s="429"/>
      <c r="M650" s="429"/>
      <c r="N650" s="429"/>
      <c r="O650" s="429"/>
      <c r="P650" s="429"/>
      <c r="Q650" s="429"/>
      <c r="R650" s="429"/>
      <c r="S650" s="429"/>
      <c r="T650" s="429"/>
      <c r="U650" s="429"/>
      <c r="V650" s="429"/>
      <c r="W650" s="429"/>
      <c r="X650" s="429"/>
      <c r="Y650" s="429"/>
      <c r="Z650" s="429"/>
      <c r="AA650" s="429"/>
      <c r="AB650" s="429"/>
      <c r="AC650" s="429"/>
      <c r="AD650" s="429"/>
      <c r="AE650" s="429"/>
      <c r="AF650" s="429"/>
      <c r="AG650" s="429"/>
      <c r="AH650" s="429"/>
      <c r="AI650" s="429"/>
    </row>
    <row r="651" spans="1:35">
      <c r="A651" s="429"/>
      <c r="B651" s="429"/>
      <c r="C651" s="429"/>
      <c r="D651" s="429"/>
      <c r="E651" s="429"/>
      <c r="F651" s="429"/>
      <c r="G651" s="429"/>
      <c r="H651" s="429"/>
      <c r="I651" s="429"/>
      <c r="J651" s="429"/>
      <c r="K651" s="429"/>
      <c r="L651" s="429"/>
      <c r="M651" s="429"/>
      <c r="N651" s="429"/>
      <c r="O651" s="429"/>
      <c r="P651" s="429"/>
      <c r="Q651" s="429"/>
      <c r="R651" s="429"/>
      <c r="S651" s="429"/>
      <c r="T651" s="429"/>
      <c r="U651" s="429"/>
      <c r="V651" s="429"/>
      <c r="W651" s="429"/>
      <c r="X651" s="429"/>
      <c r="Y651" s="429"/>
      <c r="Z651" s="429"/>
      <c r="AA651" s="429"/>
      <c r="AB651" s="429"/>
      <c r="AC651" s="429"/>
      <c r="AD651" s="429"/>
      <c r="AE651" s="429"/>
      <c r="AF651" s="429"/>
      <c r="AG651" s="429"/>
      <c r="AH651" s="429"/>
      <c r="AI651" s="429"/>
    </row>
    <row r="652" spans="1:35">
      <c r="A652" s="429"/>
      <c r="B652" s="429"/>
      <c r="C652" s="429"/>
      <c r="D652" s="429"/>
      <c r="E652" s="429"/>
      <c r="F652" s="429"/>
      <c r="G652" s="429"/>
      <c r="H652" s="429"/>
      <c r="I652" s="429"/>
      <c r="J652" s="429"/>
      <c r="K652" s="429"/>
      <c r="L652" s="429"/>
      <c r="M652" s="429"/>
      <c r="N652" s="429"/>
      <c r="O652" s="429"/>
      <c r="P652" s="429"/>
      <c r="Q652" s="429"/>
      <c r="R652" s="429"/>
      <c r="S652" s="429"/>
      <c r="T652" s="429"/>
      <c r="U652" s="429"/>
      <c r="V652" s="429"/>
      <c r="W652" s="429"/>
      <c r="X652" s="429"/>
      <c r="Y652" s="429"/>
      <c r="Z652" s="429"/>
      <c r="AA652" s="429"/>
      <c r="AB652" s="429"/>
      <c r="AC652" s="429"/>
      <c r="AD652" s="429"/>
      <c r="AE652" s="429"/>
      <c r="AF652" s="429"/>
      <c r="AG652" s="429"/>
      <c r="AH652" s="429"/>
      <c r="AI652" s="429"/>
    </row>
    <row r="653" spans="1:35">
      <c r="A653" s="429"/>
      <c r="B653" s="429"/>
      <c r="C653" s="429"/>
      <c r="D653" s="429"/>
      <c r="E653" s="429"/>
      <c r="F653" s="429"/>
      <c r="G653" s="429"/>
      <c r="H653" s="429"/>
      <c r="I653" s="429"/>
      <c r="J653" s="429"/>
      <c r="K653" s="429"/>
      <c r="L653" s="429"/>
      <c r="M653" s="429"/>
      <c r="N653" s="429"/>
      <c r="O653" s="429"/>
      <c r="P653" s="429"/>
      <c r="Q653" s="429"/>
      <c r="R653" s="429"/>
      <c r="S653" s="429"/>
      <c r="T653" s="429"/>
      <c r="U653" s="429"/>
      <c r="V653" s="429"/>
      <c r="W653" s="429"/>
      <c r="X653" s="429"/>
      <c r="Y653" s="429"/>
      <c r="Z653" s="429"/>
      <c r="AA653" s="429"/>
      <c r="AB653" s="429"/>
      <c r="AC653" s="429"/>
      <c r="AD653" s="429"/>
      <c r="AE653" s="429"/>
      <c r="AF653" s="429"/>
      <c r="AG653" s="429"/>
      <c r="AH653" s="429"/>
      <c r="AI653" s="429"/>
    </row>
    <row r="654" spans="1:35">
      <c r="A654" s="429"/>
      <c r="B654" s="429"/>
      <c r="C654" s="429"/>
      <c r="D654" s="429"/>
      <c r="E654" s="429"/>
      <c r="F654" s="429"/>
      <c r="G654" s="429"/>
      <c r="H654" s="429"/>
      <c r="I654" s="429"/>
      <c r="J654" s="429"/>
      <c r="K654" s="429"/>
      <c r="L654" s="429"/>
      <c r="M654" s="429"/>
      <c r="N654" s="429"/>
      <c r="O654" s="429"/>
      <c r="P654" s="429"/>
      <c r="Q654" s="429"/>
      <c r="R654" s="429"/>
      <c r="S654" s="429"/>
      <c r="T654" s="429"/>
      <c r="U654" s="429"/>
      <c r="V654" s="429"/>
      <c r="W654" s="429"/>
      <c r="X654" s="429"/>
      <c r="Y654" s="429"/>
      <c r="Z654" s="429"/>
      <c r="AA654" s="429"/>
      <c r="AB654" s="429"/>
      <c r="AC654" s="429"/>
      <c r="AD654" s="429"/>
      <c r="AE654" s="429"/>
      <c r="AF654" s="429"/>
      <c r="AG654" s="429"/>
      <c r="AH654" s="429"/>
      <c r="AI654" s="429"/>
    </row>
    <row r="655" spans="1:35">
      <c r="A655" s="429"/>
      <c r="B655" s="429"/>
      <c r="C655" s="429"/>
      <c r="D655" s="429"/>
      <c r="E655" s="429"/>
      <c r="F655" s="429"/>
      <c r="G655" s="429"/>
      <c r="H655" s="429"/>
      <c r="I655" s="429"/>
      <c r="J655" s="429"/>
      <c r="K655" s="429"/>
      <c r="L655" s="429"/>
      <c r="M655" s="429"/>
      <c r="N655" s="429"/>
      <c r="O655" s="429"/>
      <c r="P655" s="429"/>
      <c r="Q655" s="429"/>
      <c r="R655" s="429"/>
      <c r="S655" s="429"/>
      <c r="T655" s="429"/>
      <c r="U655" s="429"/>
      <c r="V655" s="429"/>
      <c r="W655" s="429"/>
      <c r="X655" s="429"/>
      <c r="Y655" s="429"/>
      <c r="Z655" s="429"/>
      <c r="AA655" s="429"/>
      <c r="AB655" s="429"/>
      <c r="AC655" s="429"/>
      <c r="AD655" s="429"/>
      <c r="AE655" s="429"/>
      <c r="AF655" s="429"/>
      <c r="AG655" s="429"/>
      <c r="AH655" s="429"/>
      <c r="AI655" s="429"/>
    </row>
    <row r="656" spans="1:35">
      <c r="A656" s="429"/>
      <c r="B656" s="429"/>
      <c r="C656" s="429"/>
      <c r="D656" s="429"/>
      <c r="E656" s="429"/>
      <c r="F656" s="429"/>
      <c r="G656" s="429"/>
      <c r="H656" s="429"/>
      <c r="I656" s="429"/>
      <c r="J656" s="429"/>
      <c r="K656" s="429"/>
      <c r="L656" s="429"/>
      <c r="M656" s="429"/>
      <c r="N656" s="429"/>
      <c r="O656" s="429"/>
      <c r="P656" s="429"/>
      <c r="Q656" s="429"/>
      <c r="R656" s="429"/>
      <c r="S656" s="429"/>
      <c r="T656" s="429"/>
      <c r="U656" s="429"/>
      <c r="V656" s="429"/>
      <c r="W656" s="429"/>
      <c r="X656" s="429"/>
      <c r="Y656" s="429"/>
      <c r="Z656" s="429"/>
      <c r="AA656" s="429"/>
      <c r="AB656" s="429"/>
      <c r="AC656" s="429"/>
      <c r="AD656" s="429"/>
      <c r="AE656" s="429"/>
      <c r="AF656" s="429"/>
      <c r="AG656" s="429"/>
      <c r="AH656" s="429"/>
      <c r="AI656" s="429"/>
    </row>
    <row r="657" spans="1:35">
      <c r="A657" s="429"/>
      <c r="B657" s="429"/>
      <c r="C657" s="429"/>
      <c r="D657" s="429"/>
      <c r="E657" s="429"/>
      <c r="F657" s="429"/>
      <c r="G657" s="429"/>
      <c r="H657" s="429"/>
      <c r="I657" s="429"/>
      <c r="J657" s="429"/>
      <c r="K657" s="429"/>
      <c r="L657" s="429"/>
      <c r="M657" s="429"/>
      <c r="N657" s="429"/>
      <c r="O657" s="429"/>
      <c r="P657" s="429"/>
      <c r="Q657" s="429"/>
      <c r="R657" s="429"/>
      <c r="S657" s="429"/>
      <c r="T657" s="429"/>
      <c r="U657" s="429"/>
      <c r="V657" s="429"/>
      <c r="W657" s="429"/>
      <c r="X657" s="429"/>
      <c r="Y657" s="429"/>
      <c r="Z657" s="429"/>
      <c r="AA657" s="429"/>
      <c r="AB657" s="429"/>
      <c r="AC657" s="429"/>
      <c r="AD657" s="429"/>
      <c r="AE657" s="429"/>
      <c r="AF657" s="429"/>
      <c r="AG657" s="429"/>
      <c r="AH657" s="429"/>
      <c r="AI657" s="429"/>
    </row>
    <row r="658" spans="1:35">
      <c r="A658" s="429"/>
      <c r="B658" s="429"/>
      <c r="C658" s="429"/>
      <c r="D658" s="429"/>
      <c r="E658" s="429"/>
      <c r="F658" s="429"/>
      <c r="G658" s="429"/>
      <c r="H658" s="429"/>
      <c r="I658" s="429"/>
      <c r="J658" s="429"/>
      <c r="K658" s="429"/>
      <c r="L658" s="429"/>
      <c r="M658" s="429"/>
      <c r="N658" s="429"/>
      <c r="O658" s="429"/>
      <c r="P658" s="429"/>
      <c r="Q658" s="429"/>
      <c r="R658" s="429"/>
      <c r="S658" s="429"/>
      <c r="T658" s="429"/>
      <c r="U658" s="429"/>
      <c r="V658" s="429"/>
      <c r="W658" s="429"/>
      <c r="X658" s="429"/>
      <c r="Y658" s="429"/>
      <c r="Z658" s="429"/>
      <c r="AA658" s="429"/>
      <c r="AB658" s="429"/>
      <c r="AC658" s="429"/>
      <c r="AD658" s="429"/>
      <c r="AE658" s="429"/>
      <c r="AF658" s="429"/>
      <c r="AG658" s="429"/>
      <c r="AH658" s="429"/>
      <c r="AI658" s="429"/>
    </row>
    <row r="659" spans="1:35">
      <c r="A659" s="429"/>
      <c r="B659" s="429"/>
      <c r="C659" s="429"/>
      <c r="D659" s="429"/>
      <c r="E659" s="429"/>
      <c r="F659" s="429"/>
      <c r="G659" s="429"/>
      <c r="H659" s="429"/>
      <c r="I659" s="429"/>
      <c r="J659" s="429"/>
      <c r="K659" s="429"/>
      <c r="L659" s="429"/>
      <c r="M659" s="429"/>
      <c r="N659" s="429"/>
      <c r="O659" s="429"/>
      <c r="P659" s="429"/>
      <c r="Q659" s="429"/>
      <c r="R659" s="429"/>
      <c r="S659" s="429"/>
      <c r="T659" s="429"/>
      <c r="U659" s="429"/>
      <c r="V659" s="429"/>
      <c r="W659" s="429"/>
      <c r="X659" s="429"/>
      <c r="Y659" s="429"/>
      <c r="Z659" s="429"/>
      <c r="AA659" s="429"/>
      <c r="AB659" s="429"/>
      <c r="AC659" s="429"/>
      <c r="AD659" s="429"/>
      <c r="AE659" s="429"/>
      <c r="AF659" s="429"/>
      <c r="AG659" s="429"/>
      <c r="AH659" s="429"/>
      <c r="AI659" s="429"/>
    </row>
    <row r="660" spans="1:35">
      <c r="A660" s="429"/>
      <c r="B660" s="429"/>
      <c r="C660" s="429"/>
      <c r="D660" s="429"/>
      <c r="E660" s="429"/>
      <c r="F660" s="429"/>
      <c r="G660" s="429"/>
      <c r="H660" s="429"/>
      <c r="I660" s="429"/>
      <c r="J660" s="429"/>
      <c r="K660" s="429"/>
      <c r="L660" s="429"/>
      <c r="M660" s="429"/>
      <c r="N660" s="429"/>
      <c r="O660" s="429"/>
      <c r="P660" s="429"/>
      <c r="Q660" s="429"/>
      <c r="R660" s="429"/>
      <c r="S660" s="429"/>
      <c r="T660" s="429"/>
      <c r="U660" s="429"/>
      <c r="V660" s="429"/>
      <c r="W660" s="429"/>
      <c r="X660" s="429"/>
      <c r="Y660" s="429"/>
      <c r="Z660" s="429"/>
      <c r="AA660" s="429"/>
      <c r="AB660" s="429"/>
      <c r="AC660" s="429"/>
      <c r="AD660" s="429"/>
      <c r="AE660" s="429"/>
      <c r="AF660" s="429"/>
      <c r="AG660" s="429"/>
      <c r="AH660" s="429"/>
      <c r="AI660" s="429"/>
    </row>
    <row r="661" spans="1:35">
      <c r="A661" s="429"/>
      <c r="B661" s="429"/>
      <c r="C661" s="429"/>
      <c r="D661" s="429"/>
      <c r="E661" s="429"/>
      <c r="F661" s="429"/>
      <c r="G661" s="429"/>
      <c r="H661" s="429"/>
      <c r="I661" s="429"/>
      <c r="J661" s="429"/>
      <c r="K661" s="429"/>
      <c r="L661" s="429"/>
      <c r="M661" s="429"/>
      <c r="N661" s="429"/>
      <c r="O661" s="429"/>
      <c r="P661" s="429"/>
      <c r="Q661" s="429"/>
      <c r="R661" s="429"/>
      <c r="S661" s="429"/>
      <c r="T661" s="429"/>
      <c r="U661" s="429"/>
      <c r="V661" s="429"/>
      <c r="W661" s="429"/>
      <c r="X661" s="429"/>
      <c r="Y661" s="429"/>
      <c r="Z661" s="429"/>
      <c r="AA661" s="429"/>
      <c r="AB661" s="429"/>
      <c r="AC661" s="429"/>
      <c r="AD661" s="429"/>
      <c r="AE661" s="429"/>
      <c r="AF661" s="429"/>
      <c r="AG661" s="429"/>
      <c r="AH661" s="429"/>
      <c r="AI661" s="429"/>
    </row>
    <row r="662" spans="1:35">
      <c r="A662" s="429"/>
      <c r="B662" s="429"/>
      <c r="C662" s="429"/>
      <c r="D662" s="429"/>
      <c r="E662" s="429"/>
      <c r="F662" s="429"/>
      <c r="G662" s="429"/>
      <c r="H662" s="429"/>
      <c r="I662" s="429"/>
      <c r="J662" s="429"/>
      <c r="K662" s="429"/>
      <c r="L662" s="429"/>
      <c r="M662" s="429"/>
      <c r="N662" s="429"/>
      <c r="O662" s="429"/>
      <c r="P662" s="429"/>
      <c r="Q662" s="429"/>
      <c r="R662" s="429"/>
      <c r="S662" s="429"/>
      <c r="T662" s="429"/>
      <c r="U662" s="429"/>
      <c r="V662" s="429"/>
      <c r="W662" s="429"/>
      <c r="X662" s="429"/>
      <c r="Y662" s="429"/>
      <c r="Z662" s="429"/>
      <c r="AA662" s="429"/>
      <c r="AB662" s="429"/>
      <c r="AC662" s="429"/>
      <c r="AD662" s="429"/>
      <c r="AE662" s="429"/>
      <c r="AF662" s="429"/>
      <c r="AG662" s="429"/>
      <c r="AH662" s="429"/>
      <c r="AI662" s="429"/>
    </row>
    <row r="663" spans="1:35">
      <c r="A663" s="429"/>
      <c r="B663" s="429"/>
      <c r="C663" s="429"/>
      <c r="D663" s="429"/>
      <c r="E663" s="429"/>
      <c r="F663" s="429"/>
      <c r="G663" s="429"/>
      <c r="H663" s="429"/>
      <c r="I663" s="429"/>
      <c r="J663" s="429"/>
      <c r="K663" s="429"/>
      <c r="L663" s="429"/>
      <c r="M663" s="429"/>
      <c r="N663" s="429"/>
      <c r="O663" s="429"/>
      <c r="P663" s="429"/>
      <c r="Q663" s="429"/>
      <c r="R663" s="429"/>
      <c r="S663" s="429"/>
      <c r="T663" s="429"/>
      <c r="U663" s="429"/>
      <c r="V663" s="429"/>
      <c r="W663" s="429"/>
      <c r="X663" s="429"/>
      <c r="Y663" s="429"/>
      <c r="Z663" s="429"/>
      <c r="AA663" s="429"/>
      <c r="AB663" s="429"/>
      <c r="AC663" s="429"/>
      <c r="AD663" s="429"/>
      <c r="AE663" s="429"/>
      <c r="AF663" s="429"/>
      <c r="AG663" s="429"/>
      <c r="AH663" s="429"/>
      <c r="AI663" s="429"/>
    </row>
    <row r="664" spans="1:35">
      <c r="A664" s="429"/>
      <c r="B664" s="429"/>
      <c r="C664" s="429"/>
      <c r="D664" s="429"/>
      <c r="E664" s="429"/>
      <c r="F664" s="429"/>
      <c r="G664" s="429"/>
      <c r="H664" s="429"/>
      <c r="I664" s="429"/>
      <c r="J664" s="429"/>
      <c r="K664" s="429"/>
      <c r="L664" s="429"/>
      <c r="M664" s="429"/>
      <c r="N664" s="429"/>
      <c r="O664" s="429"/>
      <c r="P664" s="429"/>
      <c r="Q664" s="429"/>
      <c r="R664" s="429"/>
      <c r="S664" s="429"/>
      <c r="T664" s="429"/>
      <c r="U664" s="429"/>
      <c r="V664" s="429"/>
      <c r="W664" s="429"/>
      <c r="X664" s="429"/>
      <c r="Y664" s="429"/>
      <c r="Z664" s="429"/>
      <c r="AA664" s="429"/>
      <c r="AB664" s="429"/>
      <c r="AC664" s="429"/>
      <c r="AD664" s="429"/>
      <c r="AE664" s="429"/>
      <c r="AF664" s="429"/>
      <c r="AG664" s="429"/>
      <c r="AH664" s="429"/>
      <c r="AI664" s="429"/>
    </row>
    <row r="665" spans="1:35">
      <c r="A665" s="429"/>
      <c r="B665" s="429"/>
      <c r="C665" s="429"/>
      <c r="D665" s="429"/>
      <c r="E665" s="429"/>
      <c r="F665" s="429"/>
      <c r="G665" s="429"/>
      <c r="H665" s="429"/>
      <c r="I665" s="429"/>
      <c r="J665" s="429"/>
      <c r="K665" s="429"/>
      <c r="L665" s="429"/>
      <c r="M665" s="429"/>
      <c r="N665" s="429"/>
      <c r="O665" s="429"/>
      <c r="P665" s="429"/>
      <c r="Q665" s="429"/>
      <c r="R665" s="429"/>
      <c r="S665" s="429"/>
      <c r="T665" s="429"/>
      <c r="U665" s="429"/>
      <c r="V665" s="429"/>
      <c r="W665" s="429"/>
      <c r="X665" s="429"/>
      <c r="Y665" s="429"/>
      <c r="Z665" s="429"/>
      <c r="AA665" s="429"/>
      <c r="AB665" s="429"/>
      <c r="AC665" s="429"/>
      <c r="AD665" s="429"/>
      <c r="AE665" s="429"/>
      <c r="AF665" s="429"/>
      <c r="AG665" s="429"/>
      <c r="AH665" s="429"/>
      <c r="AI665" s="429"/>
    </row>
    <row r="666" spans="1:35">
      <c r="A666" s="429"/>
      <c r="B666" s="429"/>
      <c r="C666" s="429"/>
      <c r="D666" s="429"/>
      <c r="E666" s="429"/>
      <c r="F666" s="429"/>
      <c r="G666" s="429"/>
      <c r="H666" s="429"/>
      <c r="I666" s="429"/>
      <c r="J666" s="429"/>
      <c r="K666" s="429"/>
      <c r="L666" s="429"/>
      <c r="M666" s="429"/>
      <c r="N666" s="429"/>
      <c r="O666" s="429"/>
      <c r="P666" s="429"/>
      <c r="Q666" s="429"/>
      <c r="R666" s="429"/>
      <c r="S666" s="429"/>
      <c r="T666" s="429"/>
      <c r="U666" s="429"/>
      <c r="V666" s="429"/>
      <c r="W666" s="429"/>
      <c r="X666" s="429"/>
      <c r="Y666" s="429"/>
      <c r="Z666" s="429"/>
      <c r="AA666" s="429"/>
      <c r="AB666" s="429"/>
      <c r="AC666" s="429"/>
      <c r="AD666" s="429"/>
      <c r="AE666" s="429"/>
      <c r="AF666" s="429"/>
      <c r="AG666" s="429"/>
      <c r="AH666" s="429"/>
      <c r="AI666" s="429"/>
    </row>
    <row r="667" spans="1:35">
      <c r="A667" s="429"/>
      <c r="B667" s="429"/>
      <c r="C667" s="429"/>
      <c r="D667" s="429"/>
      <c r="E667" s="429"/>
      <c r="F667" s="429"/>
      <c r="G667" s="429"/>
      <c r="H667" s="429"/>
      <c r="I667" s="429"/>
      <c r="J667" s="429"/>
      <c r="K667" s="429"/>
      <c r="L667" s="429"/>
      <c r="M667" s="429"/>
      <c r="N667" s="429"/>
      <c r="O667" s="429"/>
      <c r="P667" s="429"/>
      <c r="Q667" s="429"/>
      <c r="R667" s="429"/>
      <c r="S667" s="429"/>
      <c r="T667" s="429"/>
      <c r="U667" s="429"/>
      <c r="V667" s="429"/>
      <c r="W667" s="429"/>
      <c r="X667" s="429"/>
      <c r="Y667" s="429"/>
      <c r="Z667" s="429"/>
      <c r="AA667" s="429"/>
      <c r="AB667" s="429"/>
      <c r="AC667" s="429"/>
      <c r="AD667" s="429"/>
      <c r="AE667" s="429"/>
      <c r="AF667" s="429"/>
      <c r="AG667" s="429"/>
      <c r="AH667" s="429"/>
      <c r="AI667" s="429"/>
    </row>
    <row r="668" spans="1:35">
      <c r="A668" s="429"/>
      <c r="B668" s="429"/>
      <c r="C668" s="429"/>
      <c r="D668" s="429"/>
      <c r="E668" s="429"/>
      <c r="F668" s="429"/>
      <c r="G668" s="429"/>
      <c r="H668" s="429"/>
      <c r="I668" s="429"/>
      <c r="J668" s="429"/>
      <c r="K668" s="429"/>
      <c r="L668" s="429"/>
      <c r="M668" s="429"/>
      <c r="N668" s="429"/>
      <c r="O668" s="429"/>
      <c r="P668" s="429"/>
      <c r="Q668" s="429"/>
      <c r="R668" s="429"/>
      <c r="S668" s="429"/>
      <c r="T668" s="429"/>
      <c r="U668" s="429"/>
      <c r="V668" s="429"/>
      <c r="W668" s="429"/>
      <c r="X668" s="429"/>
      <c r="Y668" s="429"/>
      <c r="Z668" s="429"/>
      <c r="AA668" s="429"/>
      <c r="AB668" s="429"/>
      <c r="AC668" s="429"/>
      <c r="AD668" s="429"/>
      <c r="AE668" s="429"/>
      <c r="AF668" s="429"/>
      <c r="AG668" s="429"/>
      <c r="AH668" s="429"/>
      <c r="AI668" s="429"/>
    </row>
    <row r="669" spans="1:35">
      <c r="A669" s="429"/>
      <c r="B669" s="429"/>
      <c r="C669" s="429"/>
      <c r="D669" s="429"/>
      <c r="E669" s="429"/>
      <c r="F669" s="429"/>
      <c r="G669" s="429"/>
      <c r="H669" s="429"/>
      <c r="I669" s="429"/>
      <c r="J669" s="429"/>
      <c r="K669" s="429"/>
      <c r="L669" s="429"/>
      <c r="M669" s="429"/>
      <c r="N669" s="429"/>
      <c r="O669" s="429"/>
      <c r="P669" s="429"/>
      <c r="Q669" s="429"/>
      <c r="R669" s="429"/>
      <c r="S669" s="429"/>
      <c r="T669" s="429"/>
      <c r="U669" s="429"/>
      <c r="V669" s="429"/>
      <c r="W669" s="429"/>
      <c r="X669" s="429"/>
      <c r="Y669" s="429"/>
      <c r="Z669" s="429"/>
      <c r="AA669" s="429"/>
      <c r="AB669" s="429"/>
      <c r="AC669" s="429"/>
      <c r="AD669" s="429"/>
      <c r="AE669" s="429"/>
      <c r="AF669" s="429"/>
      <c r="AG669" s="429"/>
      <c r="AH669" s="429"/>
      <c r="AI669" s="429"/>
    </row>
    <row r="670" spans="1:35">
      <c r="A670" s="429"/>
      <c r="B670" s="429"/>
      <c r="C670" s="429"/>
      <c r="D670" s="429"/>
      <c r="E670" s="429"/>
      <c r="F670" s="429"/>
      <c r="G670" s="429"/>
      <c r="H670" s="429"/>
      <c r="I670" s="429"/>
      <c r="J670" s="429"/>
      <c r="K670" s="429"/>
      <c r="L670" s="429"/>
      <c r="M670" s="429"/>
      <c r="N670" s="429"/>
      <c r="O670" s="429"/>
      <c r="P670" s="429"/>
      <c r="Q670" s="429"/>
      <c r="R670" s="429"/>
      <c r="S670" s="429"/>
      <c r="T670" s="429"/>
      <c r="U670" s="429"/>
      <c r="V670" s="429"/>
      <c r="W670" s="429"/>
      <c r="X670" s="429"/>
      <c r="Y670" s="429"/>
      <c r="Z670" s="429"/>
      <c r="AA670" s="429"/>
      <c r="AB670" s="429"/>
      <c r="AC670" s="429"/>
      <c r="AD670" s="429"/>
      <c r="AE670" s="429"/>
      <c r="AF670" s="429"/>
      <c r="AG670" s="429"/>
      <c r="AH670" s="429"/>
      <c r="AI670" s="429"/>
    </row>
    <row r="671" spans="1:35">
      <c r="A671" s="429"/>
      <c r="B671" s="429"/>
      <c r="C671" s="429"/>
      <c r="D671" s="429"/>
      <c r="E671" s="429"/>
      <c r="F671" s="429"/>
      <c r="G671" s="429"/>
      <c r="H671" s="429"/>
      <c r="I671" s="429"/>
      <c r="J671" s="429"/>
      <c r="K671" s="429"/>
      <c r="L671" s="429"/>
      <c r="M671" s="429"/>
      <c r="N671" s="429"/>
      <c r="O671" s="429"/>
      <c r="P671" s="429"/>
      <c r="Q671" s="429"/>
      <c r="R671" s="429"/>
      <c r="S671" s="429"/>
      <c r="T671" s="429"/>
      <c r="U671" s="429"/>
      <c r="V671" s="429"/>
      <c r="W671" s="429"/>
      <c r="X671" s="429"/>
      <c r="Y671" s="429"/>
      <c r="Z671" s="429"/>
      <c r="AA671" s="429"/>
      <c r="AB671" s="429"/>
      <c r="AC671" s="429"/>
      <c r="AD671" s="429"/>
      <c r="AE671" s="429"/>
      <c r="AF671" s="429"/>
      <c r="AG671" s="429"/>
      <c r="AH671" s="429"/>
      <c r="AI671" s="429"/>
    </row>
    <row r="672" spans="1:35">
      <c r="A672" s="429"/>
      <c r="B672" s="429"/>
      <c r="C672" s="429"/>
      <c r="D672" s="429"/>
      <c r="E672" s="429"/>
      <c r="F672" s="429"/>
      <c r="G672" s="429"/>
      <c r="H672" s="429"/>
      <c r="I672" s="429"/>
      <c r="J672" s="429"/>
      <c r="K672" s="429"/>
      <c r="L672" s="429"/>
      <c r="M672" s="429"/>
      <c r="N672" s="429"/>
      <c r="O672" s="429"/>
      <c r="P672" s="429"/>
      <c r="Q672" s="429"/>
      <c r="R672" s="429"/>
      <c r="S672" s="429"/>
      <c r="T672" s="429"/>
      <c r="U672" s="429"/>
      <c r="V672" s="429"/>
      <c r="W672" s="429"/>
      <c r="X672" s="429"/>
      <c r="Y672" s="429"/>
      <c r="Z672" s="429"/>
      <c r="AA672" s="429"/>
      <c r="AB672" s="429"/>
      <c r="AC672" s="429"/>
      <c r="AD672" s="429"/>
      <c r="AE672" s="429"/>
      <c r="AF672" s="429"/>
      <c r="AG672" s="429"/>
      <c r="AH672" s="429"/>
      <c r="AI672" s="429"/>
    </row>
    <row r="673" spans="1:35">
      <c r="A673" s="429"/>
      <c r="B673" s="429"/>
      <c r="C673" s="429"/>
      <c r="D673" s="429"/>
      <c r="E673" s="429"/>
      <c r="F673" s="429"/>
      <c r="G673" s="429"/>
      <c r="H673" s="429"/>
      <c r="I673" s="429"/>
      <c r="J673" s="429"/>
      <c r="K673" s="429"/>
      <c r="L673" s="429"/>
      <c r="M673" s="429"/>
      <c r="N673" s="429"/>
      <c r="O673" s="429"/>
      <c r="P673" s="429"/>
      <c r="Q673" s="429"/>
      <c r="R673" s="429"/>
      <c r="S673" s="429"/>
      <c r="T673" s="429"/>
      <c r="U673" s="429"/>
      <c r="V673" s="429"/>
      <c r="W673" s="429"/>
      <c r="X673" s="429"/>
      <c r="Y673" s="429"/>
      <c r="Z673" s="429"/>
      <c r="AA673" s="429"/>
      <c r="AB673" s="429"/>
      <c r="AC673" s="429"/>
      <c r="AD673" s="429"/>
      <c r="AE673" s="429"/>
      <c r="AF673" s="429"/>
      <c r="AG673" s="429"/>
      <c r="AH673" s="429"/>
      <c r="AI673" s="429"/>
    </row>
    <row r="674" spans="1:35">
      <c r="A674" s="429"/>
      <c r="B674" s="429"/>
      <c r="C674" s="429"/>
      <c r="D674" s="429"/>
      <c r="E674" s="429"/>
      <c r="F674" s="429"/>
      <c r="G674" s="429"/>
      <c r="H674" s="429"/>
      <c r="I674" s="429"/>
      <c r="J674" s="429"/>
      <c r="K674" s="429"/>
      <c r="L674" s="429"/>
      <c r="M674" s="429"/>
      <c r="N674" s="429"/>
      <c r="O674" s="429"/>
      <c r="P674" s="429"/>
      <c r="Q674" s="429"/>
      <c r="R674" s="429"/>
      <c r="S674" s="429"/>
      <c r="T674" s="429"/>
      <c r="U674" s="429"/>
      <c r="V674" s="429"/>
      <c r="W674" s="429"/>
      <c r="X674" s="429"/>
      <c r="Y674" s="429"/>
      <c r="Z674" s="429"/>
      <c r="AA674" s="429"/>
      <c r="AB674" s="429"/>
      <c r="AC674" s="429"/>
      <c r="AD674" s="429"/>
      <c r="AE674" s="429"/>
      <c r="AF674" s="429"/>
      <c r="AG674" s="429"/>
      <c r="AH674" s="429"/>
      <c r="AI674" s="429"/>
    </row>
    <row r="675" spans="1:35">
      <c r="A675" s="429"/>
      <c r="B675" s="429"/>
      <c r="C675" s="429"/>
      <c r="D675" s="429"/>
      <c r="E675" s="429"/>
      <c r="F675" s="429"/>
      <c r="G675" s="429"/>
      <c r="H675" s="429"/>
      <c r="I675" s="429"/>
      <c r="J675" s="429"/>
      <c r="K675" s="429"/>
      <c r="L675" s="429"/>
      <c r="M675" s="429"/>
      <c r="N675" s="429"/>
      <c r="O675" s="429"/>
      <c r="P675" s="429"/>
      <c r="Q675" s="429"/>
      <c r="R675" s="429"/>
      <c r="S675" s="429"/>
      <c r="T675" s="429"/>
      <c r="U675" s="429"/>
      <c r="V675" s="429"/>
      <c r="W675" s="429"/>
      <c r="X675" s="429"/>
      <c r="Y675" s="429"/>
      <c r="Z675" s="429"/>
      <c r="AA675" s="429"/>
      <c r="AB675" s="429"/>
      <c r="AC675" s="429"/>
      <c r="AD675" s="429"/>
      <c r="AE675" s="429"/>
      <c r="AF675" s="429"/>
      <c r="AG675" s="429"/>
      <c r="AH675" s="429"/>
      <c r="AI675" s="429"/>
    </row>
    <row r="676" spans="1:35">
      <c r="A676" s="429"/>
      <c r="B676" s="429"/>
      <c r="C676" s="429"/>
      <c r="D676" s="429"/>
      <c r="E676" s="429"/>
      <c r="F676" s="429"/>
      <c r="G676" s="429"/>
      <c r="H676" s="429"/>
      <c r="I676" s="429"/>
      <c r="J676" s="429"/>
      <c r="K676" s="429"/>
      <c r="L676" s="429"/>
      <c r="M676" s="429"/>
      <c r="N676" s="429"/>
      <c r="O676" s="429"/>
      <c r="P676" s="429"/>
      <c r="Q676" s="429"/>
      <c r="R676" s="429"/>
      <c r="S676" s="429"/>
      <c r="T676" s="429"/>
      <c r="U676" s="429"/>
      <c r="V676" s="429"/>
      <c r="W676" s="429"/>
      <c r="X676" s="429"/>
      <c r="Y676" s="429"/>
      <c r="Z676" s="429"/>
      <c r="AA676" s="429"/>
      <c r="AB676" s="429"/>
      <c r="AC676" s="429"/>
      <c r="AD676" s="429"/>
      <c r="AE676" s="429"/>
      <c r="AF676" s="429"/>
      <c r="AG676" s="429"/>
      <c r="AH676" s="429"/>
      <c r="AI676" s="429"/>
    </row>
    <row r="677" spans="1:35">
      <c r="A677" s="429"/>
      <c r="B677" s="429"/>
      <c r="C677" s="429"/>
      <c r="D677" s="429"/>
      <c r="E677" s="429"/>
      <c r="F677" s="429"/>
      <c r="G677" s="429"/>
      <c r="H677" s="429"/>
      <c r="I677" s="429"/>
      <c r="J677" s="429"/>
      <c r="K677" s="429"/>
      <c r="L677" s="429"/>
      <c r="M677" s="429"/>
      <c r="N677" s="429"/>
      <c r="O677" s="429"/>
      <c r="P677" s="429"/>
      <c r="Q677" s="429"/>
      <c r="R677" s="429"/>
      <c r="S677" s="429"/>
      <c r="T677" s="429"/>
      <c r="U677" s="429"/>
      <c r="V677" s="429"/>
      <c r="W677" s="429"/>
      <c r="X677" s="429"/>
      <c r="Y677" s="429"/>
      <c r="Z677" s="429"/>
      <c r="AA677" s="429"/>
      <c r="AB677" s="429"/>
      <c r="AC677" s="429"/>
      <c r="AD677" s="429"/>
      <c r="AE677" s="429"/>
      <c r="AF677" s="429"/>
      <c r="AG677" s="429"/>
      <c r="AH677" s="429"/>
      <c r="AI677" s="429"/>
    </row>
    <row r="678" spans="1:35">
      <c r="A678" s="429"/>
      <c r="B678" s="429"/>
      <c r="C678" s="429"/>
      <c r="D678" s="429"/>
      <c r="E678" s="429"/>
      <c r="F678" s="429"/>
      <c r="G678" s="429"/>
      <c r="H678" s="429"/>
      <c r="I678" s="429"/>
      <c r="J678" s="429"/>
      <c r="K678" s="429"/>
      <c r="L678" s="429"/>
      <c r="M678" s="429"/>
      <c r="N678" s="429"/>
      <c r="O678" s="429"/>
      <c r="P678" s="429"/>
      <c r="Q678" s="429"/>
      <c r="R678" s="429"/>
      <c r="S678" s="429"/>
      <c r="T678" s="429"/>
      <c r="U678" s="429"/>
      <c r="V678" s="429"/>
      <c r="W678" s="429"/>
      <c r="X678" s="429"/>
      <c r="Y678" s="429"/>
      <c r="Z678" s="429"/>
      <c r="AA678" s="429"/>
      <c r="AB678" s="429"/>
      <c r="AC678" s="429"/>
      <c r="AD678" s="429"/>
      <c r="AE678" s="429"/>
      <c r="AF678" s="429"/>
      <c r="AG678" s="429"/>
      <c r="AH678" s="429"/>
      <c r="AI678" s="429"/>
    </row>
    <row r="679" spans="1:35">
      <c r="A679" s="429"/>
      <c r="B679" s="429"/>
      <c r="C679" s="429"/>
      <c r="D679" s="429"/>
      <c r="E679" s="429"/>
      <c r="F679" s="429"/>
      <c r="G679" s="429"/>
      <c r="H679" s="429"/>
      <c r="I679" s="429"/>
      <c r="J679" s="429"/>
      <c r="K679" s="429"/>
      <c r="L679" s="429"/>
      <c r="M679" s="429"/>
      <c r="N679" s="429"/>
      <c r="O679" s="429"/>
      <c r="P679" s="429"/>
      <c r="Q679" s="429"/>
      <c r="R679" s="429"/>
      <c r="S679" s="429"/>
      <c r="T679" s="429"/>
      <c r="U679" s="429"/>
      <c r="V679" s="429"/>
      <c r="W679" s="429"/>
      <c r="X679" s="429"/>
      <c r="Y679" s="429"/>
      <c r="Z679" s="429"/>
      <c r="AA679" s="429"/>
      <c r="AB679" s="429"/>
      <c r="AC679" s="429"/>
      <c r="AD679" s="429"/>
      <c r="AE679" s="429"/>
      <c r="AF679" s="429"/>
      <c r="AG679" s="429"/>
      <c r="AH679" s="429"/>
      <c r="AI679" s="429"/>
    </row>
    <row r="680" spans="1:35">
      <c r="A680" s="429"/>
      <c r="B680" s="429"/>
      <c r="C680" s="429"/>
      <c r="D680" s="429"/>
      <c r="E680" s="429"/>
      <c r="F680" s="429"/>
      <c r="G680" s="429"/>
      <c r="H680" s="429"/>
      <c r="I680" s="429"/>
      <c r="J680" s="429"/>
      <c r="K680" s="429"/>
      <c r="L680" s="429"/>
      <c r="M680" s="429"/>
      <c r="N680" s="429"/>
      <c r="O680" s="429"/>
      <c r="P680" s="429"/>
      <c r="Q680" s="429"/>
      <c r="R680" s="429"/>
      <c r="S680" s="429"/>
      <c r="T680" s="429"/>
      <c r="U680" s="429"/>
      <c r="V680" s="429"/>
      <c r="W680" s="429"/>
      <c r="X680" s="429"/>
      <c r="Y680" s="429"/>
      <c r="Z680" s="429"/>
      <c r="AA680" s="429"/>
      <c r="AB680" s="429"/>
      <c r="AC680" s="429"/>
      <c r="AD680" s="429"/>
      <c r="AE680" s="429"/>
      <c r="AF680" s="429"/>
      <c r="AG680" s="429"/>
      <c r="AH680" s="429"/>
      <c r="AI680" s="429"/>
    </row>
    <row r="681" spans="1:35">
      <c r="A681" s="429"/>
      <c r="B681" s="429"/>
      <c r="C681" s="429"/>
      <c r="D681" s="429"/>
      <c r="E681" s="429"/>
      <c r="F681" s="429"/>
      <c r="G681" s="429"/>
      <c r="H681" s="429"/>
      <c r="I681" s="429"/>
      <c r="J681" s="429"/>
      <c r="K681" s="429"/>
      <c r="L681" s="429"/>
      <c r="M681" s="429"/>
      <c r="N681" s="429"/>
      <c r="O681" s="429"/>
      <c r="P681" s="429"/>
      <c r="Q681" s="429"/>
      <c r="R681" s="429"/>
      <c r="S681" s="429"/>
      <c r="T681" s="429"/>
      <c r="U681" s="429"/>
      <c r="V681" s="429"/>
      <c r="W681" s="429"/>
      <c r="X681" s="429"/>
      <c r="Y681" s="429"/>
      <c r="Z681" s="429"/>
      <c r="AA681" s="429"/>
      <c r="AB681" s="429"/>
      <c r="AC681" s="429"/>
      <c r="AD681" s="429"/>
      <c r="AE681" s="429"/>
      <c r="AF681" s="429"/>
      <c r="AG681" s="429"/>
      <c r="AH681" s="429"/>
      <c r="AI681" s="429"/>
    </row>
    <row r="682" spans="1:35">
      <c r="A682" s="429"/>
      <c r="B682" s="429"/>
      <c r="C682" s="429"/>
      <c r="D682" s="429"/>
      <c r="E682" s="429"/>
      <c r="F682" s="429"/>
      <c r="G682" s="429"/>
      <c r="H682" s="429"/>
      <c r="I682" s="429"/>
      <c r="J682" s="429"/>
      <c r="K682" s="429"/>
      <c r="L682" s="429"/>
      <c r="M682" s="429"/>
      <c r="N682" s="429"/>
      <c r="O682" s="429"/>
      <c r="P682" s="429"/>
      <c r="Q682" s="429"/>
      <c r="R682" s="429"/>
      <c r="S682" s="429"/>
      <c r="T682" s="429"/>
      <c r="U682" s="429"/>
      <c r="V682" s="429"/>
      <c r="W682" s="429"/>
      <c r="X682" s="429"/>
      <c r="Y682" s="429"/>
      <c r="Z682" s="429"/>
      <c r="AA682" s="429"/>
      <c r="AB682" s="429"/>
      <c r="AC682" s="429"/>
      <c r="AD682" s="429"/>
      <c r="AE682" s="429"/>
      <c r="AF682" s="429"/>
      <c r="AG682" s="429"/>
      <c r="AH682" s="429"/>
      <c r="AI682" s="429"/>
    </row>
    <row r="683" spans="1:35">
      <c r="A683" s="429"/>
      <c r="B683" s="429"/>
      <c r="C683" s="429"/>
      <c r="D683" s="429"/>
      <c r="E683" s="429"/>
      <c r="F683" s="429"/>
      <c r="G683" s="429"/>
      <c r="H683" s="429"/>
      <c r="I683" s="429"/>
      <c r="J683" s="429"/>
      <c r="K683" s="429"/>
      <c r="L683" s="429"/>
      <c r="M683" s="429"/>
      <c r="N683" s="429"/>
      <c r="O683" s="429"/>
      <c r="P683" s="429"/>
      <c r="Q683" s="429"/>
      <c r="R683" s="429"/>
      <c r="S683" s="429"/>
      <c r="T683" s="429"/>
      <c r="U683" s="429"/>
      <c r="V683" s="429"/>
      <c r="W683" s="429"/>
      <c r="X683" s="429"/>
      <c r="Y683" s="429"/>
      <c r="Z683" s="429"/>
      <c r="AA683" s="429"/>
      <c r="AB683" s="429"/>
      <c r="AC683" s="429"/>
      <c r="AD683" s="429"/>
      <c r="AE683" s="429"/>
      <c r="AF683" s="429"/>
      <c r="AG683" s="429"/>
      <c r="AH683" s="429"/>
      <c r="AI683" s="429"/>
    </row>
    <row r="684" spans="1:35">
      <c r="A684" s="429"/>
      <c r="B684" s="429"/>
      <c r="C684" s="429"/>
      <c r="D684" s="429"/>
      <c r="E684" s="429"/>
      <c r="F684" s="429"/>
      <c r="G684" s="429"/>
      <c r="H684" s="429"/>
      <c r="I684" s="429"/>
      <c r="J684" s="429"/>
      <c r="K684" s="429"/>
      <c r="L684" s="429"/>
      <c r="M684" s="429"/>
      <c r="N684" s="429"/>
      <c r="O684" s="429"/>
      <c r="P684" s="429"/>
      <c r="Q684" s="429"/>
      <c r="R684" s="429"/>
      <c r="S684" s="429"/>
      <c r="T684" s="429"/>
      <c r="U684" s="429"/>
      <c r="V684" s="429"/>
      <c r="W684" s="429"/>
      <c r="X684" s="429"/>
      <c r="Y684" s="429"/>
      <c r="Z684" s="429"/>
      <c r="AA684" s="429"/>
      <c r="AB684" s="429"/>
      <c r="AC684" s="429"/>
      <c r="AD684" s="429"/>
      <c r="AE684" s="429"/>
      <c r="AF684" s="429"/>
      <c r="AG684" s="429"/>
      <c r="AH684" s="429"/>
      <c r="AI684" s="429"/>
    </row>
    <row r="685" spans="1:35">
      <c r="A685" s="429"/>
      <c r="B685" s="429"/>
      <c r="C685" s="429"/>
      <c r="D685" s="429"/>
      <c r="E685" s="429"/>
      <c r="F685" s="429"/>
      <c r="G685" s="429"/>
      <c r="H685" s="429"/>
      <c r="I685" s="429"/>
      <c r="J685" s="429"/>
      <c r="K685" s="429"/>
      <c r="L685" s="429"/>
      <c r="M685" s="429"/>
      <c r="N685" s="429"/>
      <c r="O685" s="429"/>
      <c r="P685" s="429"/>
      <c r="Q685" s="429"/>
      <c r="R685" s="429"/>
      <c r="S685" s="429"/>
      <c r="T685" s="429"/>
      <c r="U685" s="429"/>
      <c r="V685" s="429"/>
      <c r="W685" s="429"/>
      <c r="X685" s="429"/>
      <c r="Y685" s="429"/>
      <c r="Z685" s="429"/>
      <c r="AA685" s="429"/>
      <c r="AB685" s="429"/>
      <c r="AC685" s="429"/>
      <c r="AD685" s="429"/>
      <c r="AE685" s="429"/>
      <c r="AF685" s="429"/>
      <c r="AG685" s="429"/>
      <c r="AH685" s="429"/>
      <c r="AI685" s="429"/>
    </row>
    <row r="686" spans="1:35">
      <c r="A686" s="429"/>
      <c r="B686" s="429"/>
      <c r="C686" s="429"/>
      <c r="D686" s="429"/>
      <c r="E686" s="429"/>
      <c r="F686" s="429"/>
      <c r="G686" s="429"/>
      <c r="H686" s="429"/>
      <c r="I686" s="429"/>
      <c r="J686" s="429"/>
      <c r="K686" s="429"/>
      <c r="L686" s="429"/>
      <c r="M686" s="429"/>
      <c r="N686" s="429"/>
      <c r="O686" s="429"/>
      <c r="P686" s="429"/>
      <c r="Q686" s="429"/>
      <c r="R686" s="429"/>
      <c r="S686" s="429"/>
      <c r="T686" s="429"/>
      <c r="U686" s="429"/>
      <c r="V686" s="429"/>
      <c r="W686" s="429"/>
      <c r="X686" s="429"/>
      <c r="Y686" s="429"/>
      <c r="Z686" s="429"/>
      <c r="AA686" s="429"/>
      <c r="AB686" s="429"/>
      <c r="AC686" s="429"/>
      <c r="AD686" s="429"/>
      <c r="AE686" s="429"/>
      <c r="AF686" s="429"/>
      <c r="AG686" s="429"/>
      <c r="AH686" s="429"/>
      <c r="AI686" s="429"/>
    </row>
    <row r="687" spans="1:35">
      <c r="A687" s="429"/>
      <c r="B687" s="429"/>
      <c r="C687" s="429"/>
      <c r="D687" s="429"/>
      <c r="E687" s="429"/>
      <c r="F687" s="429"/>
      <c r="G687" s="429"/>
      <c r="H687" s="429"/>
      <c r="I687" s="429"/>
      <c r="J687" s="429"/>
      <c r="K687" s="429"/>
      <c r="L687" s="429"/>
      <c r="M687" s="429"/>
      <c r="N687" s="429"/>
      <c r="O687" s="429"/>
      <c r="P687" s="429"/>
      <c r="Q687" s="429"/>
      <c r="R687" s="429"/>
      <c r="S687" s="429"/>
      <c r="T687" s="429"/>
      <c r="U687" s="429"/>
      <c r="V687" s="429"/>
      <c r="W687" s="429"/>
      <c r="X687" s="429"/>
      <c r="Y687" s="429"/>
      <c r="Z687" s="429"/>
      <c r="AA687" s="429"/>
      <c r="AB687" s="429"/>
      <c r="AC687" s="429"/>
      <c r="AD687" s="429"/>
      <c r="AE687" s="429"/>
      <c r="AF687" s="429"/>
      <c r="AG687" s="429"/>
      <c r="AH687" s="429"/>
      <c r="AI687" s="429"/>
    </row>
    <row r="688" spans="1:35">
      <c r="A688" s="429"/>
      <c r="B688" s="429"/>
      <c r="C688" s="429"/>
      <c r="D688" s="429"/>
      <c r="E688" s="429"/>
      <c r="F688" s="429"/>
      <c r="G688" s="429"/>
      <c r="H688" s="429"/>
      <c r="I688" s="429"/>
      <c r="J688" s="429"/>
      <c r="K688" s="429"/>
      <c r="L688" s="429"/>
      <c r="M688" s="429"/>
      <c r="N688" s="429"/>
      <c r="O688" s="429"/>
      <c r="P688" s="429"/>
      <c r="Q688" s="429"/>
      <c r="R688" s="429"/>
      <c r="S688" s="429"/>
      <c r="T688" s="429"/>
      <c r="U688" s="429"/>
      <c r="V688" s="429"/>
      <c r="W688" s="429"/>
      <c r="X688" s="429"/>
      <c r="Y688" s="429"/>
      <c r="Z688" s="429"/>
      <c r="AA688" s="429"/>
      <c r="AB688" s="429"/>
      <c r="AC688" s="429"/>
      <c r="AD688" s="429"/>
      <c r="AE688" s="429"/>
      <c r="AF688" s="429"/>
      <c r="AG688" s="429"/>
      <c r="AH688" s="429"/>
      <c r="AI688" s="429"/>
    </row>
    <row r="689" spans="1:35">
      <c r="A689" s="429"/>
      <c r="B689" s="429"/>
      <c r="C689" s="429"/>
      <c r="D689" s="429"/>
      <c r="E689" s="429"/>
      <c r="F689" s="429"/>
      <c r="G689" s="429"/>
      <c r="H689" s="429"/>
      <c r="I689" s="429"/>
      <c r="J689" s="429"/>
      <c r="K689" s="429"/>
      <c r="L689" s="429"/>
      <c r="M689" s="429"/>
      <c r="N689" s="429"/>
      <c r="O689" s="429"/>
      <c r="P689" s="429"/>
      <c r="Q689" s="429"/>
      <c r="R689" s="429"/>
      <c r="S689" s="429"/>
      <c r="T689" s="429"/>
      <c r="U689" s="429"/>
      <c r="V689" s="429"/>
      <c r="W689" s="429"/>
      <c r="X689" s="429"/>
      <c r="Y689" s="429"/>
      <c r="Z689" s="429"/>
      <c r="AA689" s="429"/>
      <c r="AB689" s="429"/>
      <c r="AC689" s="429"/>
      <c r="AD689" s="429"/>
      <c r="AE689" s="429"/>
      <c r="AF689" s="429"/>
      <c r="AG689" s="429"/>
      <c r="AH689" s="429"/>
      <c r="AI689" s="429"/>
    </row>
    <row r="690" spans="1:35">
      <c r="A690" s="429"/>
      <c r="B690" s="429"/>
      <c r="C690" s="429"/>
      <c r="D690" s="429"/>
      <c r="E690" s="429"/>
      <c r="F690" s="429"/>
      <c r="G690" s="429"/>
      <c r="H690" s="429"/>
      <c r="I690" s="429"/>
      <c r="J690" s="429"/>
      <c r="K690" s="429"/>
      <c r="L690" s="429"/>
      <c r="M690" s="429"/>
      <c r="N690" s="429"/>
      <c r="O690" s="429"/>
      <c r="P690" s="429"/>
      <c r="Q690" s="429"/>
      <c r="R690" s="429"/>
      <c r="S690" s="429"/>
      <c r="T690" s="429"/>
      <c r="U690" s="429"/>
      <c r="V690" s="429"/>
      <c r="W690" s="429"/>
      <c r="X690" s="429"/>
      <c r="Y690" s="429"/>
      <c r="Z690" s="429"/>
      <c r="AA690" s="429"/>
      <c r="AB690" s="429"/>
      <c r="AC690" s="429"/>
      <c r="AD690" s="429"/>
      <c r="AE690" s="429"/>
      <c r="AF690" s="429"/>
      <c r="AG690" s="429"/>
      <c r="AH690" s="429"/>
      <c r="AI690" s="429"/>
    </row>
    <row r="691" spans="1:35">
      <c r="A691" s="429"/>
      <c r="B691" s="429"/>
      <c r="C691" s="429"/>
      <c r="D691" s="429"/>
      <c r="E691" s="429"/>
      <c r="F691" s="429"/>
      <c r="G691" s="429"/>
      <c r="H691" s="429"/>
      <c r="I691" s="429"/>
      <c r="J691" s="429"/>
      <c r="K691" s="429"/>
      <c r="L691" s="429"/>
      <c r="M691" s="429"/>
      <c r="N691" s="429"/>
      <c r="O691" s="429"/>
      <c r="P691" s="429"/>
      <c r="Q691" s="429"/>
      <c r="R691" s="429"/>
      <c r="S691" s="429"/>
      <c r="T691" s="429"/>
      <c r="U691" s="429"/>
      <c r="V691" s="429"/>
      <c r="W691" s="429"/>
      <c r="X691" s="429"/>
      <c r="Y691" s="429"/>
      <c r="Z691" s="429"/>
      <c r="AA691" s="429"/>
      <c r="AB691" s="429"/>
      <c r="AC691" s="429"/>
      <c r="AD691" s="429"/>
      <c r="AE691" s="429"/>
      <c r="AF691" s="429"/>
      <c r="AG691" s="429"/>
      <c r="AH691" s="429"/>
      <c r="AI691" s="429"/>
    </row>
    <row r="692" spans="1:35">
      <c r="A692" s="429"/>
      <c r="B692" s="429"/>
      <c r="C692" s="429"/>
      <c r="D692" s="429"/>
      <c r="E692" s="429"/>
      <c r="F692" s="429"/>
      <c r="G692" s="429"/>
      <c r="H692" s="429"/>
      <c r="I692" s="429"/>
      <c r="J692" s="429"/>
      <c r="K692" s="429"/>
      <c r="L692" s="429"/>
      <c r="M692" s="429"/>
      <c r="N692" s="429"/>
      <c r="O692" s="429"/>
      <c r="P692" s="429"/>
      <c r="Q692" s="429"/>
      <c r="R692" s="429"/>
      <c r="S692" s="429"/>
      <c r="T692" s="429"/>
      <c r="U692" s="429"/>
      <c r="V692" s="429"/>
      <c r="W692" s="429"/>
      <c r="X692" s="429"/>
      <c r="Y692" s="429"/>
      <c r="Z692" s="429"/>
      <c r="AA692" s="429"/>
      <c r="AB692" s="429"/>
      <c r="AC692" s="429"/>
      <c r="AD692" s="429"/>
      <c r="AE692" s="429"/>
      <c r="AF692" s="429"/>
      <c r="AG692" s="429"/>
      <c r="AH692" s="429"/>
      <c r="AI692" s="429"/>
    </row>
    <row r="693" spans="1:35">
      <c r="A693" s="429"/>
      <c r="B693" s="429"/>
      <c r="C693" s="429"/>
      <c r="D693" s="429"/>
      <c r="E693" s="429"/>
      <c r="F693" s="429"/>
      <c r="G693" s="429"/>
      <c r="H693" s="429"/>
      <c r="I693" s="429"/>
      <c r="J693" s="429"/>
      <c r="K693" s="429"/>
      <c r="L693" s="429"/>
      <c r="M693" s="429"/>
      <c r="N693" s="429"/>
      <c r="O693" s="429"/>
      <c r="P693" s="429"/>
      <c r="Q693" s="429"/>
      <c r="R693" s="429"/>
      <c r="S693" s="429"/>
      <c r="T693" s="429"/>
      <c r="U693" s="429"/>
      <c r="V693" s="429"/>
      <c r="W693" s="429"/>
      <c r="X693" s="429"/>
      <c r="Y693" s="429"/>
      <c r="Z693" s="429"/>
      <c r="AA693" s="429"/>
      <c r="AB693" s="429"/>
      <c r="AC693" s="429"/>
      <c r="AD693" s="429"/>
      <c r="AE693" s="429"/>
      <c r="AF693" s="429"/>
      <c r="AG693" s="429"/>
      <c r="AH693" s="429"/>
      <c r="AI693" s="429"/>
    </row>
    <row r="694" spans="1:35">
      <c r="A694" s="429"/>
      <c r="B694" s="429"/>
      <c r="C694" s="429"/>
      <c r="D694" s="429"/>
      <c r="E694" s="429"/>
      <c r="F694" s="429"/>
      <c r="G694" s="429"/>
      <c r="H694" s="429"/>
      <c r="I694" s="429"/>
      <c r="J694" s="429"/>
      <c r="K694" s="429"/>
      <c r="L694" s="429"/>
      <c r="M694" s="429"/>
      <c r="N694" s="429"/>
      <c r="O694" s="429"/>
      <c r="P694" s="429"/>
      <c r="Q694" s="429"/>
      <c r="R694" s="429"/>
      <c r="S694" s="429"/>
      <c r="T694" s="429"/>
      <c r="U694" s="429"/>
      <c r="V694" s="429"/>
      <c r="W694" s="429"/>
      <c r="X694" s="429"/>
      <c r="Y694" s="429"/>
      <c r="Z694" s="429"/>
      <c r="AA694" s="429"/>
      <c r="AB694" s="429"/>
      <c r="AC694" s="429"/>
      <c r="AD694" s="429"/>
      <c r="AE694" s="429"/>
      <c r="AF694" s="429"/>
      <c r="AG694" s="429"/>
      <c r="AH694" s="429"/>
      <c r="AI694" s="429"/>
    </row>
    <row r="695" spans="1:35">
      <c r="A695" s="429"/>
      <c r="B695" s="429"/>
      <c r="C695" s="429"/>
      <c r="D695" s="429"/>
      <c r="E695" s="429"/>
      <c r="F695" s="429"/>
      <c r="G695" s="429"/>
      <c r="H695" s="429"/>
      <c r="I695" s="429"/>
      <c r="J695" s="429"/>
      <c r="K695" s="429"/>
      <c r="L695" s="429"/>
      <c r="M695" s="429"/>
      <c r="N695" s="429"/>
      <c r="O695" s="429"/>
      <c r="P695" s="429"/>
      <c r="Q695" s="429"/>
      <c r="R695" s="429"/>
      <c r="S695" s="429"/>
      <c r="T695" s="429"/>
      <c r="U695" s="429"/>
      <c r="V695" s="429"/>
      <c r="W695" s="429"/>
      <c r="X695" s="429"/>
      <c r="Y695" s="429"/>
      <c r="Z695" s="429"/>
      <c r="AA695" s="429"/>
      <c r="AB695" s="429"/>
      <c r="AC695" s="429"/>
      <c r="AD695" s="429"/>
      <c r="AE695" s="429"/>
      <c r="AF695" s="429"/>
      <c r="AG695" s="429"/>
      <c r="AH695" s="429"/>
      <c r="AI695" s="429"/>
    </row>
    <row r="696" spans="1:35">
      <c r="A696" s="429"/>
      <c r="B696" s="429"/>
      <c r="C696" s="429"/>
      <c r="D696" s="429"/>
      <c r="E696" s="429"/>
      <c r="F696" s="429"/>
      <c r="G696" s="429"/>
      <c r="H696" s="429"/>
      <c r="I696" s="429"/>
      <c r="J696" s="429"/>
      <c r="K696" s="429"/>
      <c r="L696" s="429"/>
      <c r="M696" s="429"/>
      <c r="N696" s="429"/>
      <c r="O696" s="429"/>
      <c r="P696" s="429"/>
      <c r="Q696" s="429"/>
      <c r="R696" s="429"/>
      <c r="S696" s="429"/>
      <c r="T696" s="429"/>
      <c r="U696" s="429"/>
      <c r="V696" s="429"/>
      <c r="W696" s="429"/>
      <c r="X696" s="429"/>
      <c r="Y696" s="429"/>
      <c r="Z696" s="429"/>
      <c r="AA696" s="429"/>
      <c r="AB696" s="429"/>
      <c r="AC696" s="429"/>
      <c r="AD696" s="429"/>
      <c r="AE696" s="429"/>
      <c r="AF696" s="429"/>
      <c r="AG696" s="429"/>
      <c r="AH696" s="429"/>
      <c r="AI696" s="429"/>
    </row>
    <row r="697" spans="1:35">
      <c r="A697" s="429"/>
      <c r="B697" s="429"/>
      <c r="C697" s="429"/>
      <c r="D697" s="429"/>
      <c r="E697" s="429"/>
      <c r="F697" s="429"/>
      <c r="G697" s="429"/>
      <c r="H697" s="429"/>
      <c r="I697" s="429"/>
      <c r="J697" s="429"/>
      <c r="K697" s="429"/>
      <c r="L697" s="429"/>
      <c r="M697" s="429"/>
      <c r="N697" s="429"/>
      <c r="O697" s="429"/>
      <c r="P697" s="429"/>
      <c r="Q697" s="429"/>
      <c r="R697" s="429"/>
      <c r="S697" s="429"/>
      <c r="T697" s="429"/>
      <c r="U697" s="429"/>
      <c r="V697" s="429"/>
      <c r="W697" s="429"/>
      <c r="X697" s="429"/>
      <c r="Y697" s="429"/>
      <c r="Z697" s="429"/>
      <c r="AA697" s="429"/>
      <c r="AB697" s="429"/>
      <c r="AC697" s="429"/>
      <c r="AD697" s="429"/>
      <c r="AE697" s="429"/>
      <c r="AF697" s="429"/>
      <c r="AG697" s="429"/>
      <c r="AH697" s="429"/>
      <c r="AI697" s="429"/>
    </row>
    <row r="698" spans="1:35">
      <c r="A698" s="429"/>
      <c r="B698" s="429"/>
      <c r="C698" s="429"/>
      <c r="D698" s="429"/>
      <c r="E698" s="429"/>
      <c r="F698" s="429"/>
      <c r="G698" s="429"/>
      <c r="H698" s="429"/>
      <c r="I698" s="429"/>
      <c r="J698" s="429"/>
      <c r="K698" s="429"/>
      <c r="L698" s="429"/>
      <c r="M698" s="429"/>
      <c r="N698" s="429"/>
      <c r="O698" s="429"/>
      <c r="P698" s="429"/>
      <c r="Q698" s="429"/>
      <c r="R698" s="429"/>
      <c r="S698" s="429"/>
      <c r="T698" s="429"/>
      <c r="U698" s="429"/>
      <c r="V698" s="429"/>
      <c r="W698" s="429"/>
      <c r="X698" s="429"/>
      <c r="Y698" s="429"/>
      <c r="Z698" s="429"/>
      <c r="AA698" s="429"/>
      <c r="AB698" s="429"/>
      <c r="AC698" s="429"/>
      <c r="AD698" s="429"/>
      <c r="AE698" s="429"/>
      <c r="AF698" s="429"/>
      <c r="AG698" s="429"/>
      <c r="AH698" s="429"/>
      <c r="AI698" s="429"/>
    </row>
    <row r="699" spans="1:35">
      <c r="A699" s="429"/>
      <c r="B699" s="429"/>
      <c r="C699" s="429"/>
      <c r="D699" s="429"/>
      <c r="E699" s="429"/>
      <c r="F699" s="429"/>
      <c r="G699" s="429"/>
      <c r="H699" s="429"/>
      <c r="I699" s="429"/>
      <c r="J699" s="429"/>
      <c r="K699" s="429"/>
      <c r="L699" s="429"/>
      <c r="M699" s="429"/>
      <c r="N699" s="429"/>
      <c r="O699" s="429"/>
      <c r="P699" s="429"/>
      <c r="Q699" s="429"/>
      <c r="R699" s="429"/>
      <c r="S699" s="429"/>
      <c r="T699" s="429"/>
      <c r="U699" s="429"/>
      <c r="V699" s="429"/>
      <c r="W699" s="429"/>
      <c r="X699" s="429"/>
      <c r="Y699" s="429"/>
      <c r="Z699" s="429"/>
      <c r="AA699" s="429"/>
      <c r="AB699" s="429"/>
      <c r="AC699" s="429"/>
      <c r="AD699" s="429"/>
      <c r="AE699" s="429"/>
      <c r="AF699" s="429"/>
      <c r="AG699" s="429"/>
      <c r="AH699" s="429"/>
      <c r="AI699" s="429"/>
    </row>
    <row r="700" spans="1:35">
      <c r="A700" s="429"/>
      <c r="B700" s="429"/>
      <c r="C700" s="429"/>
      <c r="D700" s="429"/>
      <c r="E700" s="429"/>
      <c r="F700" s="429"/>
      <c r="G700" s="429"/>
      <c r="H700" s="429"/>
      <c r="I700" s="429"/>
      <c r="J700" s="429"/>
      <c r="K700" s="429"/>
      <c r="L700" s="429"/>
      <c r="M700" s="429"/>
      <c r="N700" s="429"/>
      <c r="O700" s="429"/>
      <c r="P700" s="429"/>
      <c r="Q700" s="429"/>
      <c r="R700" s="429"/>
      <c r="S700" s="429"/>
      <c r="T700" s="429"/>
      <c r="U700" s="429"/>
      <c r="V700" s="429"/>
      <c r="W700" s="429"/>
      <c r="X700" s="429"/>
      <c r="Y700" s="429"/>
      <c r="Z700" s="429"/>
      <c r="AA700" s="429"/>
      <c r="AB700" s="429"/>
      <c r="AC700" s="429"/>
      <c r="AD700" s="429"/>
      <c r="AE700" s="429"/>
      <c r="AF700" s="429"/>
      <c r="AG700" s="429"/>
      <c r="AH700" s="429"/>
      <c r="AI700" s="429"/>
    </row>
    <row r="701" spans="1:35">
      <c r="A701" s="429"/>
      <c r="B701" s="429"/>
      <c r="C701" s="429"/>
      <c r="D701" s="429"/>
      <c r="E701" s="429"/>
      <c r="F701" s="429"/>
      <c r="G701" s="429"/>
      <c r="H701" s="429"/>
      <c r="I701" s="429"/>
      <c r="J701" s="429"/>
      <c r="K701" s="429"/>
      <c r="L701" s="429"/>
      <c r="M701" s="429"/>
      <c r="N701" s="429"/>
      <c r="O701" s="429"/>
      <c r="P701" s="429"/>
      <c r="Q701" s="429"/>
      <c r="R701" s="429"/>
      <c r="S701" s="429"/>
      <c r="T701" s="429"/>
      <c r="U701" s="429"/>
      <c r="V701" s="429"/>
      <c r="W701" s="429"/>
      <c r="X701" s="429"/>
      <c r="Y701" s="429"/>
      <c r="Z701" s="429"/>
      <c r="AA701" s="429"/>
      <c r="AB701" s="429"/>
      <c r="AC701" s="429"/>
      <c r="AD701" s="429"/>
      <c r="AE701" s="429"/>
      <c r="AF701" s="429"/>
      <c r="AG701" s="429"/>
      <c r="AH701" s="429"/>
      <c r="AI701" s="429"/>
    </row>
    <row r="702" spans="1:35">
      <c r="A702" s="429"/>
      <c r="B702" s="429"/>
      <c r="C702" s="429"/>
      <c r="D702" s="429"/>
      <c r="E702" s="429"/>
      <c r="F702" s="429"/>
      <c r="G702" s="429"/>
      <c r="H702" s="429"/>
      <c r="I702" s="429"/>
      <c r="J702" s="429"/>
      <c r="K702" s="429"/>
      <c r="L702" s="429"/>
      <c r="M702" s="429"/>
      <c r="N702" s="429"/>
      <c r="O702" s="429"/>
      <c r="P702" s="429"/>
      <c r="Q702" s="429"/>
      <c r="R702" s="429"/>
      <c r="S702" s="429"/>
      <c r="T702" s="429"/>
      <c r="U702" s="429"/>
      <c r="V702" s="429"/>
      <c r="W702" s="429"/>
      <c r="X702" s="429"/>
      <c r="Y702" s="429"/>
      <c r="Z702" s="429"/>
      <c r="AA702" s="429"/>
      <c r="AB702" s="429"/>
      <c r="AC702" s="429"/>
      <c r="AD702" s="429"/>
      <c r="AE702" s="429"/>
      <c r="AF702" s="429"/>
      <c r="AG702" s="429"/>
      <c r="AH702" s="429"/>
      <c r="AI702" s="429"/>
    </row>
    <row r="703" spans="1:35">
      <c r="A703" s="429"/>
      <c r="B703" s="429"/>
      <c r="C703" s="429"/>
      <c r="D703" s="429"/>
      <c r="E703" s="429"/>
      <c r="F703" s="429"/>
      <c r="G703" s="429"/>
      <c r="H703" s="429"/>
      <c r="I703" s="429"/>
      <c r="J703" s="429"/>
      <c r="K703" s="429"/>
      <c r="L703" s="429"/>
      <c r="M703" s="429"/>
      <c r="N703" s="429"/>
      <c r="O703" s="429"/>
      <c r="P703" s="429"/>
      <c r="Q703" s="429"/>
      <c r="R703" s="429"/>
      <c r="S703" s="429"/>
      <c r="T703" s="429"/>
      <c r="U703" s="429"/>
      <c r="V703" s="429"/>
      <c r="W703" s="429"/>
      <c r="X703" s="429"/>
      <c r="Y703" s="429"/>
      <c r="Z703" s="429"/>
      <c r="AA703" s="429"/>
      <c r="AB703" s="429"/>
      <c r="AC703" s="429"/>
      <c r="AD703" s="429"/>
      <c r="AE703" s="429"/>
      <c r="AF703" s="429"/>
      <c r="AG703" s="429"/>
      <c r="AH703" s="429"/>
      <c r="AI703" s="429"/>
    </row>
    <row r="704" spans="1:35">
      <c r="A704" s="429"/>
      <c r="B704" s="429"/>
      <c r="C704" s="429"/>
      <c r="D704" s="429"/>
      <c r="E704" s="429"/>
      <c r="F704" s="429"/>
      <c r="G704" s="429"/>
      <c r="H704" s="429"/>
      <c r="I704" s="429"/>
      <c r="J704" s="429"/>
      <c r="K704" s="429"/>
      <c r="L704" s="429"/>
      <c r="M704" s="429"/>
      <c r="N704" s="429"/>
      <c r="O704" s="429"/>
      <c r="P704" s="429"/>
      <c r="Q704" s="429"/>
      <c r="R704" s="429"/>
      <c r="S704" s="429"/>
      <c r="T704" s="429"/>
      <c r="U704" s="429"/>
      <c r="V704" s="429"/>
      <c r="W704" s="429"/>
      <c r="X704" s="429"/>
      <c r="Y704" s="429"/>
      <c r="Z704" s="429"/>
      <c r="AA704" s="429"/>
      <c r="AB704" s="429"/>
      <c r="AC704" s="429"/>
      <c r="AD704" s="429"/>
      <c r="AE704" s="429"/>
      <c r="AF704" s="429"/>
      <c r="AG704" s="429"/>
      <c r="AH704" s="429"/>
      <c r="AI704" s="429"/>
    </row>
    <row r="705" spans="1:35">
      <c r="A705" s="429"/>
      <c r="B705" s="429"/>
      <c r="C705" s="429"/>
      <c r="D705" s="429"/>
      <c r="E705" s="429"/>
      <c r="F705" s="429"/>
      <c r="G705" s="429"/>
      <c r="H705" s="429"/>
      <c r="I705" s="429"/>
      <c r="J705" s="429"/>
      <c r="K705" s="429"/>
      <c r="L705" s="429"/>
      <c r="M705" s="429"/>
      <c r="N705" s="429"/>
      <c r="O705" s="429"/>
      <c r="P705" s="429"/>
      <c r="Q705" s="429"/>
      <c r="R705" s="429"/>
      <c r="S705" s="429"/>
      <c r="T705" s="429"/>
      <c r="U705" s="429"/>
      <c r="V705" s="429"/>
      <c r="W705" s="429"/>
      <c r="X705" s="429"/>
      <c r="Y705" s="429"/>
      <c r="Z705" s="429"/>
      <c r="AA705" s="429"/>
      <c r="AB705" s="429"/>
      <c r="AC705" s="429"/>
      <c r="AD705" s="429"/>
      <c r="AE705" s="429"/>
      <c r="AF705" s="429"/>
      <c r="AG705" s="429"/>
      <c r="AH705" s="429"/>
      <c r="AI705" s="429"/>
    </row>
    <row r="706" spans="1:35">
      <c r="A706" s="429"/>
      <c r="B706" s="429"/>
      <c r="C706" s="429"/>
      <c r="D706" s="429"/>
      <c r="E706" s="429"/>
      <c r="F706" s="429"/>
      <c r="G706" s="429"/>
      <c r="H706" s="429"/>
      <c r="I706" s="429"/>
      <c r="J706" s="429"/>
      <c r="K706" s="429"/>
      <c r="L706" s="429"/>
      <c r="M706" s="429"/>
      <c r="N706" s="429"/>
      <c r="O706" s="429"/>
      <c r="P706" s="429"/>
      <c r="Q706" s="429"/>
      <c r="R706" s="429"/>
      <c r="S706" s="429"/>
      <c r="T706" s="429"/>
      <c r="U706" s="429"/>
      <c r="V706" s="429"/>
      <c r="W706" s="429"/>
      <c r="X706" s="429"/>
      <c r="Y706" s="429"/>
      <c r="Z706" s="429"/>
      <c r="AA706" s="429"/>
      <c r="AB706" s="429"/>
      <c r="AC706" s="429"/>
      <c r="AD706" s="429"/>
      <c r="AE706" s="429"/>
      <c r="AF706" s="429"/>
      <c r="AG706" s="429"/>
      <c r="AH706" s="429"/>
      <c r="AI706" s="429"/>
    </row>
    <row r="707" spans="1:35">
      <c r="A707" s="429"/>
      <c r="B707" s="429"/>
      <c r="C707" s="429"/>
      <c r="D707" s="429"/>
      <c r="E707" s="429"/>
      <c r="F707" s="429"/>
      <c r="G707" s="429"/>
      <c r="H707" s="429"/>
      <c r="I707" s="429"/>
      <c r="J707" s="429"/>
      <c r="K707" s="429"/>
      <c r="L707" s="429"/>
      <c r="M707" s="429"/>
      <c r="N707" s="429"/>
      <c r="O707" s="429"/>
      <c r="P707" s="429"/>
      <c r="Q707" s="429"/>
      <c r="R707" s="429"/>
      <c r="S707" s="429"/>
      <c r="T707" s="429"/>
      <c r="U707" s="429"/>
      <c r="V707" s="429"/>
      <c r="W707" s="429"/>
      <c r="X707" s="429"/>
      <c r="Y707" s="429"/>
      <c r="Z707" s="429"/>
      <c r="AA707" s="429"/>
      <c r="AB707" s="429"/>
      <c r="AC707" s="429"/>
      <c r="AD707" s="429"/>
      <c r="AE707" s="429"/>
      <c r="AF707" s="429"/>
      <c r="AG707" s="429"/>
      <c r="AH707" s="429"/>
      <c r="AI707" s="429"/>
    </row>
    <row r="708" spans="1:35">
      <c r="A708" s="429"/>
      <c r="B708" s="429"/>
      <c r="C708" s="429"/>
      <c r="D708" s="429"/>
      <c r="E708" s="429"/>
      <c r="F708" s="429"/>
      <c r="G708" s="429"/>
      <c r="H708" s="429"/>
      <c r="I708" s="429"/>
      <c r="J708" s="429"/>
      <c r="K708" s="429"/>
      <c r="L708" s="429"/>
      <c r="M708" s="429"/>
      <c r="N708" s="429"/>
      <c r="O708" s="429"/>
      <c r="P708" s="429"/>
      <c r="Q708" s="429"/>
      <c r="R708" s="429"/>
      <c r="S708" s="429"/>
      <c r="T708" s="429"/>
      <c r="U708" s="429"/>
      <c r="V708" s="429"/>
      <c r="W708" s="429"/>
      <c r="X708" s="429"/>
      <c r="Y708" s="429"/>
      <c r="Z708" s="429"/>
      <c r="AA708" s="429"/>
      <c r="AB708" s="429"/>
      <c r="AC708" s="429"/>
      <c r="AD708" s="429"/>
      <c r="AE708" s="429"/>
      <c r="AF708" s="429"/>
      <c r="AG708" s="429"/>
      <c r="AH708" s="429"/>
      <c r="AI708" s="429"/>
    </row>
    <row r="709" spans="1:35">
      <c r="A709" s="429"/>
      <c r="B709" s="429"/>
      <c r="C709" s="429"/>
      <c r="D709" s="429"/>
      <c r="E709" s="429"/>
      <c r="F709" s="429"/>
      <c r="G709" s="429"/>
      <c r="H709" s="429"/>
      <c r="I709" s="429"/>
      <c r="J709" s="429"/>
      <c r="K709" s="429"/>
      <c r="L709" s="429"/>
      <c r="M709" s="429"/>
      <c r="N709" s="429"/>
      <c r="O709" s="429"/>
      <c r="P709" s="429"/>
      <c r="Q709" s="429"/>
      <c r="R709" s="429"/>
      <c r="S709" s="429"/>
      <c r="T709" s="429"/>
      <c r="U709" s="429"/>
      <c r="V709" s="429"/>
      <c r="W709" s="429"/>
      <c r="X709" s="429"/>
      <c r="Y709" s="429"/>
      <c r="Z709" s="429"/>
      <c r="AA709" s="429"/>
      <c r="AB709" s="429"/>
      <c r="AC709" s="429"/>
      <c r="AD709" s="429"/>
      <c r="AE709" s="429"/>
      <c r="AF709" s="429"/>
      <c r="AG709" s="429"/>
      <c r="AH709" s="429"/>
      <c r="AI709" s="429"/>
    </row>
    <row r="710" spans="1:35">
      <c r="A710" s="429"/>
      <c r="B710" s="429"/>
      <c r="C710" s="429"/>
      <c r="D710" s="429"/>
      <c r="E710" s="429"/>
      <c r="F710" s="429"/>
      <c r="G710" s="429"/>
      <c r="H710" s="429"/>
      <c r="I710" s="429"/>
      <c r="J710" s="429"/>
      <c r="K710" s="429"/>
      <c r="L710" s="429"/>
      <c r="M710" s="429"/>
      <c r="N710" s="429"/>
      <c r="O710" s="429"/>
      <c r="P710" s="429"/>
      <c r="Q710" s="429"/>
      <c r="R710" s="429"/>
      <c r="S710" s="429"/>
      <c r="T710" s="429"/>
      <c r="U710" s="429"/>
      <c r="V710" s="429"/>
      <c r="W710" s="429"/>
      <c r="X710" s="429"/>
      <c r="Y710" s="429"/>
      <c r="Z710" s="429"/>
      <c r="AA710" s="429"/>
      <c r="AB710" s="429"/>
      <c r="AC710" s="429"/>
      <c r="AD710" s="429"/>
      <c r="AE710" s="429"/>
      <c r="AF710" s="429"/>
      <c r="AG710" s="429"/>
      <c r="AH710" s="429"/>
      <c r="AI710" s="429"/>
    </row>
    <row r="711" spans="1:35">
      <c r="A711" s="429"/>
      <c r="B711" s="429"/>
      <c r="C711" s="429"/>
      <c r="D711" s="429"/>
      <c r="E711" s="429"/>
      <c r="F711" s="429"/>
      <c r="G711" s="429"/>
      <c r="H711" s="429"/>
      <c r="I711" s="429"/>
      <c r="J711" s="429"/>
      <c r="K711" s="429"/>
      <c r="L711" s="429"/>
      <c r="M711" s="429"/>
      <c r="N711" s="429"/>
      <c r="O711" s="429"/>
      <c r="P711" s="429"/>
      <c r="Q711" s="429"/>
      <c r="R711" s="429"/>
      <c r="S711" s="429"/>
      <c r="T711" s="429"/>
      <c r="U711" s="429"/>
      <c r="V711" s="429"/>
      <c r="W711" s="429"/>
      <c r="X711" s="429"/>
      <c r="Y711" s="429"/>
      <c r="Z711" s="429"/>
      <c r="AA711" s="429"/>
      <c r="AB711" s="429"/>
      <c r="AC711" s="429"/>
      <c r="AD711" s="429"/>
      <c r="AE711" s="429"/>
      <c r="AF711" s="429"/>
      <c r="AG711" s="429"/>
      <c r="AH711" s="429"/>
      <c r="AI711" s="429"/>
    </row>
    <row r="712" spans="1:35">
      <c r="A712" s="429"/>
      <c r="B712" s="429"/>
      <c r="C712" s="429"/>
      <c r="D712" s="429"/>
      <c r="E712" s="429"/>
      <c r="F712" s="429"/>
      <c r="G712" s="429"/>
      <c r="H712" s="429"/>
      <c r="I712" s="429"/>
      <c r="J712" s="429"/>
      <c r="K712" s="429"/>
      <c r="L712" s="429"/>
      <c r="M712" s="429"/>
      <c r="N712" s="429"/>
      <c r="O712" s="429"/>
      <c r="P712" s="429"/>
      <c r="Q712" s="429"/>
      <c r="R712" s="429"/>
      <c r="S712" s="429"/>
      <c r="T712" s="429"/>
      <c r="U712" s="429"/>
      <c r="V712" s="429"/>
      <c r="W712" s="429"/>
      <c r="X712" s="429"/>
      <c r="Y712" s="429"/>
      <c r="Z712" s="429"/>
      <c r="AA712" s="429"/>
      <c r="AB712" s="429"/>
      <c r="AC712" s="429"/>
      <c r="AD712" s="429"/>
      <c r="AE712" s="429"/>
      <c r="AF712" s="429"/>
      <c r="AG712" s="429"/>
      <c r="AH712" s="429"/>
      <c r="AI712" s="429"/>
    </row>
    <row r="713" spans="1:35">
      <c r="A713" s="429"/>
      <c r="B713" s="429"/>
      <c r="C713" s="429"/>
      <c r="D713" s="429"/>
      <c r="E713" s="429"/>
      <c r="F713" s="429"/>
      <c r="G713" s="429"/>
      <c r="H713" s="429"/>
      <c r="I713" s="429"/>
      <c r="J713" s="429"/>
      <c r="K713" s="429"/>
      <c r="L713" s="429"/>
      <c r="M713" s="429"/>
      <c r="N713" s="429"/>
      <c r="O713" s="429"/>
      <c r="P713" s="429"/>
      <c r="Q713" s="429"/>
      <c r="R713" s="429"/>
      <c r="S713" s="429"/>
      <c r="T713" s="429"/>
      <c r="U713" s="429"/>
      <c r="V713" s="429"/>
      <c r="W713" s="429"/>
      <c r="X713" s="429"/>
      <c r="Y713" s="429"/>
      <c r="Z713" s="429"/>
      <c r="AA713" s="429"/>
      <c r="AB713" s="429"/>
      <c r="AC713" s="429"/>
      <c r="AD713" s="429"/>
      <c r="AE713" s="429"/>
      <c r="AF713" s="429"/>
      <c r="AG713" s="429"/>
      <c r="AH713" s="429"/>
      <c r="AI713" s="429"/>
    </row>
    <row r="714" spans="1:35">
      <c r="A714" s="429"/>
      <c r="B714" s="429"/>
      <c r="C714" s="429"/>
      <c r="D714" s="429"/>
      <c r="E714" s="429"/>
      <c r="F714" s="429"/>
      <c r="G714" s="429"/>
      <c r="H714" s="429"/>
      <c r="I714" s="429"/>
      <c r="J714" s="429"/>
      <c r="K714" s="429"/>
      <c r="L714" s="429"/>
      <c r="M714" s="429"/>
      <c r="N714" s="429"/>
      <c r="O714" s="429"/>
      <c r="P714" s="429"/>
      <c r="Q714" s="429"/>
      <c r="R714" s="429"/>
      <c r="S714" s="429"/>
      <c r="T714" s="429"/>
      <c r="U714" s="429"/>
      <c r="V714" s="429"/>
      <c r="W714" s="429"/>
      <c r="X714" s="429"/>
      <c r="Y714" s="429"/>
      <c r="Z714" s="429"/>
      <c r="AA714" s="429"/>
      <c r="AB714" s="429"/>
      <c r="AC714" s="429"/>
      <c r="AD714" s="429"/>
      <c r="AE714" s="429"/>
      <c r="AF714" s="429"/>
      <c r="AG714" s="429"/>
      <c r="AH714" s="429"/>
      <c r="AI714" s="429"/>
    </row>
    <row r="715" spans="1:35">
      <c r="A715" s="429"/>
      <c r="B715" s="429"/>
      <c r="C715" s="429"/>
      <c r="D715" s="429"/>
      <c r="E715" s="429"/>
      <c r="F715" s="429"/>
      <c r="G715" s="429"/>
      <c r="H715" s="429"/>
      <c r="I715" s="429"/>
      <c r="J715" s="429"/>
      <c r="K715" s="429"/>
      <c r="L715" s="429"/>
      <c r="M715" s="429"/>
      <c r="N715" s="429"/>
      <c r="O715" s="429"/>
      <c r="P715" s="429"/>
      <c r="Q715" s="429"/>
      <c r="R715" s="429"/>
      <c r="S715" s="429"/>
      <c r="T715" s="429"/>
      <c r="U715" s="429"/>
      <c r="V715" s="429"/>
      <c r="W715" s="429"/>
      <c r="X715" s="429"/>
      <c r="Y715" s="429"/>
      <c r="Z715" s="429"/>
      <c r="AA715" s="429"/>
      <c r="AB715" s="429"/>
      <c r="AC715" s="429"/>
      <c r="AD715" s="429"/>
      <c r="AE715" s="429"/>
      <c r="AF715" s="429"/>
      <c r="AG715" s="429"/>
      <c r="AH715" s="429"/>
      <c r="AI715" s="429"/>
    </row>
    <row r="716" spans="1:35">
      <c r="A716" s="429"/>
      <c r="B716" s="429"/>
      <c r="C716" s="429"/>
      <c r="D716" s="429"/>
      <c r="E716" s="429"/>
      <c r="F716" s="429"/>
      <c r="G716" s="429"/>
      <c r="H716" s="429"/>
      <c r="I716" s="429"/>
      <c r="J716" s="429"/>
      <c r="K716" s="429"/>
      <c r="L716" s="429"/>
      <c r="M716" s="429"/>
      <c r="N716" s="429"/>
      <c r="O716" s="429"/>
      <c r="P716" s="429"/>
      <c r="Q716" s="429"/>
      <c r="R716" s="429"/>
      <c r="S716" s="429"/>
      <c r="T716" s="429"/>
      <c r="U716" s="429"/>
      <c r="V716" s="429"/>
      <c r="W716" s="429"/>
      <c r="X716" s="429"/>
      <c r="Y716" s="429"/>
      <c r="Z716" s="429"/>
      <c r="AA716" s="429"/>
      <c r="AB716" s="429"/>
      <c r="AC716" s="429"/>
      <c r="AD716" s="429"/>
      <c r="AE716" s="429"/>
      <c r="AF716" s="429"/>
      <c r="AG716" s="429"/>
      <c r="AH716" s="429"/>
      <c r="AI716" s="429"/>
    </row>
    <row r="717" spans="1:35">
      <c r="A717" s="429"/>
      <c r="B717" s="429"/>
      <c r="C717" s="429"/>
      <c r="D717" s="429"/>
      <c r="E717" s="429"/>
      <c r="F717" s="429"/>
      <c r="G717" s="429"/>
      <c r="H717" s="429"/>
      <c r="I717" s="429"/>
      <c r="J717" s="429"/>
      <c r="K717" s="429"/>
      <c r="L717" s="429"/>
      <c r="M717" s="429"/>
      <c r="N717" s="429"/>
      <c r="O717" s="429"/>
      <c r="P717" s="429"/>
      <c r="Q717" s="429"/>
      <c r="R717" s="429"/>
      <c r="S717" s="429"/>
      <c r="T717" s="429"/>
      <c r="U717" s="429"/>
      <c r="V717" s="429"/>
      <c r="W717" s="429"/>
      <c r="X717" s="429"/>
      <c r="Y717" s="429"/>
      <c r="Z717" s="429"/>
      <c r="AA717" s="429"/>
      <c r="AB717" s="429"/>
      <c r="AC717" s="429"/>
      <c r="AD717" s="429"/>
      <c r="AE717" s="429"/>
      <c r="AF717" s="429"/>
      <c r="AG717" s="429"/>
      <c r="AH717" s="429"/>
      <c r="AI717" s="429"/>
    </row>
    <row r="718" spans="1:35">
      <c r="A718" s="429"/>
      <c r="B718" s="429"/>
      <c r="C718" s="429"/>
      <c r="D718" s="429"/>
      <c r="E718" s="429"/>
      <c r="F718" s="429"/>
      <c r="G718" s="429"/>
      <c r="H718" s="429"/>
      <c r="I718" s="429"/>
      <c r="J718" s="429"/>
      <c r="K718" s="429"/>
      <c r="L718" s="429"/>
      <c r="M718" s="429"/>
      <c r="N718" s="429"/>
      <c r="O718" s="429"/>
      <c r="P718" s="429"/>
      <c r="Q718" s="429"/>
      <c r="R718" s="429"/>
      <c r="S718" s="429"/>
      <c r="T718" s="429"/>
      <c r="U718" s="429"/>
      <c r="V718" s="429"/>
      <c r="W718" s="429"/>
      <c r="X718" s="429"/>
      <c r="Y718" s="429"/>
      <c r="Z718" s="429"/>
      <c r="AA718" s="429"/>
      <c r="AB718" s="429"/>
      <c r="AC718" s="429"/>
      <c r="AD718" s="429"/>
      <c r="AE718" s="429"/>
      <c r="AF718" s="429"/>
      <c r="AG718" s="429"/>
      <c r="AH718" s="429"/>
      <c r="AI718" s="429"/>
    </row>
    <row r="719" spans="1:35">
      <c r="A719" s="429"/>
      <c r="B719" s="429"/>
      <c r="C719" s="429"/>
      <c r="D719" s="429"/>
      <c r="E719" s="429"/>
      <c r="F719" s="429"/>
      <c r="G719" s="429"/>
      <c r="H719" s="429"/>
      <c r="I719" s="429"/>
      <c r="J719" s="429"/>
      <c r="K719" s="429"/>
      <c r="L719" s="429"/>
      <c r="M719" s="429"/>
      <c r="N719" s="429"/>
      <c r="O719" s="429"/>
      <c r="P719" s="429"/>
      <c r="Q719" s="429"/>
      <c r="R719" s="429"/>
      <c r="S719" s="429"/>
      <c r="T719" s="429"/>
      <c r="U719" s="429"/>
      <c r="V719" s="429"/>
      <c r="W719" s="429"/>
      <c r="X719" s="429"/>
      <c r="Y719" s="429"/>
      <c r="Z719" s="429"/>
      <c r="AA719" s="429"/>
      <c r="AB719" s="429"/>
      <c r="AC719" s="429"/>
      <c r="AD719" s="429"/>
      <c r="AE719" s="429"/>
      <c r="AF719" s="429"/>
      <c r="AG719" s="429"/>
      <c r="AH719" s="429"/>
      <c r="AI719" s="429"/>
    </row>
    <row r="720" spans="1:35">
      <c r="A720" s="429"/>
      <c r="B720" s="429"/>
      <c r="C720" s="429"/>
      <c r="D720" s="429"/>
      <c r="E720" s="429"/>
      <c r="F720" s="429"/>
      <c r="G720" s="429"/>
      <c r="H720" s="429"/>
      <c r="I720" s="429"/>
      <c r="J720" s="429"/>
      <c r="K720" s="429"/>
      <c r="L720" s="429"/>
      <c r="M720" s="429"/>
      <c r="N720" s="429"/>
      <c r="O720" s="429"/>
      <c r="P720" s="429"/>
      <c r="Q720" s="429"/>
      <c r="R720" s="429"/>
      <c r="S720" s="429"/>
      <c r="T720" s="429"/>
      <c r="U720" s="429"/>
      <c r="V720" s="429"/>
      <c r="W720" s="429"/>
      <c r="X720" s="429"/>
      <c r="Y720" s="429"/>
      <c r="Z720" s="429"/>
      <c r="AA720" s="429"/>
      <c r="AB720" s="429"/>
      <c r="AC720" s="429"/>
      <c r="AD720" s="429"/>
      <c r="AE720" s="429"/>
      <c r="AF720" s="429"/>
      <c r="AG720" s="429"/>
      <c r="AH720" s="429"/>
      <c r="AI720" s="429"/>
    </row>
    <row r="721" spans="1:35">
      <c r="A721" s="429"/>
      <c r="B721" s="429"/>
      <c r="C721" s="429"/>
      <c r="D721" s="429"/>
      <c r="E721" s="429"/>
      <c r="F721" s="429"/>
      <c r="G721" s="429"/>
      <c r="H721" s="429"/>
      <c r="I721" s="429"/>
      <c r="J721" s="429"/>
      <c r="K721" s="429"/>
      <c r="L721" s="429"/>
      <c r="M721" s="429"/>
      <c r="N721" s="429"/>
      <c r="O721" s="429"/>
      <c r="P721" s="429"/>
      <c r="Q721" s="429"/>
      <c r="R721" s="429"/>
      <c r="S721" s="429"/>
      <c r="T721" s="429"/>
      <c r="U721" s="429"/>
      <c r="V721" s="429"/>
      <c r="W721" s="429"/>
      <c r="X721" s="429"/>
      <c r="Y721" s="429"/>
      <c r="Z721" s="429"/>
      <c r="AA721" s="429"/>
      <c r="AB721" s="429"/>
      <c r="AC721" s="429"/>
      <c r="AD721" s="429"/>
      <c r="AE721" s="429"/>
      <c r="AF721" s="429"/>
      <c r="AG721" s="429"/>
      <c r="AH721" s="429"/>
      <c r="AI721" s="429"/>
    </row>
    <row r="722" spans="1:35">
      <c r="A722" s="429"/>
      <c r="B722" s="429"/>
      <c r="C722" s="429"/>
      <c r="D722" s="429"/>
      <c r="E722" s="429"/>
      <c r="F722" s="429"/>
      <c r="G722" s="429"/>
      <c r="H722" s="429"/>
      <c r="I722" s="429"/>
      <c r="J722" s="429"/>
      <c r="K722" s="429"/>
      <c r="L722" s="429"/>
      <c r="M722" s="429"/>
      <c r="N722" s="429"/>
      <c r="O722" s="429"/>
      <c r="P722" s="429"/>
      <c r="Q722" s="429"/>
      <c r="R722" s="429"/>
      <c r="S722" s="429"/>
      <c r="T722" s="429"/>
      <c r="U722" s="429"/>
      <c r="V722" s="429"/>
      <c r="W722" s="429"/>
      <c r="X722" s="429"/>
      <c r="Y722" s="429"/>
      <c r="Z722" s="429"/>
      <c r="AA722" s="429"/>
      <c r="AB722" s="429"/>
      <c r="AC722" s="429"/>
      <c r="AD722" s="429"/>
      <c r="AE722" s="429"/>
      <c r="AF722" s="429"/>
      <c r="AG722" s="429"/>
      <c r="AH722" s="429"/>
      <c r="AI722" s="429"/>
    </row>
    <row r="723" spans="1:35">
      <c r="A723" s="429"/>
      <c r="B723" s="429"/>
      <c r="C723" s="429"/>
      <c r="D723" s="429"/>
      <c r="E723" s="429"/>
      <c r="F723" s="429"/>
      <c r="G723" s="429"/>
      <c r="H723" s="429"/>
      <c r="I723" s="429"/>
      <c r="J723" s="429"/>
      <c r="K723" s="429"/>
      <c r="L723" s="429"/>
      <c r="M723" s="429"/>
      <c r="N723" s="429"/>
      <c r="O723" s="429"/>
      <c r="P723" s="429"/>
      <c r="Q723" s="429"/>
      <c r="R723" s="429"/>
      <c r="S723" s="429"/>
      <c r="T723" s="429"/>
      <c r="U723" s="429"/>
      <c r="V723" s="429"/>
      <c r="W723" s="429"/>
      <c r="X723" s="429"/>
      <c r="Y723" s="429"/>
      <c r="Z723" s="429"/>
      <c r="AA723" s="429"/>
      <c r="AB723" s="429"/>
      <c r="AC723" s="429"/>
      <c r="AD723" s="429"/>
      <c r="AE723" s="429"/>
      <c r="AF723" s="429"/>
      <c r="AG723" s="429"/>
      <c r="AH723" s="429"/>
      <c r="AI723" s="429"/>
    </row>
    <row r="724" spans="1:35">
      <c r="A724" s="429"/>
      <c r="B724" s="429"/>
      <c r="C724" s="429"/>
      <c r="D724" s="429"/>
      <c r="E724" s="429"/>
      <c r="F724" s="429"/>
      <c r="G724" s="429"/>
      <c r="H724" s="429"/>
      <c r="I724" s="429"/>
      <c r="J724" s="429"/>
      <c r="K724" s="429"/>
      <c r="L724" s="429"/>
      <c r="M724" s="429"/>
      <c r="N724" s="429"/>
      <c r="O724" s="429"/>
      <c r="P724" s="429"/>
      <c r="Q724" s="429"/>
      <c r="R724" s="429"/>
      <c r="S724" s="429"/>
      <c r="T724" s="429"/>
      <c r="U724" s="429"/>
      <c r="V724" s="429"/>
      <c r="W724" s="429"/>
      <c r="X724" s="429"/>
      <c r="Y724" s="429"/>
      <c r="Z724" s="429"/>
      <c r="AA724" s="429"/>
      <c r="AB724" s="429"/>
      <c r="AC724" s="429"/>
      <c r="AD724" s="429"/>
      <c r="AE724" s="429"/>
      <c r="AF724" s="429"/>
      <c r="AG724" s="429"/>
      <c r="AH724" s="429"/>
      <c r="AI724" s="429"/>
    </row>
    <row r="725" spans="1:35">
      <c r="A725" s="429"/>
      <c r="B725" s="429"/>
      <c r="C725" s="429"/>
      <c r="D725" s="429"/>
      <c r="E725" s="429"/>
      <c r="F725" s="429"/>
      <c r="G725" s="429"/>
      <c r="H725" s="429"/>
      <c r="I725" s="429"/>
      <c r="J725" s="429"/>
      <c r="K725" s="429"/>
      <c r="L725" s="429"/>
      <c r="M725" s="429"/>
      <c r="N725" s="429"/>
      <c r="O725" s="429"/>
      <c r="P725" s="429"/>
      <c r="Q725" s="429"/>
      <c r="R725" s="429"/>
      <c r="S725" s="429"/>
      <c r="T725" s="429"/>
      <c r="U725" s="429"/>
      <c r="V725" s="429"/>
      <c r="W725" s="429"/>
      <c r="X725" s="429"/>
      <c r="Y725" s="429"/>
      <c r="Z725" s="429"/>
      <c r="AA725" s="429"/>
      <c r="AB725" s="429"/>
      <c r="AC725" s="429"/>
      <c r="AD725" s="429"/>
      <c r="AE725" s="429"/>
      <c r="AF725" s="429"/>
      <c r="AG725" s="429"/>
      <c r="AH725" s="429"/>
      <c r="AI725" s="429"/>
    </row>
    <row r="726" spans="1:35">
      <c r="A726" s="429"/>
      <c r="B726" s="429"/>
      <c r="C726" s="429"/>
      <c r="D726" s="429"/>
      <c r="E726" s="429"/>
      <c r="F726" s="429"/>
      <c r="G726" s="429"/>
      <c r="H726" s="429"/>
      <c r="I726" s="429"/>
      <c r="J726" s="429"/>
      <c r="K726" s="429"/>
      <c r="L726" s="429"/>
      <c r="M726" s="429"/>
      <c r="N726" s="429"/>
      <c r="O726" s="429"/>
      <c r="P726" s="429"/>
      <c r="Q726" s="429"/>
      <c r="R726" s="429"/>
      <c r="S726" s="429"/>
      <c r="T726" s="429"/>
      <c r="U726" s="429"/>
      <c r="V726" s="429"/>
      <c r="W726" s="429"/>
      <c r="X726" s="429"/>
      <c r="Y726" s="429"/>
      <c r="Z726" s="429"/>
      <c r="AA726" s="429"/>
      <c r="AB726" s="429"/>
      <c r="AC726" s="429"/>
      <c r="AD726" s="429"/>
      <c r="AE726" s="429"/>
      <c r="AF726" s="429"/>
      <c r="AG726" s="429"/>
      <c r="AH726" s="429"/>
      <c r="AI726" s="429"/>
    </row>
    <row r="727" spans="1:35">
      <c r="A727" s="429"/>
      <c r="B727" s="429"/>
      <c r="C727" s="429"/>
      <c r="D727" s="429"/>
      <c r="E727" s="429"/>
      <c r="F727" s="429"/>
      <c r="G727" s="429"/>
      <c r="H727" s="429"/>
      <c r="I727" s="429"/>
      <c r="J727" s="429"/>
      <c r="K727" s="429"/>
      <c r="L727" s="429"/>
      <c r="M727" s="429"/>
      <c r="N727" s="429"/>
      <c r="O727" s="429"/>
      <c r="P727" s="429"/>
      <c r="Q727" s="429"/>
      <c r="R727" s="429"/>
      <c r="S727" s="429"/>
      <c r="T727" s="429"/>
      <c r="U727" s="429"/>
      <c r="V727" s="429"/>
      <c r="W727" s="429"/>
      <c r="X727" s="429"/>
      <c r="Y727" s="429"/>
      <c r="Z727" s="429"/>
      <c r="AA727" s="429"/>
      <c r="AB727" s="429"/>
      <c r="AC727" s="429"/>
      <c r="AD727" s="429"/>
      <c r="AE727" s="429"/>
      <c r="AF727" s="429"/>
      <c r="AG727" s="429"/>
      <c r="AH727" s="429"/>
      <c r="AI727" s="429"/>
    </row>
    <row r="728" spans="1:35">
      <c r="A728" s="429"/>
      <c r="B728" s="429"/>
      <c r="C728" s="429"/>
      <c r="D728" s="429"/>
      <c r="E728" s="429"/>
      <c r="F728" s="429"/>
      <c r="G728" s="429"/>
      <c r="H728" s="429"/>
      <c r="I728" s="429"/>
      <c r="J728" s="429"/>
      <c r="K728" s="429"/>
      <c r="L728" s="429"/>
      <c r="M728" s="429"/>
      <c r="N728" s="429"/>
      <c r="O728" s="429"/>
      <c r="P728" s="429"/>
      <c r="Q728" s="429"/>
      <c r="R728" s="429"/>
      <c r="S728" s="429"/>
      <c r="T728" s="429"/>
      <c r="U728" s="429"/>
      <c r="V728" s="429"/>
      <c r="W728" s="429"/>
      <c r="X728" s="429"/>
      <c r="Y728" s="429"/>
      <c r="Z728" s="429"/>
      <c r="AA728" s="429"/>
      <c r="AB728" s="429"/>
      <c r="AC728" s="429"/>
      <c r="AD728" s="429"/>
      <c r="AE728" s="429"/>
      <c r="AF728" s="429"/>
      <c r="AG728" s="429"/>
      <c r="AH728" s="429"/>
      <c r="AI728" s="429"/>
    </row>
    <row r="729" spans="1:35">
      <c r="A729" s="429"/>
      <c r="B729" s="429"/>
      <c r="C729" s="429"/>
      <c r="D729" s="429"/>
      <c r="E729" s="429"/>
      <c r="F729" s="429"/>
      <c r="G729" s="429"/>
      <c r="H729" s="429"/>
      <c r="I729" s="429"/>
      <c r="J729" s="429"/>
      <c r="K729" s="429"/>
      <c r="L729" s="429"/>
      <c r="M729" s="429"/>
      <c r="N729" s="429"/>
      <c r="O729" s="429"/>
      <c r="P729" s="429"/>
      <c r="Q729" s="429"/>
      <c r="R729" s="429"/>
      <c r="S729" s="429"/>
      <c r="T729" s="429"/>
      <c r="U729" s="429"/>
      <c r="V729" s="429"/>
      <c r="W729" s="429"/>
      <c r="X729" s="429"/>
      <c r="Y729" s="429"/>
      <c r="Z729" s="429"/>
      <c r="AA729" s="429"/>
      <c r="AB729" s="429"/>
      <c r="AC729" s="429"/>
      <c r="AD729" s="429"/>
      <c r="AE729" s="429"/>
      <c r="AF729" s="429"/>
      <c r="AG729" s="429"/>
      <c r="AH729" s="429"/>
      <c r="AI729" s="429"/>
    </row>
    <row r="730" spans="1:35">
      <c r="A730" s="429"/>
      <c r="B730" s="429"/>
      <c r="C730" s="429"/>
      <c r="D730" s="429"/>
      <c r="E730" s="429"/>
      <c r="F730" s="429"/>
      <c r="G730" s="429"/>
      <c r="H730" s="429"/>
      <c r="I730" s="429"/>
      <c r="J730" s="429"/>
      <c r="K730" s="429"/>
      <c r="L730" s="429"/>
      <c r="M730" s="429"/>
      <c r="N730" s="429"/>
      <c r="O730" s="429"/>
      <c r="P730" s="429"/>
      <c r="Q730" s="429"/>
      <c r="R730" s="429"/>
      <c r="S730" s="429"/>
      <c r="T730" s="429"/>
      <c r="U730" s="429"/>
      <c r="V730" s="429"/>
      <c r="W730" s="429"/>
      <c r="X730" s="429"/>
      <c r="Y730" s="429"/>
      <c r="Z730" s="429"/>
      <c r="AA730" s="429"/>
      <c r="AB730" s="429"/>
      <c r="AC730" s="429"/>
      <c r="AD730" s="429"/>
      <c r="AE730" s="429"/>
      <c r="AF730" s="429"/>
      <c r="AG730" s="429"/>
      <c r="AH730" s="429"/>
      <c r="AI730" s="429"/>
    </row>
    <row r="731" spans="1:35">
      <c r="A731" s="429"/>
      <c r="B731" s="429"/>
      <c r="C731" s="429"/>
      <c r="D731" s="429"/>
      <c r="E731" s="429"/>
      <c r="F731" s="429"/>
      <c r="G731" s="429"/>
      <c r="H731" s="429"/>
      <c r="I731" s="429"/>
      <c r="J731" s="429"/>
      <c r="K731" s="429"/>
      <c r="L731" s="429"/>
      <c r="M731" s="429"/>
      <c r="N731" s="429"/>
      <c r="O731" s="429"/>
      <c r="P731" s="429"/>
      <c r="Q731" s="429"/>
      <c r="R731" s="429"/>
      <c r="S731" s="429"/>
      <c r="T731" s="429"/>
      <c r="U731" s="429"/>
      <c r="V731" s="429"/>
      <c r="W731" s="429"/>
      <c r="X731" s="429"/>
      <c r="Y731" s="429"/>
      <c r="Z731" s="429"/>
      <c r="AA731" s="429"/>
      <c r="AB731" s="429"/>
      <c r="AC731" s="429"/>
      <c r="AD731" s="429"/>
      <c r="AE731" s="429"/>
      <c r="AF731" s="429"/>
      <c r="AG731" s="429"/>
      <c r="AH731" s="429"/>
      <c r="AI731" s="429"/>
    </row>
    <row r="732" spans="1:35">
      <c r="A732" s="429"/>
      <c r="B732" s="429"/>
      <c r="C732" s="429"/>
      <c r="D732" s="429"/>
      <c r="E732" s="429"/>
      <c r="F732" s="429"/>
      <c r="G732" s="429"/>
      <c r="H732" s="429"/>
      <c r="I732" s="429"/>
      <c r="J732" s="429"/>
      <c r="K732" s="429"/>
      <c r="L732" s="429"/>
      <c r="M732" s="429"/>
      <c r="N732" s="429"/>
      <c r="O732" s="429"/>
      <c r="P732" s="429"/>
      <c r="Q732" s="429"/>
      <c r="R732" s="429"/>
      <c r="S732" s="429"/>
      <c r="T732" s="429"/>
      <c r="U732" s="429"/>
      <c r="V732" s="429"/>
      <c r="W732" s="429"/>
      <c r="X732" s="429"/>
      <c r="Y732" s="429"/>
      <c r="Z732" s="429"/>
      <c r="AA732" s="429"/>
      <c r="AB732" s="429"/>
      <c r="AC732" s="429"/>
      <c r="AD732" s="429"/>
      <c r="AE732" s="429"/>
      <c r="AF732" s="429"/>
      <c r="AG732" s="429"/>
      <c r="AH732" s="429"/>
      <c r="AI732" s="429"/>
    </row>
    <row r="733" spans="1:35">
      <c r="A733" s="429"/>
      <c r="B733" s="429"/>
      <c r="C733" s="429"/>
      <c r="D733" s="429"/>
      <c r="E733" s="429"/>
      <c r="F733" s="429"/>
      <c r="G733" s="429"/>
      <c r="H733" s="429"/>
      <c r="I733" s="429"/>
      <c r="J733" s="429"/>
      <c r="K733" s="429"/>
      <c r="L733" s="429"/>
      <c r="M733" s="429"/>
      <c r="N733" s="429"/>
      <c r="O733" s="429"/>
      <c r="P733" s="429"/>
      <c r="Q733" s="429"/>
      <c r="R733" s="429"/>
      <c r="S733" s="429"/>
      <c r="T733" s="429"/>
      <c r="U733" s="429"/>
      <c r="V733" s="429"/>
      <c r="W733" s="429"/>
      <c r="X733" s="429"/>
      <c r="Y733" s="429"/>
      <c r="Z733" s="429"/>
      <c r="AA733" s="429"/>
      <c r="AB733" s="429"/>
      <c r="AC733" s="429"/>
      <c r="AD733" s="429"/>
      <c r="AE733" s="429"/>
      <c r="AF733" s="429"/>
      <c r="AG733" s="429"/>
      <c r="AH733" s="429"/>
      <c r="AI733" s="429"/>
    </row>
    <row r="734" spans="1:35">
      <c r="A734" s="429"/>
      <c r="B734" s="429"/>
      <c r="C734" s="429"/>
      <c r="D734" s="429"/>
      <c r="E734" s="429"/>
      <c r="F734" s="429"/>
      <c r="G734" s="429"/>
      <c r="H734" s="429"/>
      <c r="I734" s="429"/>
      <c r="J734" s="429"/>
      <c r="K734" s="429"/>
      <c r="L734" s="429"/>
      <c r="M734" s="429"/>
      <c r="N734" s="429"/>
      <c r="O734" s="429"/>
      <c r="P734" s="429"/>
      <c r="Q734" s="429"/>
      <c r="R734" s="429"/>
      <c r="S734" s="429"/>
      <c r="T734" s="429"/>
      <c r="U734" s="429"/>
      <c r="V734" s="429"/>
      <c r="W734" s="429"/>
      <c r="X734" s="429"/>
      <c r="Y734" s="429"/>
      <c r="Z734" s="429"/>
      <c r="AA734" s="429"/>
      <c r="AB734" s="429"/>
      <c r="AC734" s="429"/>
      <c r="AD734" s="429"/>
      <c r="AE734" s="429"/>
      <c r="AF734" s="429"/>
      <c r="AG734" s="429"/>
      <c r="AH734" s="429"/>
      <c r="AI734" s="429"/>
    </row>
    <row r="735" spans="1:35">
      <c r="A735" s="429"/>
      <c r="B735" s="429"/>
      <c r="C735" s="429"/>
      <c r="D735" s="429"/>
      <c r="E735" s="429"/>
      <c r="F735" s="429"/>
      <c r="G735" s="429"/>
      <c r="H735" s="429"/>
      <c r="I735" s="429"/>
      <c r="J735" s="429"/>
      <c r="K735" s="429"/>
      <c r="L735" s="429"/>
      <c r="M735" s="429"/>
      <c r="N735" s="429"/>
      <c r="O735" s="429"/>
      <c r="P735" s="429"/>
      <c r="Q735" s="429"/>
      <c r="R735" s="429"/>
      <c r="S735" s="429"/>
      <c r="T735" s="429"/>
      <c r="U735" s="429"/>
      <c r="V735" s="429"/>
      <c r="W735" s="429"/>
      <c r="X735" s="429"/>
      <c r="Y735" s="429"/>
      <c r="Z735" s="429"/>
      <c r="AA735" s="429"/>
      <c r="AB735" s="429"/>
      <c r="AC735" s="429"/>
      <c r="AD735" s="429"/>
      <c r="AE735" s="429"/>
      <c r="AF735" s="429"/>
      <c r="AG735" s="429"/>
      <c r="AH735" s="429"/>
      <c r="AI735" s="429"/>
    </row>
    <row r="736" spans="1:35">
      <c r="A736" s="429"/>
      <c r="B736" s="429"/>
      <c r="C736" s="429"/>
      <c r="D736" s="429"/>
      <c r="E736" s="429"/>
      <c r="F736" s="429"/>
      <c r="G736" s="429"/>
      <c r="H736" s="429"/>
      <c r="I736" s="429"/>
      <c r="J736" s="429"/>
      <c r="K736" s="429"/>
      <c r="L736" s="429"/>
      <c r="M736" s="429"/>
      <c r="N736" s="429"/>
      <c r="O736" s="429"/>
      <c r="P736" s="429"/>
      <c r="Q736" s="429"/>
      <c r="R736" s="429"/>
      <c r="S736" s="429"/>
      <c r="T736" s="429"/>
      <c r="U736" s="429"/>
      <c r="V736" s="429"/>
      <c r="W736" s="429"/>
      <c r="X736" s="429"/>
      <c r="Y736" s="429"/>
      <c r="Z736" s="429"/>
      <c r="AA736" s="429"/>
      <c r="AB736" s="429"/>
      <c r="AC736" s="429"/>
      <c r="AD736" s="429"/>
      <c r="AE736" s="429"/>
      <c r="AF736" s="429"/>
      <c r="AG736" s="429"/>
      <c r="AH736" s="429"/>
      <c r="AI736" s="429"/>
    </row>
    <row r="737" spans="1:35">
      <c r="A737" s="429"/>
      <c r="B737" s="429"/>
      <c r="C737" s="429"/>
      <c r="D737" s="429"/>
      <c r="E737" s="429"/>
      <c r="F737" s="429"/>
      <c r="G737" s="429"/>
      <c r="H737" s="429"/>
      <c r="I737" s="429"/>
      <c r="J737" s="429"/>
      <c r="K737" s="429"/>
      <c r="L737" s="429"/>
      <c r="M737" s="429"/>
      <c r="N737" s="429"/>
      <c r="O737" s="429"/>
      <c r="P737" s="429"/>
      <c r="Q737" s="429"/>
      <c r="R737" s="429"/>
      <c r="S737" s="429"/>
      <c r="T737" s="429"/>
      <c r="U737" s="429"/>
      <c r="V737" s="429"/>
      <c r="W737" s="429"/>
      <c r="X737" s="429"/>
      <c r="Y737" s="429"/>
      <c r="Z737" s="429"/>
      <c r="AA737" s="429"/>
      <c r="AB737" s="429"/>
      <c r="AC737" s="429"/>
      <c r="AD737" s="429"/>
      <c r="AE737" s="429"/>
      <c r="AF737" s="429"/>
      <c r="AG737" s="429"/>
      <c r="AH737" s="429"/>
      <c r="AI737" s="429"/>
    </row>
    <row r="738" spans="1:35">
      <c r="A738" s="429"/>
      <c r="B738" s="429"/>
      <c r="C738" s="429"/>
      <c r="D738" s="429"/>
      <c r="E738" s="429"/>
      <c r="F738" s="429"/>
      <c r="G738" s="429"/>
      <c r="H738" s="429"/>
      <c r="I738" s="429"/>
      <c r="J738" s="429"/>
      <c r="K738" s="429"/>
      <c r="L738" s="429"/>
      <c r="M738" s="429"/>
      <c r="N738" s="429"/>
      <c r="O738" s="429"/>
      <c r="P738" s="429"/>
      <c r="Q738" s="429"/>
      <c r="R738" s="429"/>
      <c r="S738" s="429"/>
      <c r="T738" s="429"/>
      <c r="U738" s="429"/>
      <c r="V738" s="429"/>
      <c r="W738" s="429"/>
      <c r="X738" s="429"/>
      <c r="Y738" s="429"/>
      <c r="Z738" s="429"/>
      <c r="AA738" s="429"/>
      <c r="AB738" s="429"/>
      <c r="AC738" s="429"/>
      <c r="AD738" s="429"/>
      <c r="AE738" s="429"/>
      <c r="AF738" s="429"/>
      <c r="AG738" s="429"/>
      <c r="AH738" s="429"/>
      <c r="AI738" s="429"/>
    </row>
    <row r="739" spans="1:35">
      <c r="A739" s="429"/>
      <c r="B739" s="429"/>
      <c r="C739" s="429"/>
      <c r="D739" s="429"/>
      <c r="E739" s="429"/>
      <c r="F739" s="429"/>
      <c r="G739" s="429"/>
      <c r="H739" s="429"/>
      <c r="I739" s="429"/>
      <c r="J739" s="429"/>
      <c r="K739" s="429"/>
      <c r="L739" s="429"/>
      <c r="M739" s="429"/>
      <c r="N739" s="429"/>
      <c r="O739" s="429"/>
      <c r="P739" s="429"/>
      <c r="Q739" s="429"/>
      <c r="R739" s="429"/>
      <c r="S739" s="429"/>
      <c r="T739" s="429"/>
      <c r="U739" s="429"/>
      <c r="V739" s="429"/>
      <c r="W739" s="429"/>
      <c r="X739" s="429"/>
      <c r="Y739" s="429"/>
      <c r="Z739" s="429"/>
      <c r="AA739" s="429"/>
      <c r="AB739" s="429"/>
      <c r="AC739" s="429"/>
      <c r="AD739" s="429"/>
      <c r="AE739" s="429"/>
      <c r="AF739" s="429"/>
      <c r="AG739" s="429"/>
      <c r="AH739" s="429"/>
      <c r="AI739" s="429"/>
    </row>
    <row r="740" spans="1:35">
      <c r="A740" s="429"/>
      <c r="B740" s="429"/>
      <c r="C740" s="429"/>
      <c r="D740" s="429"/>
      <c r="E740" s="429"/>
      <c r="F740" s="429"/>
      <c r="G740" s="429"/>
      <c r="H740" s="429"/>
      <c r="I740" s="429"/>
      <c r="J740" s="429"/>
      <c r="K740" s="429"/>
      <c r="L740" s="429"/>
      <c r="M740" s="429"/>
      <c r="N740" s="429"/>
      <c r="O740" s="429"/>
      <c r="P740" s="429"/>
      <c r="Q740" s="429"/>
      <c r="R740" s="429"/>
      <c r="S740" s="429"/>
      <c r="T740" s="429"/>
      <c r="U740" s="429"/>
      <c r="V740" s="429"/>
      <c r="W740" s="429"/>
      <c r="X740" s="429"/>
      <c r="Y740" s="429"/>
      <c r="Z740" s="429"/>
      <c r="AA740" s="429"/>
      <c r="AB740" s="429"/>
      <c r="AC740" s="429"/>
      <c r="AD740" s="429"/>
      <c r="AE740" s="429"/>
      <c r="AF740" s="429"/>
      <c r="AG740" s="429"/>
      <c r="AH740" s="429"/>
      <c r="AI740" s="429"/>
    </row>
    <row r="741" spans="1:35">
      <c r="A741" s="429"/>
      <c r="B741" s="429"/>
      <c r="C741" s="429"/>
      <c r="D741" s="429"/>
      <c r="E741" s="429"/>
      <c r="F741" s="429"/>
      <c r="G741" s="429"/>
      <c r="H741" s="429"/>
      <c r="I741" s="429"/>
      <c r="J741" s="429"/>
      <c r="K741" s="429"/>
      <c r="L741" s="429"/>
      <c r="M741" s="429"/>
      <c r="N741" s="429"/>
      <c r="O741" s="429"/>
      <c r="P741" s="429"/>
      <c r="Q741" s="429"/>
      <c r="R741" s="429"/>
      <c r="S741" s="429"/>
      <c r="T741" s="429"/>
      <c r="U741" s="429"/>
      <c r="V741" s="429"/>
      <c r="W741" s="429"/>
      <c r="X741" s="429"/>
      <c r="Y741" s="429"/>
      <c r="Z741" s="429"/>
      <c r="AA741" s="429"/>
      <c r="AB741" s="429"/>
      <c r="AC741" s="429"/>
      <c r="AD741" s="429"/>
      <c r="AE741" s="429"/>
      <c r="AF741" s="429"/>
      <c r="AG741" s="429"/>
      <c r="AH741" s="429"/>
      <c r="AI741" s="429"/>
    </row>
    <row r="742" spans="1:35">
      <c r="A742" s="429"/>
      <c r="B742" s="429"/>
      <c r="C742" s="429"/>
      <c r="D742" s="429"/>
      <c r="E742" s="429"/>
      <c r="F742" s="429"/>
      <c r="G742" s="429"/>
      <c r="H742" s="429"/>
      <c r="I742" s="429"/>
      <c r="J742" s="429"/>
      <c r="K742" s="429"/>
      <c r="L742" s="429"/>
      <c r="M742" s="429"/>
      <c r="N742" s="429"/>
      <c r="O742" s="429"/>
      <c r="P742" s="429"/>
      <c r="Q742" s="429"/>
      <c r="R742" s="429"/>
      <c r="S742" s="429"/>
      <c r="T742" s="429"/>
      <c r="U742" s="429"/>
      <c r="V742" s="429"/>
      <c r="W742" s="429"/>
      <c r="X742" s="429"/>
      <c r="Y742" s="429"/>
      <c r="Z742" s="429"/>
      <c r="AA742" s="429"/>
      <c r="AB742" s="429"/>
      <c r="AC742" s="429"/>
      <c r="AD742" s="429"/>
      <c r="AE742" s="429"/>
      <c r="AF742" s="429"/>
      <c r="AG742" s="429"/>
      <c r="AH742" s="429"/>
      <c r="AI742" s="429"/>
    </row>
    <row r="743" spans="1:35">
      <c r="A743" s="429"/>
      <c r="B743" s="429"/>
      <c r="C743" s="429"/>
      <c r="D743" s="429"/>
      <c r="E743" s="429"/>
      <c r="F743" s="429"/>
      <c r="G743" s="429"/>
      <c r="H743" s="429"/>
      <c r="I743" s="429"/>
      <c r="J743" s="429"/>
      <c r="K743" s="429"/>
      <c r="L743" s="429"/>
      <c r="M743" s="429"/>
      <c r="N743" s="429"/>
      <c r="O743" s="429"/>
      <c r="P743" s="429"/>
      <c r="Q743" s="429"/>
      <c r="R743" s="429"/>
      <c r="S743" s="429"/>
      <c r="T743" s="429"/>
      <c r="U743" s="429"/>
      <c r="V743" s="429"/>
      <c r="W743" s="429"/>
      <c r="X743" s="429"/>
      <c r="Y743" s="429"/>
      <c r="Z743" s="429"/>
      <c r="AA743" s="429"/>
      <c r="AB743" s="429"/>
      <c r="AC743" s="429"/>
      <c r="AD743" s="429"/>
      <c r="AE743" s="429"/>
      <c r="AF743" s="429"/>
      <c r="AG743" s="429"/>
      <c r="AH743" s="429"/>
      <c r="AI743" s="429"/>
    </row>
    <row r="744" spans="1:35">
      <c r="A744" s="429"/>
      <c r="B744" s="429"/>
      <c r="C744" s="429"/>
      <c r="D744" s="429"/>
      <c r="E744" s="429"/>
      <c r="F744" s="429"/>
      <c r="G744" s="429"/>
      <c r="H744" s="429"/>
      <c r="I744" s="429"/>
      <c r="J744" s="429"/>
      <c r="K744" s="429"/>
      <c r="L744" s="429"/>
      <c r="M744" s="429"/>
      <c r="N744" s="429"/>
      <c r="O744" s="429"/>
      <c r="P744" s="429"/>
      <c r="Q744" s="429"/>
      <c r="R744" s="429"/>
      <c r="S744" s="429"/>
      <c r="T744" s="429"/>
      <c r="U744" s="429"/>
      <c r="V744" s="429"/>
      <c r="W744" s="429"/>
      <c r="X744" s="429"/>
      <c r="Y744" s="429"/>
      <c r="Z744" s="429"/>
      <c r="AA744" s="429"/>
      <c r="AB744" s="429"/>
      <c r="AC744" s="429"/>
      <c r="AD744" s="429"/>
      <c r="AE744" s="429"/>
      <c r="AF744" s="429"/>
      <c r="AG744" s="429"/>
      <c r="AH744" s="429"/>
      <c r="AI744" s="429"/>
    </row>
    <row r="745" spans="1:35">
      <c r="A745" s="429"/>
      <c r="B745" s="429"/>
      <c r="C745" s="429"/>
      <c r="D745" s="429"/>
      <c r="E745" s="429"/>
      <c r="F745" s="429"/>
      <c r="G745" s="429"/>
      <c r="H745" s="429"/>
      <c r="I745" s="429"/>
      <c r="J745" s="429"/>
      <c r="K745" s="429"/>
      <c r="L745" s="429"/>
      <c r="M745" s="429"/>
      <c r="N745" s="429"/>
      <c r="O745" s="429"/>
      <c r="P745" s="429"/>
      <c r="Q745" s="429"/>
      <c r="R745" s="429"/>
      <c r="S745" s="429"/>
      <c r="T745" s="429"/>
      <c r="U745" s="429"/>
      <c r="V745" s="429"/>
      <c r="W745" s="429"/>
      <c r="X745" s="429"/>
      <c r="Y745" s="429"/>
      <c r="Z745" s="429"/>
      <c r="AA745" s="429"/>
      <c r="AB745" s="429"/>
      <c r="AC745" s="429"/>
      <c r="AD745" s="429"/>
      <c r="AE745" s="429"/>
      <c r="AF745" s="429"/>
      <c r="AG745" s="429"/>
      <c r="AH745" s="429"/>
      <c r="AI745" s="429"/>
    </row>
    <row r="746" spans="1:35">
      <c r="A746" s="429"/>
      <c r="B746" s="429"/>
      <c r="C746" s="429"/>
      <c r="D746" s="429"/>
      <c r="E746" s="429"/>
      <c r="F746" s="429"/>
      <c r="G746" s="429"/>
      <c r="H746" s="429"/>
      <c r="I746" s="429"/>
      <c r="J746" s="429"/>
      <c r="K746" s="429"/>
      <c r="L746" s="429"/>
      <c r="M746" s="429"/>
      <c r="N746" s="429"/>
      <c r="O746" s="429"/>
      <c r="P746" s="429"/>
      <c r="Q746" s="429"/>
      <c r="R746" s="429"/>
      <c r="S746" s="429"/>
      <c r="T746" s="429"/>
      <c r="U746" s="429"/>
      <c r="V746" s="429"/>
      <c r="W746" s="429"/>
      <c r="X746" s="429"/>
      <c r="Y746" s="429"/>
      <c r="Z746" s="429"/>
      <c r="AA746" s="429"/>
      <c r="AB746" s="429"/>
      <c r="AC746" s="429"/>
      <c r="AD746" s="429"/>
      <c r="AE746" s="429"/>
      <c r="AF746" s="429"/>
      <c r="AG746" s="429"/>
      <c r="AH746" s="429"/>
      <c r="AI746" s="429"/>
    </row>
    <row r="747" spans="1:35">
      <c r="A747" s="429"/>
      <c r="B747" s="429"/>
      <c r="C747" s="429"/>
      <c r="D747" s="429"/>
      <c r="E747" s="429"/>
      <c r="F747" s="429"/>
      <c r="G747" s="429"/>
      <c r="H747" s="429"/>
      <c r="I747" s="429"/>
      <c r="J747" s="429"/>
      <c r="K747" s="429"/>
      <c r="L747" s="429"/>
      <c r="M747" s="429"/>
      <c r="N747" s="429"/>
      <c r="O747" s="429"/>
      <c r="P747" s="429"/>
      <c r="Q747" s="429"/>
      <c r="R747" s="429"/>
      <c r="S747" s="429"/>
      <c r="T747" s="429"/>
      <c r="U747" s="429"/>
      <c r="V747" s="429"/>
      <c r="W747" s="429"/>
      <c r="X747" s="429"/>
      <c r="Y747" s="429"/>
      <c r="Z747" s="429"/>
      <c r="AA747" s="429"/>
      <c r="AB747" s="429"/>
      <c r="AC747" s="429"/>
      <c r="AD747" s="429"/>
      <c r="AE747" s="429"/>
      <c r="AF747" s="429"/>
      <c r="AG747" s="429"/>
      <c r="AH747" s="429"/>
      <c r="AI747" s="429"/>
    </row>
    <row r="748" spans="1:35">
      <c r="A748" s="429"/>
      <c r="B748" s="429"/>
      <c r="C748" s="429"/>
      <c r="D748" s="429"/>
      <c r="E748" s="429"/>
      <c r="F748" s="429"/>
      <c r="G748" s="429"/>
      <c r="H748" s="429"/>
      <c r="I748" s="429"/>
      <c r="J748" s="429"/>
      <c r="K748" s="429"/>
      <c r="L748" s="429"/>
      <c r="M748" s="429"/>
      <c r="N748" s="429"/>
      <c r="O748" s="429"/>
      <c r="P748" s="429"/>
      <c r="Q748" s="429"/>
      <c r="R748" s="429"/>
      <c r="S748" s="429"/>
      <c r="T748" s="429"/>
      <c r="U748" s="429"/>
      <c r="V748" s="429"/>
      <c r="W748" s="429"/>
      <c r="X748" s="429"/>
      <c r="Y748" s="429"/>
      <c r="Z748" s="429"/>
      <c r="AA748" s="429"/>
      <c r="AB748" s="429"/>
      <c r="AC748" s="429"/>
      <c r="AD748" s="429"/>
      <c r="AE748" s="429"/>
      <c r="AF748" s="429"/>
      <c r="AG748" s="429"/>
      <c r="AH748" s="429"/>
      <c r="AI748" s="429"/>
    </row>
    <row r="749" spans="1:35">
      <c r="A749" s="429"/>
      <c r="B749" s="429"/>
      <c r="C749" s="429"/>
      <c r="D749" s="429"/>
      <c r="E749" s="429"/>
      <c r="F749" s="429"/>
      <c r="G749" s="429"/>
      <c r="H749" s="429"/>
      <c r="I749" s="429"/>
      <c r="J749" s="429"/>
      <c r="K749" s="429"/>
      <c r="L749" s="429"/>
      <c r="M749" s="429"/>
      <c r="N749" s="429"/>
      <c r="O749" s="429"/>
      <c r="P749" s="429"/>
      <c r="Q749" s="429"/>
      <c r="R749" s="429"/>
      <c r="S749" s="429"/>
      <c r="T749" s="429"/>
      <c r="U749" s="429"/>
      <c r="V749" s="429"/>
      <c r="W749" s="429"/>
      <c r="X749" s="429"/>
      <c r="Y749" s="429"/>
      <c r="Z749" s="429"/>
      <c r="AA749" s="429"/>
      <c r="AB749" s="429"/>
      <c r="AC749" s="429"/>
      <c r="AD749" s="429"/>
      <c r="AE749" s="429"/>
      <c r="AF749" s="429"/>
      <c r="AG749" s="429"/>
      <c r="AH749" s="429"/>
      <c r="AI749" s="429"/>
    </row>
    <row r="750" spans="1:35">
      <c r="A750" s="429"/>
      <c r="B750" s="429"/>
      <c r="C750" s="429"/>
      <c r="D750" s="429"/>
      <c r="E750" s="429"/>
      <c r="F750" s="429"/>
      <c r="G750" s="429"/>
      <c r="H750" s="429"/>
      <c r="I750" s="429"/>
      <c r="J750" s="429"/>
      <c r="K750" s="429"/>
      <c r="L750" s="429"/>
      <c r="M750" s="429"/>
      <c r="N750" s="429"/>
      <c r="O750" s="429"/>
      <c r="P750" s="429"/>
      <c r="Q750" s="429"/>
      <c r="R750" s="429"/>
      <c r="S750" s="429"/>
      <c r="T750" s="429"/>
      <c r="U750" s="429"/>
      <c r="V750" s="429"/>
      <c r="W750" s="429"/>
      <c r="X750" s="429"/>
      <c r="Y750" s="429"/>
      <c r="Z750" s="429"/>
      <c r="AA750" s="429"/>
      <c r="AB750" s="429"/>
      <c r="AC750" s="429"/>
      <c r="AD750" s="429"/>
      <c r="AE750" s="429"/>
      <c r="AF750" s="429"/>
      <c r="AG750" s="429"/>
      <c r="AH750" s="429"/>
      <c r="AI750" s="429"/>
    </row>
    <row r="751" spans="1:35">
      <c r="A751" s="429"/>
      <c r="B751" s="429"/>
      <c r="C751" s="429"/>
      <c r="D751" s="429"/>
      <c r="E751" s="429"/>
      <c r="F751" s="429"/>
      <c r="G751" s="429"/>
      <c r="H751" s="429"/>
      <c r="I751" s="429"/>
      <c r="J751" s="429"/>
      <c r="K751" s="429"/>
      <c r="L751" s="429"/>
      <c r="M751" s="429"/>
      <c r="N751" s="429"/>
      <c r="O751" s="429"/>
      <c r="P751" s="429"/>
      <c r="Q751" s="429"/>
      <c r="R751" s="429"/>
      <c r="S751" s="429"/>
      <c r="T751" s="429"/>
      <c r="U751" s="429"/>
      <c r="V751" s="429"/>
      <c r="W751" s="429"/>
      <c r="X751" s="429"/>
      <c r="Y751" s="429"/>
      <c r="Z751" s="429"/>
      <c r="AA751" s="429"/>
      <c r="AB751" s="429"/>
      <c r="AC751" s="429"/>
      <c r="AD751" s="429"/>
      <c r="AE751" s="429"/>
      <c r="AF751" s="429"/>
      <c r="AG751" s="429"/>
      <c r="AH751" s="429"/>
      <c r="AI751" s="429"/>
    </row>
    <row r="752" spans="1:35">
      <c r="A752" s="429"/>
      <c r="B752" s="429"/>
      <c r="C752" s="429"/>
      <c r="D752" s="429"/>
      <c r="E752" s="429"/>
      <c r="F752" s="429"/>
      <c r="G752" s="429"/>
      <c r="H752" s="429"/>
      <c r="I752" s="429"/>
      <c r="J752" s="429"/>
      <c r="K752" s="429"/>
      <c r="L752" s="429"/>
      <c r="M752" s="429"/>
      <c r="N752" s="429"/>
      <c r="O752" s="429"/>
      <c r="P752" s="429"/>
      <c r="Q752" s="429"/>
      <c r="R752" s="429"/>
      <c r="S752" s="429"/>
      <c r="T752" s="429"/>
      <c r="U752" s="429"/>
      <c r="V752" s="429"/>
      <c r="W752" s="429"/>
      <c r="X752" s="429"/>
      <c r="Y752" s="429"/>
      <c r="Z752" s="429"/>
      <c r="AA752" s="429"/>
      <c r="AB752" s="429"/>
      <c r="AC752" s="429"/>
      <c r="AD752" s="429"/>
      <c r="AE752" s="429"/>
      <c r="AF752" s="429"/>
      <c r="AG752" s="429"/>
      <c r="AH752" s="429"/>
      <c r="AI752" s="429"/>
    </row>
    <row r="753" spans="1:35">
      <c r="A753" s="429"/>
      <c r="B753" s="429"/>
      <c r="C753" s="429"/>
      <c r="D753" s="429"/>
      <c r="E753" s="429"/>
      <c r="F753" s="429"/>
      <c r="G753" s="429"/>
      <c r="H753" s="429"/>
      <c r="I753" s="429"/>
      <c r="J753" s="429"/>
      <c r="K753" s="429"/>
      <c r="L753" s="429"/>
      <c r="M753" s="429"/>
      <c r="N753" s="429"/>
      <c r="O753" s="429"/>
      <c r="P753" s="429"/>
      <c r="Q753" s="429"/>
      <c r="R753" s="429"/>
      <c r="S753" s="429"/>
      <c r="T753" s="429"/>
      <c r="U753" s="429"/>
      <c r="V753" s="429"/>
      <c r="W753" s="429"/>
      <c r="X753" s="429"/>
      <c r="Y753" s="429"/>
      <c r="Z753" s="429"/>
      <c r="AA753" s="429"/>
      <c r="AB753" s="429"/>
      <c r="AC753" s="429"/>
      <c r="AD753" s="429"/>
      <c r="AE753" s="429"/>
      <c r="AF753" s="429"/>
      <c r="AG753" s="429"/>
      <c r="AH753" s="429"/>
      <c r="AI753" s="429"/>
    </row>
    <row r="754" spans="1:35">
      <c r="A754" s="429"/>
      <c r="B754" s="429"/>
      <c r="C754" s="429"/>
      <c r="D754" s="429"/>
      <c r="E754" s="429"/>
      <c r="F754" s="429"/>
      <c r="G754" s="429"/>
      <c r="H754" s="429"/>
      <c r="I754" s="429"/>
      <c r="J754" s="429"/>
      <c r="K754" s="429"/>
      <c r="L754" s="429"/>
      <c r="M754" s="429"/>
      <c r="N754" s="429"/>
      <c r="O754" s="429"/>
      <c r="P754" s="429"/>
      <c r="Q754" s="429"/>
      <c r="R754" s="429"/>
      <c r="S754" s="429"/>
      <c r="T754" s="429"/>
      <c r="U754" s="429"/>
      <c r="V754" s="429"/>
      <c r="W754" s="429"/>
      <c r="X754" s="429"/>
      <c r="Y754" s="429"/>
      <c r="Z754" s="429"/>
      <c r="AA754" s="429"/>
      <c r="AB754" s="429"/>
      <c r="AC754" s="429"/>
      <c r="AD754" s="429"/>
      <c r="AE754" s="429"/>
      <c r="AF754" s="429"/>
      <c r="AG754" s="429"/>
      <c r="AH754" s="429"/>
      <c r="AI754" s="429"/>
    </row>
    <row r="755" spans="1:35">
      <c r="A755" s="429"/>
      <c r="B755" s="429"/>
      <c r="C755" s="429"/>
      <c r="D755" s="429"/>
      <c r="E755" s="429"/>
      <c r="F755" s="429"/>
      <c r="G755" s="429"/>
      <c r="H755" s="429"/>
      <c r="I755" s="429"/>
      <c r="J755" s="429"/>
      <c r="K755" s="429"/>
      <c r="L755" s="429"/>
      <c r="M755" s="429"/>
      <c r="N755" s="429"/>
      <c r="O755" s="429"/>
      <c r="P755" s="429"/>
      <c r="Q755" s="429"/>
      <c r="R755" s="429"/>
      <c r="S755" s="429"/>
      <c r="T755" s="429"/>
      <c r="U755" s="429"/>
      <c r="V755" s="429"/>
      <c r="W755" s="429"/>
      <c r="X755" s="429"/>
      <c r="Y755" s="429"/>
      <c r="Z755" s="429"/>
      <c r="AA755" s="429"/>
      <c r="AB755" s="429"/>
      <c r="AC755" s="429"/>
      <c r="AD755" s="429"/>
      <c r="AE755" s="429"/>
      <c r="AF755" s="429"/>
      <c r="AG755" s="429"/>
      <c r="AH755" s="429"/>
      <c r="AI755" s="429"/>
    </row>
    <row r="756" spans="1:35">
      <c r="A756" s="429"/>
      <c r="B756" s="429"/>
      <c r="C756" s="429"/>
      <c r="D756" s="429"/>
      <c r="E756" s="429"/>
      <c r="F756" s="429"/>
      <c r="G756" s="429"/>
      <c r="H756" s="429"/>
      <c r="I756" s="429"/>
      <c r="J756" s="429"/>
      <c r="K756" s="429"/>
      <c r="L756" s="429"/>
      <c r="M756" s="429"/>
      <c r="N756" s="429"/>
      <c r="O756" s="429"/>
      <c r="P756" s="429"/>
      <c r="Q756" s="429"/>
      <c r="R756" s="429"/>
      <c r="S756" s="429"/>
      <c r="T756" s="429"/>
      <c r="U756" s="429"/>
      <c r="V756" s="429"/>
      <c r="W756" s="429"/>
      <c r="X756" s="429"/>
      <c r="Y756" s="429"/>
      <c r="Z756" s="429"/>
      <c r="AA756" s="429"/>
      <c r="AB756" s="429"/>
      <c r="AC756" s="429"/>
      <c r="AD756" s="429"/>
      <c r="AE756" s="429"/>
      <c r="AF756" s="429"/>
      <c r="AG756" s="429"/>
      <c r="AH756" s="429"/>
      <c r="AI756" s="429"/>
    </row>
    <row r="757" spans="1:35">
      <c r="A757" s="429"/>
      <c r="B757" s="429"/>
      <c r="C757" s="429"/>
      <c r="D757" s="429"/>
      <c r="E757" s="429"/>
      <c r="F757" s="429"/>
      <c r="G757" s="429"/>
      <c r="H757" s="429"/>
      <c r="I757" s="429"/>
      <c r="J757" s="429"/>
      <c r="K757" s="429"/>
      <c r="L757" s="429"/>
      <c r="M757" s="429"/>
      <c r="N757" s="429"/>
      <c r="O757" s="429"/>
      <c r="P757" s="429"/>
      <c r="Q757" s="429"/>
      <c r="R757" s="429"/>
      <c r="S757" s="429"/>
      <c r="T757" s="429"/>
      <c r="U757" s="429"/>
      <c r="V757" s="429"/>
      <c r="W757" s="429"/>
      <c r="X757" s="429"/>
      <c r="Y757" s="429"/>
      <c r="Z757" s="429"/>
      <c r="AA757" s="429"/>
      <c r="AB757" s="429"/>
      <c r="AC757" s="429"/>
      <c r="AD757" s="429"/>
      <c r="AE757" s="429"/>
      <c r="AF757" s="429"/>
      <c r="AG757" s="429"/>
      <c r="AH757" s="429"/>
      <c r="AI757" s="429"/>
    </row>
    <row r="758" spans="1:35">
      <c r="A758" s="429"/>
      <c r="B758" s="429"/>
      <c r="C758" s="429"/>
      <c r="D758" s="429"/>
      <c r="E758" s="429"/>
      <c r="F758" s="429"/>
      <c r="G758" s="429"/>
      <c r="H758" s="429"/>
      <c r="I758" s="429"/>
      <c r="J758" s="429"/>
      <c r="K758" s="429"/>
      <c r="L758" s="429"/>
      <c r="M758" s="429"/>
      <c r="N758" s="429"/>
      <c r="O758" s="429"/>
      <c r="P758" s="429"/>
      <c r="Q758" s="429"/>
      <c r="R758" s="429"/>
      <c r="S758" s="429"/>
      <c r="T758" s="429"/>
      <c r="U758" s="429"/>
      <c r="V758" s="429"/>
      <c r="W758" s="429"/>
      <c r="X758" s="429"/>
      <c r="Y758" s="429"/>
      <c r="Z758" s="429"/>
      <c r="AA758" s="429"/>
      <c r="AB758" s="429"/>
      <c r="AC758" s="429"/>
      <c r="AD758" s="429"/>
      <c r="AE758" s="429"/>
      <c r="AF758" s="429"/>
      <c r="AG758" s="429"/>
      <c r="AH758" s="429"/>
      <c r="AI758" s="429"/>
    </row>
    <row r="759" spans="1:35">
      <c r="A759" s="429"/>
      <c r="B759" s="429"/>
      <c r="C759" s="429"/>
      <c r="D759" s="429"/>
      <c r="E759" s="429"/>
      <c r="F759" s="429"/>
      <c r="G759" s="429"/>
      <c r="H759" s="429"/>
      <c r="I759" s="429"/>
      <c r="J759" s="429"/>
      <c r="K759" s="429"/>
      <c r="L759" s="429"/>
      <c r="M759" s="429"/>
      <c r="N759" s="429"/>
      <c r="O759" s="429"/>
      <c r="P759" s="429"/>
      <c r="Q759" s="429"/>
      <c r="R759" s="429"/>
      <c r="S759" s="429"/>
      <c r="T759" s="429"/>
      <c r="U759" s="429"/>
      <c r="V759" s="429"/>
      <c r="W759" s="429"/>
      <c r="X759" s="429"/>
      <c r="Y759" s="429"/>
      <c r="Z759" s="429"/>
      <c r="AA759" s="429"/>
      <c r="AB759" s="429"/>
      <c r="AC759" s="429"/>
      <c r="AD759" s="429"/>
      <c r="AE759" s="429"/>
      <c r="AF759" s="429"/>
      <c r="AG759" s="429"/>
      <c r="AH759" s="429"/>
      <c r="AI759" s="429"/>
    </row>
    <row r="760" spans="1:35">
      <c r="A760" s="429"/>
      <c r="B760" s="429"/>
      <c r="C760" s="429"/>
      <c r="D760" s="429"/>
      <c r="E760" s="429"/>
      <c r="F760" s="429"/>
      <c r="G760" s="429"/>
      <c r="H760" s="429"/>
      <c r="I760" s="429"/>
      <c r="J760" s="429"/>
      <c r="K760" s="429"/>
      <c r="L760" s="429"/>
      <c r="M760" s="429"/>
      <c r="N760" s="429"/>
      <c r="O760" s="429"/>
      <c r="P760" s="429"/>
      <c r="Q760" s="429"/>
      <c r="R760" s="429"/>
      <c r="S760" s="429"/>
      <c r="T760" s="429"/>
      <c r="U760" s="429"/>
      <c r="V760" s="429"/>
      <c r="W760" s="429"/>
      <c r="X760" s="429"/>
      <c r="Y760" s="429"/>
      <c r="Z760" s="429"/>
      <c r="AA760" s="429"/>
      <c r="AB760" s="429"/>
      <c r="AC760" s="429"/>
      <c r="AD760" s="429"/>
      <c r="AE760" s="429"/>
      <c r="AF760" s="429"/>
      <c r="AG760" s="429"/>
      <c r="AH760" s="429"/>
      <c r="AI760" s="429"/>
    </row>
    <row r="761" spans="1:35">
      <c r="A761" s="429"/>
      <c r="B761" s="429"/>
      <c r="C761" s="429"/>
      <c r="D761" s="429"/>
      <c r="E761" s="429"/>
      <c r="F761" s="429"/>
      <c r="G761" s="429"/>
      <c r="H761" s="429"/>
      <c r="I761" s="429"/>
      <c r="J761" s="429"/>
      <c r="K761" s="429"/>
      <c r="L761" s="429"/>
      <c r="M761" s="429"/>
      <c r="N761" s="429"/>
      <c r="O761" s="429"/>
      <c r="P761" s="429"/>
      <c r="Q761" s="429"/>
      <c r="R761" s="429"/>
      <c r="S761" s="429"/>
      <c r="T761" s="429"/>
      <c r="U761" s="429"/>
      <c r="V761" s="429"/>
      <c r="W761" s="429"/>
      <c r="X761" s="429"/>
      <c r="Y761" s="429"/>
      <c r="Z761" s="429"/>
      <c r="AA761" s="429"/>
      <c r="AB761" s="429"/>
      <c r="AC761" s="429"/>
      <c r="AD761" s="429"/>
      <c r="AE761" s="429"/>
      <c r="AF761" s="429"/>
      <c r="AG761" s="429"/>
      <c r="AH761" s="429"/>
      <c r="AI761" s="429"/>
    </row>
    <row r="762" spans="1:35">
      <c r="A762" s="429"/>
      <c r="B762" s="429"/>
      <c r="C762" s="429"/>
      <c r="D762" s="429"/>
      <c r="E762" s="429"/>
      <c r="F762" s="429"/>
      <c r="G762" s="429"/>
      <c r="H762" s="429"/>
      <c r="I762" s="429"/>
      <c r="J762" s="429"/>
      <c r="K762" s="429"/>
      <c r="L762" s="429"/>
      <c r="M762" s="429"/>
      <c r="N762" s="429"/>
      <c r="O762" s="429"/>
      <c r="P762" s="429"/>
      <c r="Q762" s="429"/>
      <c r="R762" s="429"/>
      <c r="S762" s="429"/>
      <c r="T762" s="429"/>
      <c r="U762" s="429"/>
      <c r="V762" s="429"/>
      <c r="W762" s="429"/>
      <c r="X762" s="429"/>
      <c r="Y762" s="429"/>
      <c r="Z762" s="429"/>
      <c r="AA762" s="429"/>
      <c r="AB762" s="429"/>
      <c r="AC762" s="429"/>
      <c r="AD762" s="429"/>
      <c r="AE762" s="429"/>
      <c r="AF762" s="429"/>
      <c r="AG762" s="429"/>
      <c r="AH762" s="429"/>
      <c r="AI762" s="429"/>
    </row>
    <row r="763" spans="1:35">
      <c r="A763" s="429"/>
      <c r="B763" s="429"/>
      <c r="C763" s="429"/>
      <c r="D763" s="429"/>
      <c r="E763" s="429"/>
      <c r="F763" s="429"/>
      <c r="G763" s="429"/>
      <c r="H763" s="429"/>
      <c r="I763" s="429"/>
      <c r="J763" s="429"/>
      <c r="K763" s="429"/>
      <c r="L763" s="429"/>
      <c r="M763" s="429"/>
      <c r="N763" s="429"/>
      <c r="O763" s="429"/>
      <c r="P763" s="429"/>
      <c r="Q763" s="429"/>
      <c r="R763" s="429"/>
      <c r="S763" s="429"/>
      <c r="T763" s="429"/>
      <c r="U763" s="429"/>
      <c r="V763" s="429"/>
      <c r="W763" s="429"/>
      <c r="X763" s="429"/>
      <c r="Y763" s="429"/>
      <c r="Z763" s="429"/>
      <c r="AA763" s="429"/>
      <c r="AB763" s="429"/>
      <c r="AC763" s="429"/>
      <c r="AD763" s="429"/>
      <c r="AE763" s="429"/>
      <c r="AF763" s="429"/>
      <c r="AG763" s="429"/>
      <c r="AH763" s="429"/>
      <c r="AI763" s="429"/>
    </row>
    <row r="764" spans="1:35">
      <c r="A764" s="429"/>
      <c r="B764" s="429"/>
      <c r="C764" s="429"/>
      <c r="D764" s="429"/>
      <c r="E764" s="429"/>
      <c r="F764" s="429"/>
      <c r="G764" s="429"/>
      <c r="H764" s="429"/>
      <c r="I764" s="429"/>
      <c r="J764" s="429"/>
      <c r="K764" s="429"/>
      <c r="L764" s="429"/>
      <c r="M764" s="429"/>
      <c r="N764" s="429"/>
      <c r="O764" s="429"/>
      <c r="P764" s="429"/>
      <c r="Q764" s="429"/>
      <c r="R764" s="429"/>
      <c r="S764" s="429"/>
      <c r="T764" s="429"/>
      <c r="U764" s="429"/>
      <c r="V764" s="429"/>
      <c r="W764" s="429"/>
      <c r="X764" s="429"/>
      <c r="Y764" s="429"/>
      <c r="Z764" s="429"/>
      <c r="AA764" s="429"/>
      <c r="AB764" s="429"/>
      <c r="AC764" s="429"/>
      <c r="AD764" s="429"/>
      <c r="AE764" s="429"/>
      <c r="AF764" s="429"/>
      <c r="AG764" s="429"/>
      <c r="AH764" s="429"/>
      <c r="AI764" s="429"/>
    </row>
    <row r="765" spans="1:35">
      <c r="A765" s="429"/>
      <c r="B765" s="429"/>
      <c r="C765" s="429"/>
      <c r="D765" s="429"/>
      <c r="E765" s="429"/>
      <c r="F765" s="429"/>
      <c r="G765" s="429"/>
      <c r="H765" s="429"/>
      <c r="I765" s="429"/>
      <c r="J765" s="429"/>
      <c r="K765" s="429"/>
      <c r="L765" s="429"/>
      <c r="M765" s="429"/>
      <c r="N765" s="429"/>
      <c r="O765" s="429"/>
      <c r="P765" s="429"/>
      <c r="Q765" s="429"/>
      <c r="R765" s="429"/>
      <c r="S765" s="429"/>
      <c r="T765" s="429"/>
      <c r="U765" s="429"/>
      <c r="V765" s="429"/>
      <c r="W765" s="429"/>
      <c r="X765" s="429"/>
      <c r="Y765" s="429"/>
      <c r="Z765" s="429"/>
      <c r="AA765" s="429"/>
      <c r="AB765" s="429"/>
      <c r="AC765" s="429"/>
      <c r="AD765" s="429"/>
      <c r="AE765" s="429"/>
      <c r="AF765" s="429"/>
      <c r="AG765" s="429"/>
      <c r="AH765" s="429"/>
      <c r="AI765" s="429"/>
    </row>
    <row r="766" spans="1:35">
      <c r="A766" s="429"/>
      <c r="B766" s="429"/>
      <c r="C766" s="429"/>
      <c r="D766" s="429"/>
      <c r="E766" s="429"/>
      <c r="F766" s="429"/>
      <c r="G766" s="429"/>
      <c r="H766" s="429"/>
      <c r="I766" s="429"/>
      <c r="J766" s="429"/>
      <c r="K766" s="429"/>
      <c r="L766" s="429"/>
      <c r="M766" s="429"/>
      <c r="N766" s="429"/>
      <c r="O766" s="429"/>
      <c r="P766" s="429"/>
      <c r="Q766" s="429"/>
      <c r="R766" s="429"/>
      <c r="S766" s="429"/>
      <c r="T766" s="429"/>
      <c r="U766" s="429"/>
      <c r="V766" s="429"/>
      <c r="W766" s="429"/>
      <c r="X766" s="429"/>
      <c r="Y766" s="429"/>
      <c r="Z766" s="429"/>
      <c r="AA766" s="429"/>
      <c r="AB766" s="429"/>
      <c r="AC766" s="429"/>
      <c r="AD766" s="429"/>
      <c r="AE766" s="429"/>
      <c r="AF766" s="429"/>
      <c r="AG766" s="429"/>
      <c r="AH766" s="429"/>
      <c r="AI766" s="429"/>
    </row>
    <row r="767" spans="1:35">
      <c r="A767" s="429"/>
      <c r="B767" s="429"/>
      <c r="C767" s="429"/>
      <c r="D767" s="429"/>
      <c r="E767" s="429"/>
      <c r="F767" s="429"/>
      <c r="G767" s="429"/>
      <c r="H767" s="429"/>
      <c r="I767" s="429"/>
      <c r="J767" s="429"/>
      <c r="K767" s="429"/>
      <c r="L767" s="429"/>
      <c r="M767" s="429"/>
      <c r="N767" s="429"/>
      <c r="O767" s="429"/>
      <c r="P767" s="429"/>
      <c r="Q767" s="429"/>
      <c r="R767" s="429"/>
      <c r="S767" s="429"/>
      <c r="T767" s="429"/>
      <c r="U767" s="429"/>
      <c r="V767" s="429"/>
      <c r="W767" s="429"/>
      <c r="X767" s="429"/>
      <c r="Y767" s="429"/>
      <c r="Z767" s="429"/>
      <c r="AA767" s="429"/>
      <c r="AB767" s="429"/>
      <c r="AC767" s="429"/>
      <c r="AD767" s="429"/>
      <c r="AE767" s="429"/>
      <c r="AF767" s="429"/>
      <c r="AG767" s="429"/>
      <c r="AH767" s="429"/>
      <c r="AI767" s="429"/>
    </row>
    <row r="768" spans="1:35">
      <c r="A768" s="429"/>
      <c r="B768" s="429"/>
      <c r="C768" s="429"/>
      <c r="D768" s="429"/>
      <c r="E768" s="429"/>
      <c r="F768" s="429"/>
      <c r="G768" s="429"/>
      <c r="H768" s="429"/>
      <c r="I768" s="429"/>
      <c r="J768" s="429"/>
      <c r="K768" s="429"/>
      <c r="L768" s="429"/>
      <c r="M768" s="429"/>
      <c r="N768" s="429"/>
      <c r="O768" s="429"/>
      <c r="P768" s="429"/>
      <c r="Q768" s="429"/>
      <c r="R768" s="429"/>
      <c r="S768" s="429"/>
      <c r="T768" s="429"/>
      <c r="U768" s="429"/>
      <c r="V768" s="429"/>
      <c r="W768" s="429"/>
      <c r="X768" s="429"/>
      <c r="Y768" s="429"/>
      <c r="Z768" s="429"/>
      <c r="AA768" s="429"/>
      <c r="AB768" s="429"/>
      <c r="AC768" s="429"/>
      <c r="AD768" s="429"/>
      <c r="AE768" s="429"/>
      <c r="AF768" s="429"/>
      <c r="AG768" s="429"/>
      <c r="AH768" s="429"/>
      <c r="AI768" s="429"/>
    </row>
    <row r="769" spans="1:35">
      <c r="A769" s="429"/>
      <c r="B769" s="429"/>
      <c r="C769" s="429"/>
      <c r="D769" s="429"/>
      <c r="E769" s="429"/>
      <c r="F769" s="429"/>
      <c r="G769" s="429"/>
      <c r="H769" s="429"/>
      <c r="I769" s="429"/>
      <c r="J769" s="429"/>
      <c r="K769" s="429"/>
      <c r="L769" s="429"/>
      <c r="M769" s="429"/>
      <c r="N769" s="429"/>
      <c r="O769" s="429"/>
      <c r="P769" s="429"/>
      <c r="Q769" s="429"/>
      <c r="R769" s="429"/>
      <c r="S769" s="429"/>
      <c r="T769" s="429"/>
      <c r="U769" s="429"/>
      <c r="V769" s="429"/>
      <c r="W769" s="429"/>
      <c r="X769" s="429"/>
      <c r="Y769" s="429"/>
      <c r="Z769" s="429"/>
      <c r="AA769" s="429"/>
      <c r="AB769" s="429"/>
      <c r="AC769" s="429"/>
      <c r="AD769" s="429"/>
      <c r="AE769" s="429"/>
      <c r="AF769" s="429"/>
      <c r="AG769" s="429"/>
      <c r="AH769" s="429"/>
      <c r="AI769" s="429"/>
    </row>
    <row r="770" spans="1:35">
      <c r="A770" s="429"/>
      <c r="B770" s="429"/>
      <c r="C770" s="429"/>
      <c r="D770" s="429"/>
      <c r="E770" s="429"/>
      <c r="F770" s="429"/>
      <c r="G770" s="429"/>
      <c r="H770" s="429"/>
      <c r="I770" s="429"/>
      <c r="J770" s="429"/>
      <c r="K770" s="429"/>
      <c r="L770" s="429"/>
      <c r="M770" s="429"/>
      <c r="N770" s="429"/>
      <c r="O770" s="429"/>
      <c r="P770" s="429"/>
      <c r="Q770" s="429"/>
      <c r="R770" s="429"/>
      <c r="S770" s="429"/>
      <c r="T770" s="429"/>
      <c r="U770" s="429"/>
      <c r="V770" s="429"/>
      <c r="W770" s="429"/>
      <c r="X770" s="429"/>
      <c r="Y770" s="429"/>
      <c r="Z770" s="429"/>
      <c r="AA770" s="429"/>
      <c r="AB770" s="429"/>
      <c r="AC770" s="429"/>
      <c r="AD770" s="429"/>
      <c r="AE770" s="429"/>
      <c r="AF770" s="429"/>
      <c r="AG770" s="429"/>
      <c r="AH770" s="429"/>
      <c r="AI770" s="429"/>
    </row>
    <row r="771" spans="1:35">
      <c r="A771" s="429"/>
      <c r="B771" s="429"/>
      <c r="C771" s="429"/>
      <c r="D771" s="429"/>
      <c r="E771" s="429"/>
      <c r="F771" s="429"/>
      <c r="G771" s="429"/>
      <c r="H771" s="429"/>
      <c r="I771" s="429"/>
      <c r="J771" s="429"/>
      <c r="K771" s="429"/>
      <c r="L771" s="429"/>
      <c r="M771" s="429"/>
      <c r="N771" s="429"/>
      <c r="O771" s="429"/>
      <c r="P771" s="429"/>
      <c r="Q771" s="429"/>
      <c r="R771" s="429"/>
      <c r="S771" s="429"/>
      <c r="T771" s="429"/>
      <c r="U771" s="429"/>
      <c r="V771" s="429"/>
      <c r="W771" s="429"/>
      <c r="X771" s="429"/>
      <c r="Y771" s="429"/>
      <c r="Z771" s="429"/>
      <c r="AA771" s="429"/>
      <c r="AB771" s="429"/>
      <c r="AC771" s="429"/>
      <c r="AD771" s="429"/>
      <c r="AE771" s="429"/>
      <c r="AF771" s="429"/>
      <c r="AG771" s="429"/>
      <c r="AH771" s="429"/>
      <c r="AI771" s="429"/>
    </row>
    <row r="772" spans="1:35">
      <c r="A772" s="429"/>
      <c r="B772" s="429"/>
      <c r="C772" s="429"/>
      <c r="D772" s="429"/>
      <c r="E772" s="429"/>
      <c r="F772" s="429"/>
      <c r="G772" s="429"/>
      <c r="H772" s="429"/>
      <c r="I772" s="429"/>
      <c r="J772" s="429"/>
      <c r="K772" s="429"/>
      <c r="L772" s="429"/>
      <c r="M772" s="429"/>
      <c r="N772" s="429"/>
      <c r="O772" s="429"/>
      <c r="P772" s="429"/>
      <c r="Q772" s="429"/>
      <c r="R772" s="429"/>
      <c r="S772" s="429"/>
      <c r="T772" s="429"/>
      <c r="U772" s="429"/>
      <c r="V772" s="429"/>
      <c r="W772" s="429"/>
      <c r="X772" s="429"/>
      <c r="Y772" s="429"/>
      <c r="Z772" s="429"/>
      <c r="AA772" s="429"/>
      <c r="AB772" s="429"/>
      <c r="AC772" s="429"/>
      <c r="AD772" s="429"/>
      <c r="AE772" s="429"/>
      <c r="AF772" s="429"/>
      <c r="AG772" s="429"/>
      <c r="AH772" s="429"/>
      <c r="AI772" s="429"/>
    </row>
    <row r="773" spans="1:35">
      <c r="A773" s="429"/>
      <c r="B773" s="429"/>
      <c r="C773" s="429"/>
      <c r="D773" s="429"/>
      <c r="E773" s="429"/>
      <c r="F773" s="429"/>
      <c r="G773" s="429"/>
      <c r="H773" s="429"/>
      <c r="I773" s="429"/>
      <c r="J773" s="429"/>
      <c r="K773" s="429"/>
      <c r="L773" s="429"/>
      <c r="M773" s="429"/>
      <c r="N773" s="429"/>
      <c r="O773" s="429"/>
      <c r="P773" s="429"/>
      <c r="Q773" s="429"/>
      <c r="R773" s="429"/>
      <c r="S773" s="429"/>
      <c r="T773" s="429"/>
      <c r="U773" s="429"/>
      <c r="V773" s="429"/>
      <c r="W773" s="429"/>
      <c r="X773" s="429"/>
      <c r="Y773" s="429"/>
      <c r="Z773" s="429"/>
      <c r="AA773" s="429"/>
      <c r="AB773" s="429"/>
      <c r="AC773" s="429"/>
      <c r="AD773" s="429"/>
      <c r="AE773" s="429"/>
      <c r="AF773" s="429"/>
      <c r="AG773" s="429"/>
      <c r="AH773" s="429"/>
      <c r="AI773" s="429"/>
    </row>
    <row r="774" spans="1:35">
      <c r="A774" s="429"/>
      <c r="B774" s="429"/>
      <c r="C774" s="429"/>
      <c r="D774" s="429"/>
      <c r="E774" s="429"/>
      <c r="F774" s="429"/>
      <c r="G774" s="429"/>
      <c r="H774" s="429"/>
      <c r="I774" s="429"/>
      <c r="J774" s="429"/>
      <c r="K774" s="429"/>
      <c r="L774" s="429"/>
      <c r="M774" s="429"/>
      <c r="N774" s="429"/>
      <c r="O774" s="429"/>
      <c r="P774" s="429"/>
      <c r="Q774" s="429"/>
      <c r="R774" s="429"/>
      <c r="S774" s="429"/>
      <c r="T774" s="429"/>
      <c r="U774" s="429"/>
      <c r="V774" s="429"/>
      <c r="W774" s="429"/>
      <c r="X774" s="429"/>
      <c r="Y774" s="429"/>
      <c r="Z774" s="429"/>
      <c r="AA774" s="429"/>
      <c r="AB774" s="429"/>
      <c r="AC774" s="429"/>
      <c r="AD774" s="429"/>
      <c r="AE774" s="429"/>
      <c r="AF774" s="429"/>
      <c r="AG774" s="429"/>
      <c r="AH774" s="429"/>
      <c r="AI774" s="429"/>
    </row>
    <row r="775" spans="1:35">
      <c r="A775" s="429"/>
      <c r="B775" s="429"/>
      <c r="C775" s="429"/>
      <c r="D775" s="429"/>
      <c r="E775" s="429"/>
      <c r="F775" s="429"/>
      <c r="G775" s="429"/>
      <c r="H775" s="429"/>
      <c r="I775" s="429"/>
      <c r="J775" s="429"/>
      <c r="K775" s="429"/>
      <c r="L775" s="429"/>
      <c r="M775" s="429"/>
      <c r="N775" s="429"/>
      <c r="O775" s="429"/>
      <c r="P775" s="429"/>
      <c r="Q775" s="429"/>
      <c r="R775" s="429"/>
      <c r="S775" s="429"/>
      <c r="T775" s="429"/>
      <c r="U775" s="429"/>
      <c r="V775" s="429"/>
      <c r="W775" s="429"/>
      <c r="X775" s="429"/>
      <c r="Y775" s="429"/>
      <c r="Z775" s="429"/>
      <c r="AA775" s="429"/>
      <c r="AB775" s="429"/>
      <c r="AC775" s="429"/>
      <c r="AD775" s="429"/>
      <c r="AE775" s="429"/>
      <c r="AF775" s="429"/>
      <c r="AG775" s="429"/>
      <c r="AH775" s="429"/>
      <c r="AI775" s="429"/>
    </row>
    <row r="776" spans="1:35">
      <c r="A776" s="429"/>
      <c r="B776" s="429"/>
      <c r="C776" s="429"/>
      <c r="D776" s="429"/>
      <c r="E776" s="429"/>
      <c r="F776" s="429"/>
      <c r="G776" s="429"/>
      <c r="H776" s="429"/>
      <c r="I776" s="429"/>
      <c r="J776" s="429"/>
      <c r="K776" s="429"/>
      <c r="L776" s="429"/>
      <c r="M776" s="429"/>
      <c r="N776" s="429"/>
      <c r="O776" s="429"/>
      <c r="P776" s="429"/>
      <c r="Q776" s="429"/>
      <c r="R776" s="429"/>
      <c r="S776" s="429"/>
      <c r="T776" s="429"/>
      <c r="U776" s="429"/>
      <c r="V776" s="429"/>
      <c r="W776" s="429"/>
      <c r="X776" s="429"/>
      <c r="Y776" s="429"/>
      <c r="Z776" s="429"/>
      <c r="AA776" s="429"/>
      <c r="AB776" s="429"/>
      <c r="AC776" s="429"/>
      <c r="AD776" s="429"/>
      <c r="AE776" s="429"/>
      <c r="AF776" s="429"/>
      <c r="AG776" s="429"/>
      <c r="AH776" s="429"/>
      <c r="AI776" s="429"/>
    </row>
    <row r="777" spans="1:35">
      <c r="A777" s="429"/>
      <c r="B777" s="429"/>
      <c r="C777" s="429"/>
      <c r="D777" s="429"/>
      <c r="E777" s="429"/>
      <c r="F777" s="429"/>
      <c r="G777" s="429"/>
      <c r="H777" s="429"/>
      <c r="I777" s="429"/>
      <c r="J777" s="429"/>
      <c r="K777" s="429"/>
      <c r="L777" s="429"/>
      <c r="M777" s="429"/>
      <c r="N777" s="429"/>
      <c r="O777" s="429"/>
      <c r="P777" s="429"/>
      <c r="Q777" s="429"/>
      <c r="R777" s="429"/>
      <c r="S777" s="429"/>
      <c r="T777" s="429"/>
      <c r="U777" s="429"/>
      <c r="V777" s="429"/>
      <c r="W777" s="429"/>
      <c r="X777" s="429"/>
      <c r="Y777" s="429"/>
      <c r="Z777" s="429"/>
      <c r="AA777" s="429"/>
      <c r="AB777" s="429"/>
      <c r="AC777" s="429"/>
      <c r="AD777" s="429"/>
      <c r="AE777" s="429"/>
      <c r="AF777" s="429"/>
      <c r="AG777" s="429"/>
      <c r="AH777" s="429"/>
      <c r="AI777" s="429"/>
    </row>
    <row r="778" spans="1:35">
      <c r="A778" s="429"/>
      <c r="B778" s="429"/>
      <c r="C778" s="429"/>
      <c r="D778" s="429"/>
      <c r="E778" s="429"/>
      <c r="F778" s="429"/>
      <c r="G778" s="429"/>
      <c r="H778" s="429"/>
      <c r="I778" s="429"/>
      <c r="J778" s="429"/>
      <c r="K778" s="429"/>
      <c r="L778" s="429"/>
      <c r="M778" s="429"/>
      <c r="N778" s="429"/>
      <c r="O778" s="429"/>
      <c r="P778" s="429"/>
      <c r="Q778" s="429"/>
      <c r="R778" s="429"/>
      <c r="S778" s="429"/>
      <c r="T778" s="429"/>
      <c r="U778" s="429"/>
      <c r="V778" s="429"/>
      <c r="W778" s="429"/>
      <c r="X778" s="429"/>
      <c r="Y778" s="429"/>
      <c r="Z778" s="429"/>
      <c r="AA778" s="429"/>
      <c r="AB778" s="429"/>
      <c r="AC778" s="429"/>
      <c r="AD778" s="429"/>
      <c r="AE778" s="429"/>
      <c r="AF778" s="429"/>
      <c r="AG778" s="429"/>
      <c r="AH778" s="429"/>
      <c r="AI778" s="429"/>
    </row>
    <row r="779" spans="1:35">
      <c r="A779" s="429"/>
      <c r="B779" s="429"/>
      <c r="C779" s="429"/>
      <c r="D779" s="429"/>
      <c r="E779" s="429"/>
      <c r="F779" s="429"/>
      <c r="G779" s="429"/>
      <c r="H779" s="429"/>
      <c r="I779" s="429"/>
      <c r="J779" s="429"/>
      <c r="K779" s="429"/>
      <c r="L779" s="429"/>
      <c r="M779" s="429"/>
      <c r="N779" s="429"/>
      <c r="O779" s="429"/>
      <c r="P779" s="429"/>
      <c r="Q779" s="429"/>
      <c r="R779" s="429"/>
      <c r="S779" s="429"/>
      <c r="T779" s="429"/>
      <c r="U779" s="429"/>
      <c r="V779" s="429"/>
      <c r="W779" s="429"/>
      <c r="X779" s="429"/>
      <c r="Y779" s="429"/>
      <c r="Z779" s="429"/>
      <c r="AA779" s="429"/>
      <c r="AB779" s="429"/>
      <c r="AC779" s="429"/>
      <c r="AD779" s="429"/>
      <c r="AE779" s="429"/>
      <c r="AF779" s="429"/>
      <c r="AG779" s="429"/>
      <c r="AH779" s="429"/>
      <c r="AI779" s="429"/>
    </row>
    <row r="780" spans="1:35">
      <c r="A780" s="429"/>
      <c r="B780" s="429"/>
      <c r="C780" s="429"/>
      <c r="D780" s="429"/>
      <c r="E780" s="429"/>
      <c r="F780" s="429"/>
      <c r="G780" s="429"/>
      <c r="H780" s="429"/>
      <c r="I780" s="429"/>
      <c r="J780" s="429"/>
      <c r="K780" s="429"/>
      <c r="L780" s="429"/>
      <c r="M780" s="429"/>
      <c r="N780" s="429"/>
      <c r="O780" s="429"/>
      <c r="P780" s="429"/>
      <c r="Q780" s="429"/>
      <c r="R780" s="429"/>
      <c r="S780" s="429"/>
      <c r="T780" s="429"/>
      <c r="U780" s="429"/>
      <c r="V780" s="429"/>
      <c r="W780" s="429"/>
      <c r="X780" s="429"/>
      <c r="Y780" s="429"/>
      <c r="Z780" s="429"/>
      <c r="AA780" s="429"/>
      <c r="AB780" s="429"/>
      <c r="AC780" s="429"/>
      <c r="AD780" s="429"/>
      <c r="AE780" s="429"/>
      <c r="AF780" s="429"/>
      <c r="AG780" s="429"/>
      <c r="AH780" s="429"/>
      <c r="AI780" s="429"/>
    </row>
    <row r="781" spans="1:35">
      <c r="A781" s="429"/>
      <c r="B781" s="429"/>
      <c r="C781" s="429"/>
      <c r="D781" s="429"/>
      <c r="E781" s="429"/>
      <c r="F781" s="429"/>
      <c r="G781" s="429"/>
      <c r="H781" s="429"/>
      <c r="I781" s="429"/>
      <c r="J781" s="429"/>
      <c r="K781" s="429"/>
      <c r="L781" s="429"/>
      <c r="M781" s="429"/>
      <c r="N781" s="429"/>
      <c r="O781" s="429"/>
      <c r="P781" s="429"/>
      <c r="Q781" s="429"/>
      <c r="R781" s="429"/>
      <c r="S781" s="429"/>
      <c r="T781" s="429"/>
      <c r="U781" s="429"/>
      <c r="V781" s="429"/>
      <c r="W781" s="429"/>
      <c r="X781" s="429"/>
      <c r="Y781" s="429"/>
      <c r="Z781" s="429"/>
      <c r="AA781" s="429"/>
      <c r="AB781" s="429"/>
      <c r="AC781" s="429"/>
      <c r="AD781" s="429"/>
      <c r="AE781" s="429"/>
      <c r="AF781" s="429"/>
      <c r="AG781" s="429"/>
      <c r="AH781" s="429"/>
      <c r="AI781" s="429"/>
    </row>
    <row r="782" spans="1:35">
      <c r="A782" s="429"/>
      <c r="B782" s="429"/>
      <c r="C782" s="429"/>
      <c r="D782" s="429"/>
      <c r="E782" s="429"/>
      <c r="F782" s="429"/>
      <c r="G782" s="429"/>
      <c r="H782" s="429"/>
      <c r="I782" s="429"/>
      <c r="J782" s="429"/>
      <c r="K782" s="429"/>
      <c r="L782" s="429"/>
      <c r="M782" s="429"/>
      <c r="N782" s="429"/>
      <c r="O782" s="429"/>
      <c r="P782" s="429"/>
      <c r="Q782" s="429"/>
      <c r="R782" s="429"/>
      <c r="S782" s="429"/>
      <c r="T782" s="429"/>
      <c r="U782" s="429"/>
      <c r="V782" s="429"/>
      <c r="W782" s="429"/>
      <c r="X782" s="429"/>
      <c r="Y782" s="429"/>
      <c r="Z782" s="429"/>
      <c r="AA782" s="429"/>
      <c r="AB782" s="429"/>
      <c r="AC782" s="429"/>
      <c r="AD782" s="429"/>
      <c r="AE782" s="429"/>
      <c r="AF782" s="429"/>
      <c r="AG782" s="429"/>
      <c r="AH782" s="429"/>
      <c r="AI782" s="429"/>
    </row>
    <row r="783" spans="1:35">
      <c r="A783" s="429"/>
      <c r="B783" s="429"/>
      <c r="C783" s="429"/>
      <c r="D783" s="429"/>
      <c r="E783" s="429"/>
      <c r="F783" s="429"/>
      <c r="G783" s="429"/>
      <c r="H783" s="429"/>
      <c r="I783" s="429"/>
      <c r="J783" s="429"/>
      <c r="K783" s="429"/>
      <c r="L783" s="429"/>
      <c r="M783" s="429"/>
      <c r="N783" s="429"/>
      <c r="O783" s="429"/>
      <c r="P783" s="429"/>
      <c r="Q783" s="429"/>
      <c r="R783" s="429"/>
      <c r="S783" s="429"/>
      <c r="T783" s="429"/>
      <c r="U783" s="429"/>
      <c r="V783" s="429"/>
      <c r="W783" s="429"/>
      <c r="X783" s="429"/>
      <c r="Y783" s="429"/>
      <c r="Z783" s="429"/>
      <c r="AA783" s="429"/>
      <c r="AB783" s="429"/>
      <c r="AC783" s="429"/>
      <c r="AD783" s="429"/>
      <c r="AE783" s="429"/>
      <c r="AF783" s="429"/>
      <c r="AG783" s="429"/>
      <c r="AH783" s="429"/>
      <c r="AI783" s="429"/>
    </row>
    <row r="784" spans="1:35">
      <c r="A784" s="429"/>
      <c r="B784" s="429"/>
      <c r="C784" s="429"/>
      <c r="D784" s="429"/>
      <c r="E784" s="429"/>
      <c r="F784" s="429"/>
      <c r="G784" s="429"/>
      <c r="H784" s="429"/>
      <c r="I784" s="429"/>
      <c r="J784" s="429"/>
      <c r="K784" s="429"/>
      <c r="L784" s="429"/>
      <c r="M784" s="429"/>
      <c r="N784" s="429"/>
      <c r="O784" s="429"/>
      <c r="P784" s="429"/>
      <c r="Q784" s="429"/>
      <c r="R784" s="429"/>
      <c r="S784" s="429"/>
      <c r="T784" s="429"/>
      <c r="U784" s="429"/>
      <c r="V784" s="429"/>
      <c r="W784" s="429"/>
      <c r="X784" s="429"/>
      <c r="Y784" s="429"/>
      <c r="Z784" s="429"/>
      <c r="AA784" s="429"/>
      <c r="AB784" s="429"/>
      <c r="AC784" s="429"/>
      <c r="AD784" s="429"/>
      <c r="AE784" s="429"/>
      <c r="AF784" s="429"/>
      <c r="AG784" s="429"/>
      <c r="AH784" s="429"/>
      <c r="AI784" s="429"/>
    </row>
    <row r="785" spans="1:35">
      <c r="A785" s="429"/>
      <c r="B785" s="429"/>
      <c r="C785" s="429"/>
      <c r="D785" s="429"/>
      <c r="E785" s="429"/>
      <c r="F785" s="429"/>
      <c r="G785" s="429"/>
      <c r="H785" s="429"/>
      <c r="I785" s="429"/>
      <c r="J785" s="429"/>
      <c r="K785" s="429"/>
      <c r="L785" s="429"/>
      <c r="M785" s="429"/>
      <c r="N785" s="429"/>
      <c r="O785" s="429"/>
      <c r="P785" s="429"/>
      <c r="Q785" s="429"/>
      <c r="R785" s="429"/>
      <c r="S785" s="429"/>
      <c r="T785" s="429"/>
      <c r="U785" s="429"/>
      <c r="V785" s="429"/>
      <c r="W785" s="429"/>
      <c r="X785" s="429"/>
      <c r="Y785" s="429"/>
      <c r="Z785" s="429"/>
      <c r="AA785" s="429"/>
      <c r="AB785" s="429"/>
      <c r="AC785" s="429"/>
      <c r="AD785" s="429"/>
      <c r="AE785" s="429"/>
      <c r="AF785" s="429"/>
      <c r="AG785" s="429"/>
      <c r="AH785" s="429"/>
      <c r="AI785" s="429"/>
    </row>
    <row r="786" spans="1:35">
      <c r="A786" s="429"/>
      <c r="B786" s="429"/>
      <c r="C786" s="429"/>
      <c r="D786" s="429"/>
      <c r="E786" s="429"/>
      <c r="F786" s="429"/>
      <c r="G786" s="429"/>
      <c r="H786" s="429"/>
      <c r="I786" s="429"/>
      <c r="J786" s="429"/>
      <c r="K786" s="429"/>
      <c r="L786" s="429"/>
      <c r="M786" s="429"/>
      <c r="N786" s="429"/>
      <c r="O786" s="429"/>
      <c r="P786" s="429"/>
      <c r="Q786" s="429"/>
      <c r="R786" s="429"/>
      <c r="S786" s="429"/>
      <c r="T786" s="429"/>
      <c r="U786" s="429"/>
      <c r="V786" s="429"/>
      <c r="W786" s="429"/>
      <c r="X786" s="429"/>
      <c r="Y786" s="429"/>
      <c r="Z786" s="429"/>
      <c r="AA786" s="429"/>
      <c r="AB786" s="429"/>
      <c r="AC786" s="429"/>
      <c r="AD786" s="429"/>
      <c r="AE786" s="429"/>
      <c r="AF786" s="429"/>
      <c r="AG786" s="429"/>
      <c r="AH786" s="429"/>
      <c r="AI786" s="429"/>
    </row>
    <row r="787" spans="1:35">
      <c r="A787" s="429"/>
      <c r="B787" s="429"/>
      <c r="C787" s="429"/>
      <c r="D787" s="429"/>
      <c r="E787" s="429"/>
      <c r="F787" s="429"/>
      <c r="G787" s="429"/>
      <c r="H787" s="429"/>
      <c r="I787" s="429"/>
      <c r="J787" s="429"/>
      <c r="K787" s="429"/>
      <c r="L787" s="429"/>
      <c r="M787" s="429"/>
      <c r="N787" s="429"/>
      <c r="O787" s="429"/>
      <c r="P787" s="429"/>
      <c r="Q787" s="429"/>
      <c r="R787" s="429"/>
      <c r="S787" s="429"/>
      <c r="T787" s="429"/>
      <c r="U787" s="429"/>
      <c r="V787" s="429"/>
      <c r="W787" s="429"/>
      <c r="X787" s="429"/>
      <c r="Y787" s="429"/>
      <c r="Z787" s="429"/>
      <c r="AA787" s="429"/>
      <c r="AB787" s="429"/>
      <c r="AC787" s="429"/>
      <c r="AD787" s="429"/>
      <c r="AE787" s="429"/>
      <c r="AF787" s="429"/>
      <c r="AG787" s="429"/>
      <c r="AH787" s="429"/>
      <c r="AI787" s="429"/>
    </row>
    <row r="788" spans="1:35">
      <c r="A788" s="429"/>
      <c r="B788" s="429"/>
      <c r="C788" s="429"/>
      <c r="D788" s="429"/>
      <c r="E788" s="429"/>
      <c r="F788" s="429"/>
      <c r="G788" s="429"/>
      <c r="H788" s="429"/>
      <c r="I788" s="429"/>
      <c r="J788" s="429"/>
      <c r="K788" s="429"/>
      <c r="L788" s="429"/>
      <c r="M788" s="429"/>
      <c r="N788" s="429"/>
      <c r="O788" s="429"/>
      <c r="P788" s="429"/>
      <c r="Q788" s="429"/>
      <c r="R788" s="429"/>
      <c r="S788" s="429"/>
      <c r="T788" s="429"/>
      <c r="U788" s="429"/>
      <c r="V788" s="429"/>
      <c r="W788" s="429"/>
      <c r="X788" s="429"/>
      <c r="Y788" s="429"/>
      <c r="Z788" s="429"/>
      <c r="AA788" s="429"/>
      <c r="AB788" s="429"/>
      <c r="AC788" s="429"/>
      <c r="AD788" s="429"/>
      <c r="AE788" s="429"/>
      <c r="AF788" s="429"/>
      <c r="AG788" s="429"/>
      <c r="AH788" s="429"/>
      <c r="AI788" s="429"/>
    </row>
    <row r="789" spans="1:35">
      <c r="A789" s="429"/>
      <c r="B789" s="429"/>
      <c r="C789" s="429"/>
      <c r="D789" s="429"/>
      <c r="E789" s="429"/>
      <c r="F789" s="429"/>
      <c r="G789" s="429"/>
      <c r="H789" s="429"/>
      <c r="I789" s="429"/>
      <c r="J789" s="429"/>
      <c r="K789" s="429"/>
      <c r="L789" s="429"/>
      <c r="M789" s="429"/>
      <c r="N789" s="429"/>
      <c r="O789" s="429"/>
      <c r="P789" s="429"/>
      <c r="Q789" s="429"/>
      <c r="R789" s="429"/>
      <c r="S789" s="429"/>
      <c r="T789" s="429"/>
      <c r="U789" s="429"/>
      <c r="V789" s="429"/>
      <c r="W789" s="429"/>
      <c r="X789" s="429"/>
      <c r="Y789" s="429"/>
      <c r="Z789" s="429"/>
      <c r="AA789" s="429"/>
      <c r="AB789" s="429"/>
      <c r="AC789" s="429"/>
      <c r="AD789" s="429"/>
      <c r="AE789" s="429"/>
      <c r="AF789" s="429"/>
      <c r="AG789" s="429"/>
      <c r="AH789" s="429"/>
      <c r="AI789" s="429"/>
    </row>
    <row r="790" spans="1:35">
      <c r="A790" s="429"/>
      <c r="B790" s="429"/>
      <c r="C790" s="429"/>
      <c r="D790" s="429"/>
      <c r="E790" s="429"/>
      <c r="F790" s="429"/>
      <c r="G790" s="429"/>
      <c r="H790" s="429"/>
      <c r="I790" s="429"/>
      <c r="J790" s="429"/>
      <c r="K790" s="429"/>
      <c r="L790" s="429"/>
      <c r="M790" s="429"/>
      <c r="N790" s="429"/>
      <c r="O790" s="429"/>
      <c r="P790" s="429"/>
      <c r="Q790" s="429"/>
      <c r="R790" s="429"/>
      <c r="S790" s="429"/>
      <c r="T790" s="429"/>
      <c r="U790" s="429"/>
      <c r="V790" s="429"/>
      <c r="W790" s="429"/>
      <c r="X790" s="429"/>
      <c r="Y790" s="429"/>
      <c r="Z790" s="429"/>
      <c r="AA790" s="429"/>
      <c r="AB790" s="429"/>
      <c r="AC790" s="429"/>
      <c r="AD790" s="429"/>
      <c r="AE790" s="429"/>
      <c r="AF790" s="429"/>
      <c r="AG790" s="429"/>
      <c r="AH790" s="429"/>
      <c r="AI790" s="429"/>
    </row>
    <row r="791" spans="1:35">
      <c r="A791" s="429"/>
      <c r="B791" s="429"/>
      <c r="C791" s="429"/>
      <c r="D791" s="429"/>
      <c r="E791" s="429"/>
      <c r="F791" s="429"/>
      <c r="G791" s="429"/>
      <c r="H791" s="429"/>
      <c r="I791" s="429"/>
      <c r="J791" s="429"/>
      <c r="K791" s="429"/>
      <c r="L791" s="429"/>
      <c r="M791" s="429"/>
      <c r="N791" s="429"/>
      <c r="O791" s="429"/>
      <c r="P791" s="429"/>
      <c r="Q791" s="429"/>
      <c r="R791" s="429"/>
      <c r="S791" s="429"/>
      <c r="T791" s="429"/>
      <c r="U791" s="429"/>
      <c r="V791" s="429"/>
      <c r="W791" s="429"/>
      <c r="X791" s="429"/>
      <c r="Y791" s="429"/>
      <c r="Z791" s="429"/>
      <c r="AA791" s="429"/>
      <c r="AB791" s="429"/>
      <c r="AC791" s="429"/>
      <c r="AD791" s="429"/>
      <c r="AE791" s="429"/>
      <c r="AF791" s="429"/>
      <c r="AG791" s="429"/>
      <c r="AH791" s="429"/>
      <c r="AI791" s="429"/>
    </row>
    <row r="792" spans="1:35">
      <c r="A792" s="429"/>
      <c r="B792" s="429"/>
      <c r="C792" s="429"/>
      <c r="D792" s="429"/>
      <c r="E792" s="429"/>
      <c r="F792" s="429"/>
      <c r="G792" s="429"/>
      <c r="H792" s="429"/>
      <c r="I792" s="429"/>
      <c r="J792" s="429"/>
      <c r="K792" s="429"/>
      <c r="L792" s="429"/>
      <c r="M792" s="429"/>
      <c r="N792" s="429"/>
      <c r="O792" s="429"/>
      <c r="P792" s="429"/>
      <c r="Q792" s="429"/>
      <c r="R792" s="429"/>
      <c r="S792" s="429"/>
      <c r="T792" s="429"/>
      <c r="U792" s="429"/>
      <c r="V792" s="429"/>
      <c r="W792" s="429"/>
      <c r="X792" s="429"/>
      <c r="Y792" s="429"/>
      <c r="Z792" s="429"/>
      <c r="AA792" s="429"/>
      <c r="AB792" s="429"/>
      <c r="AC792" s="429"/>
      <c r="AD792" s="429"/>
      <c r="AE792" s="429"/>
      <c r="AF792" s="429"/>
      <c r="AG792" s="429"/>
      <c r="AH792" s="429"/>
      <c r="AI792" s="429"/>
    </row>
    <row r="793" spans="1:35">
      <c r="A793" s="429"/>
      <c r="B793" s="429"/>
      <c r="C793" s="429"/>
      <c r="D793" s="429"/>
      <c r="E793" s="429"/>
      <c r="F793" s="429"/>
      <c r="G793" s="429"/>
      <c r="H793" s="429"/>
      <c r="I793" s="429"/>
      <c r="J793" s="429"/>
      <c r="K793" s="429"/>
      <c r="L793" s="429"/>
      <c r="M793" s="429"/>
      <c r="N793" s="429"/>
      <c r="O793" s="429"/>
      <c r="P793" s="429"/>
      <c r="Q793" s="429"/>
      <c r="R793" s="429"/>
      <c r="S793" s="429"/>
      <c r="T793" s="429"/>
      <c r="U793" s="429"/>
      <c r="V793" s="429"/>
      <c r="W793" s="429"/>
      <c r="X793" s="429"/>
      <c r="Y793" s="429"/>
      <c r="Z793" s="429"/>
      <c r="AA793" s="429"/>
      <c r="AB793" s="429"/>
      <c r="AC793" s="429"/>
      <c r="AD793" s="429"/>
      <c r="AE793" s="429"/>
      <c r="AF793" s="429"/>
      <c r="AG793" s="429"/>
      <c r="AH793" s="429"/>
      <c r="AI793" s="429"/>
    </row>
    <row r="794" spans="1:35">
      <c r="B794" s="429"/>
      <c r="C794" s="429"/>
      <c r="D794" s="429"/>
      <c r="E794" s="429"/>
      <c r="F794" s="429"/>
      <c r="G794" s="429"/>
      <c r="H794" s="429"/>
      <c r="I794" s="429"/>
      <c r="J794" s="429"/>
      <c r="K794" s="429"/>
      <c r="L794" s="429"/>
      <c r="M794" s="429"/>
      <c r="N794" s="429"/>
      <c r="O794" s="429"/>
      <c r="P794" s="429"/>
      <c r="Q794" s="429"/>
      <c r="R794" s="429"/>
      <c r="S794" s="429"/>
      <c r="T794" s="429"/>
      <c r="U794" s="429"/>
      <c r="V794" s="429"/>
      <c r="W794" s="429"/>
      <c r="X794" s="429"/>
    </row>
    <row r="795" spans="1:35">
      <c r="C795" s="429"/>
      <c r="D795" s="429"/>
      <c r="E795" s="429"/>
      <c r="F795" s="429"/>
      <c r="G795" s="429"/>
      <c r="H795" s="429"/>
      <c r="I795" s="429"/>
      <c r="J795" s="429"/>
      <c r="K795" s="429"/>
      <c r="L795" s="429"/>
      <c r="M795" s="429"/>
      <c r="N795" s="429"/>
      <c r="O795" s="429"/>
      <c r="P795" s="429"/>
      <c r="Q795" s="429"/>
      <c r="R795" s="429"/>
      <c r="S795" s="429"/>
      <c r="T795" s="429"/>
      <c r="U795" s="429"/>
      <c r="V795" s="429"/>
      <c r="W795" s="429"/>
      <c r="X795" s="429"/>
    </row>
    <row r="796" spans="1:35">
      <c r="C796" s="429"/>
      <c r="D796" s="429"/>
      <c r="E796" s="429"/>
      <c r="F796" s="429"/>
      <c r="G796" s="429"/>
      <c r="H796" s="429"/>
      <c r="I796" s="429"/>
      <c r="J796" s="429"/>
      <c r="K796" s="429"/>
      <c r="L796" s="429"/>
      <c r="M796" s="429"/>
      <c r="N796" s="429"/>
      <c r="O796" s="429"/>
      <c r="P796" s="429"/>
      <c r="Q796" s="429"/>
      <c r="R796" s="429"/>
      <c r="S796" s="429"/>
      <c r="T796" s="429"/>
      <c r="U796" s="429"/>
      <c r="V796" s="429"/>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31" t="s">
        <v>373</v>
      </c>
    </row>
    <row r="7" spans="1:7" ht="26" customHeight="1" thickBot="1">
      <c r="B7" s="814" t="s">
        <v>374</v>
      </c>
      <c r="C7" s="814"/>
    </row>
    <row r="8" spans="1:7" ht="14" thickTop="1" thickBot="1">
      <c r="B8" s="532" t="s">
        <v>375</v>
      </c>
      <c r="C8" s="533" t="b">
        <v>1</v>
      </c>
      <c r="E8" s="534"/>
      <c r="F8" s="534"/>
      <c r="G8" s="534"/>
    </row>
    <row r="9" spans="1:7" ht="14" thickTop="1" thickBot="1">
      <c r="E9" s="534"/>
      <c r="F9" s="534"/>
      <c r="G9" s="534"/>
    </row>
    <row r="10" spans="1:7" ht="14" thickTop="1" thickBot="1">
      <c r="B10" s="535" t="s">
        <v>376</v>
      </c>
      <c r="C10" s="535" t="s">
        <v>377</v>
      </c>
      <c r="E10" s="788" t="s">
        <v>378</v>
      </c>
      <c r="F10" s="788"/>
      <c r="G10" s="788"/>
    </row>
    <row r="11" spans="1:7" ht="15">
      <c r="B11" s="536">
        <v>20</v>
      </c>
      <c r="C11" s="537">
        <v>0.5</v>
      </c>
      <c r="E11" s="788"/>
      <c r="F11" s="788"/>
      <c r="G11" s="788"/>
    </row>
    <row r="12" spans="1:7" ht="15">
      <c r="B12" s="538">
        <v>30</v>
      </c>
      <c r="C12" s="539">
        <v>1</v>
      </c>
      <c r="E12" s="788"/>
      <c r="F12" s="788"/>
      <c r="G12" s="788"/>
    </row>
    <row r="13" spans="1:7" ht="15">
      <c r="B13" s="538">
        <v>40</v>
      </c>
      <c r="C13" s="539">
        <v>2</v>
      </c>
      <c r="E13" s="788"/>
      <c r="F13" s="788"/>
      <c r="G13" s="788"/>
    </row>
    <row r="14" spans="1:7" ht="15">
      <c r="A14" s="156"/>
      <c r="B14" s="538">
        <v>50</v>
      </c>
      <c r="C14" s="540">
        <v>3</v>
      </c>
      <c r="E14" s="788"/>
      <c r="F14" s="788"/>
      <c r="G14" s="788"/>
    </row>
    <row r="15" spans="1:7" ht="16" thickBot="1">
      <c r="B15" s="541">
        <v>80</v>
      </c>
      <c r="C15" s="542">
        <v>4</v>
      </c>
      <c r="E15" s="788"/>
      <c r="F15" s="788"/>
      <c r="G15" s="788"/>
    </row>
    <row r="18" spans="2:17">
      <c r="E18" s="273"/>
      <c r="F18" s="273"/>
      <c r="G18" s="273"/>
    </row>
    <row r="19" spans="2:17" ht="26" customHeight="1" thickBot="1">
      <c r="B19" s="814" t="s">
        <v>379</v>
      </c>
      <c r="C19" s="814"/>
      <c r="E19" s="273"/>
      <c r="F19" s="273"/>
      <c r="G19" s="273"/>
    </row>
    <row r="20" spans="2:17" ht="14" thickTop="1" thickBot="1">
      <c r="B20" s="532" t="s">
        <v>375</v>
      </c>
      <c r="C20" s="533" t="b">
        <v>1</v>
      </c>
      <c r="E20" s="273"/>
      <c r="F20" s="273"/>
      <c r="G20" s="273"/>
    </row>
    <row r="21" spans="2:17" ht="20" customHeight="1" thickTop="1" thickBot="1">
      <c r="B21" s="290"/>
      <c r="E21" s="534" t="s">
        <v>380</v>
      </c>
      <c r="F21" s="534"/>
      <c r="G21" s="534"/>
    </row>
    <row r="22" spans="2:17" ht="14" thickTop="1" thickBot="1">
      <c r="B22" s="535" t="s">
        <v>376</v>
      </c>
      <c r="C22" s="535" t="s">
        <v>381</v>
      </c>
      <c r="E22" s="788" t="s">
        <v>382</v>
      </c>
      <c r="F22" s="788"/>
      <c r="G22" s="788"/>
    </row>
    <row r="23" spans="2:17" ht="15">
      <c r="B23" s="536">
        <v>20</v>
      </c>
      <c r="C23" s="543">
        <v>0.96</v>
      </c>
      <c r="E23" s="788"/>
      <c r="F23" s="788"/>
      <c r="G23" s="788"/>
    </row>
    <row r="24" spans="2:17" ht="15">
      <c r="B24" s="538">
        <v>30</v>
      </c>
      <c r="C24" s="544">
        <v>0.91</v>
      </c>
      <c r="E24" s="788"/>
      <c r="F24" s="788"/>
      <c r="G24" s="788"/>
      <c r="Q24" s="545"/>
    </row>
    <row r="25" spans="2:17" ht="15">
      <c r="B25" s="538">
        <v>40</v>
      </c>
      <c r="C25" s="544">
        <v>0.84</v>
      </c>
      <c r="E25" s="788"/>
      <c r="F25" s="788"/>
      <c r="G25" s="788"/>
      <c r="Q25" s="545"/>
    </row>
    <row r="26" spans="2:17" ht="15">
      <c r="B26" s="538">
        <v>50</v>
      </c>
      <c r="C26" s="546">
        <v>0.75</v>
      </c>
      <c r="E26" s="788"/>
      <c r="F26" s="788"/>
      <c r="G26" s="788"/>
      <c r="Q26" s="545"/>
    </row>
    <row r="27" spans="2:17" ht="16" thickBot="1">
      <c r="B27" s="541">
        <v>80</v>
      </c>
      <c r="C27" s="547">
        <v>0.26</v>
      </c>
      <c r="E27" s="788"/>
      <c r="F27" s="788"/>
      <c r="G27" s="788"/>
      <c r="Q27" s="545"/>
    </row>
    <row r="28" spans="2:17">
      <c r="E28" s="788"/>
      <c r="F28" s="788"/>
      <c r="G28" s="788"/>
      <c r="Q28" s="545"/>
    </row>
    <row r="29" spans="2:17">
      <c r="F29" s="534"/>
      <c r="G29" s="534"/>
      <c r="Q29" s="545"/>
    </row>
    <row r="30" spans="2:17">
      <c r="F30" s="534"/>
      <c r="G30" s="534"/>
      <c r="Q30" s="545"/>
    </row>
    <row r="31" spans="2:17" ht="26" customHeight="1" thickBot="1">
      <c r="B31" s="814" t="s">
        <v>383</v>
      </c>
      <c r="C31" s="814"/>
      <c r="D31" s="814"/>
      <c r="F31" s="534"/>
      <c r="G31" s="534"/>
      <c r="Q31" s="545"/>
    </row>
    <row r="32" spans="2:17" ht="14" thickTop="1" thickBot="1">
      <c r="B32" s="815" t="s">
        <v>375</v>
      </c>
      <c r="C32" s="816"/>
      <c r="D32" s="533" t="b">
        <v>1</v>
      </c>
      <c r="F32" s="534"/>
      <c r="G32" s="534"/>
      <c r="Q32" s="545"/>
    </row>
    <row r="33" spans="2:17" ht="20" thickTop="1" thickBot="1">
      <c r="B33" s="290"/>
      <c r="F33" s="534"/>
      <c r="G33" s="534"/>
      <c r="Q33" s="545"/>
    </row>
    <row r="34" spans="2:17" ht="14" thickTop="1" thickBot="1">
      <c r="B34" s="535" t="s">
        <v>385</v>
      </c>
      <c r="C34" s="535" t="s">
        <v>384</v>
      </c>
      <c r="D34" s="535" t="s">
        <v>386</v>
      </c>
      <c r="F34" s="788" t="s">
        <v>387</v>
      </c>
      <c r="G34" s="788"/>
      <c r="Q34" s="545"/>
    </row>
    <row r="35" spans="2:17" ht="15">
      <c r="B35" s="618">
        <v>2.2000000000000002</v>
      </c>
      <c r="C35" s="536">
        <v>2.5</v>
      </c>
      <c r="D35" s="548">
        <v>17.2</v>
      </c>
      <c r="F35" s="788"/>
      <c r="G35" s="788"/>
      <c r="Q35" s="545"/>
    </row>
    <row r="36" spans="2:17" ht="15">
      <c r="B36" s="619">
        <v>3.1</v>
      </c>
      <c r="C36" s="538">
        <v>5</v>
      </c>
      <c r="D36" s="549">
        <v>18.100000000000001</v>
      </c>
      <c r="F36" s="788"/>
      <c r="G36" s="788"/>
      <c r="Q36" s="545"/>
    </row>
    <row r="37" spans="2:17" ht="15">
      <c r="B37" s="619">
        <v>4.4000000000000004</v>
      </c>
      <c r="C37" s="538">
        <v>10</v>
      </c>
      <c r="D37" s="549">
        <v>19.399999999999999</v>
      </c>
      <c r="F37" s="788"/>
      <c r="G37" s="788"/>
      <c r="Q37" s="545"/>
    </row>
    <row r="38" spans="2:17" ht="15">
      <c r="B38" s="619">
        <v>6.2</v>
      </c>
      <c r="C38" s="538">
        <v>20</v>
      </c>
      <c r="D38" s="550">
        <v>21.2</v>
      </c>
      <c r="F38" s="788"/>
      <c r="G38" s="788"/>
      <c r="Q38" s="545"/>
    </row>
    <row r="39" spans="2:17" ht="15">
      <c r="B39" s="619">
        <v>9.8000000000000007</v>
      </c>
      <c r="C39" s="538">
        <v>50</v>
      </c>
      <c r="D39" s="550">
        <v>24.8</v>
      </c>
      <c r="F39" s="788"/>
      <c r="G39" s="788"/>
      <c r="Q39" s="545"/>
    </row>
    <row r="40" spans="2:17" ht="15">
      <c r="B40" s="619">
        <v>13.8</v>
      </c>
      <c r="C40" s="538">
        <v>100</v>
      </c>
      <c r="D40" s="549">
        <v>28.8</v>
      </c>
      <c r="F40" s="788"/>
      <c r="G40" s="788"/>
      <c r="Q40" s="545"/>
    </row>
    <row r="41" spans="2:17" ht="15">
      <c r="B41" s="619">
        <v>21.9</v>
      </c>
      <c r="C41" s="538">
        <v>250</v>
      </c>
      <c r="D41" s="549">
        <v>36.9</v>
      </c>
      <c r="F41" s="788"/>
      <c r="G41" s="788"/>
      <c r="Q41" s="545"/>
    </row>
    <row r="42" spans="2:17" ht="15">
      <c r="B42" s="619">
        <v>30.9</v>
      </c>
      <c r="C42" s="538">
        <v>500</v>
      </c>
      <c r="D42" s="549">
        <v>45.9</v>
      </c>
      <c r="F42" s="788"/>
      <c r="G42" s="788"/>
      <c r="Q42" s="545"/>
    </row>
    <row r="43" spans="2:17" ht="15">
      <c r="B43" s="619">
        <v>37.799999999999997</v>
      </c>
      <c r="C43" s="538">
        <v>750</v>
      </c>
      <c r="D43" s="550">
        <v>52.8</v>
      </c>
      <c r="F43" s="788"/>
      <c r="G43" s="788"/>
    </row>
    <row r="44" spans="2:17" ht="15">
      <c r="B44" s="619">
        <v>43.7</v>
      </c>
      <c r="C44" s="538">
        <v>1000</v>
      </c>
      <c r="D44" s="550">
        <v>58.7</v>
      </c>
      <c r="F44" s="788"/>
      <c r="G44" s="788"/>
    </row>
    <row r="45" spans="2:17" ht="16" thickBot="1">
      <c r="B45" s="620">
        <v>53.5</v>
      </c>
      <c r="C45" s="541">
        <v>1500</v>
      </c>
      <c r="D45" s="551">
        <v>68.5</v>
      </c>
      <c r="F45" s="788"/>
      <c r="G45" s="788"/>
    </row>
    <row r="174" spans="3:3">
      <c r="C174" s="552" t="b">
        <v>1</v>
      </c>
    </row>
    <row r="175" spans="3:3">
      <c r="C175" s="5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4"/>
      <c r="AX1" s="274"/>
      <c r="AY1" s="274"/>
      <c r="AZ1" s="27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5"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4"/>
      <c r="AX2" s="274"/>
      <c r="AY2" s="274"/>
      <c r="AZ2" s="274"/>
      <c r="BA2" s="5"/>
      <c r="BB2" s="5"/>
      <c r="BC2" s="5"/>
      <c r="BD2" s="5"/>
      <c r="BE2" s="5"/>
      <c r="BF2" s="5"/>
      <c r="BG2" s="5"/>
      <c r="BH2" s="5"/>
      <c r="BI2" s="5"/>
      <c r="BJ2" s="5"/>
      <c r="BK2" s="5"/>
      <c r="BL2" s="5"/>
      <c r="BM2" s="5"/>
      <c r="BN2" s="5"/>
      <c r="BO2" s="5"/>
      <c r="BP2" s="5"/>
      <c r="BQ2" s="5"/>
      <c r="BR2" s="5"/>
      <c r="BS2" s="5"/>
      <c r="BT2" s="5"/>
      <c r="BU2" s="5"/>
      <c r="BV2" s="5"/>
      <c r="BW2" s="5"/>
    </row>
    <row r="3" spans="1:84" ht="15">
      <c r="A3" s="1"/>
      <c r="B3" s="566"/>
      <c r="C3" s="566"/>
      <c r="D3" s="566"/>
      <c r="E3" s="566"/>
      <c r="F3" s="566"/>
      <c r="G3" s="566"/>
      <c r="H3" s="566"/>
      <c r="I3" s="566"/>
      <c r="J3" s="566"/>
      <c r="K3" s="566"/>
      <c r="L3" s="566"/>
      <c r="M3" s="1"/>
      <c r="N3" s="1"/>
      <c r="O3" s="77"/>
      <c r="P3" s="77"/>
      <c r="Q3" s="77"/>
      <c r="R3" s="77"/>
      <c r="S3" s="77"/>
      <c r="T3" s="77"/>
      <c r="U3" s="77"/>
      <c r="V3" s="77"/>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5"/>
      <c r="AV3" s="5"/>
      <c r="AW3" s="274"/>
      <c r="AX3" s="274"/>
      <c r="AY3" s="274"/>
      <c r="AZ3" s="274"/>
      <c r="BA3" s="5"/>
      <c r="BB3" s="5"/>
      <c r="BC3" s="5"/>
      <c r="BD3" s="5"/>
      <c r="BE3" s="5"/>
      <c r="BF3" s="5"/>
      <c r="BG3" s="5"/>
      <c r="BH3" s="5"/>
      <c r="BI3" s="5"/>
      <c r="BJ3" s="5"/>
      <c r="BK3" s="5"/>
      <c r="BL3" s="5"/>
      <c r="BM3" s="5"/>
      <c r="BN3" s="5"/>
      <c r="BO3" s="5"/>
      <c r="BP3" s="5"/>
      <c r="BQ3" s="5"/>
      <c r="BR3" s="5"/>
      <c r="BS3" s="5"/>
      <c r="BT3" s="5"/>
      <c r="BU3" s="5"/>
      <c r="BV3" s="5"/>
      <c r="BW3" s="5"/>
    </row>
    <row r="4" spans="1:84" ht="15">
      <c r="A4" s="1"/>
      <c r="B4" s="566"/>
      <c r="C4" s="566"/>
      <c r="D4" s="566"/>
      <c r="E4" s="566"/>
      <c r="F4" s="566"/>
      <c r="G4" s="566"/>
      <c r="H4" s="566"/>
      <c r="I4" s="566"/>
      <c r="J4" s="566"/>
      <c r="K4" s="566"/>
      <c r="L4" s="566"/>
      <c r="M4" s="1"/>
      <c r="N4" s="1"/>
      <c r="O4" s="77"/>
      <c r="P4" s="77"/>
      <c r="Q4" s="77"/>
      <c r="R4" s="77"/>
      <c r="S4" s="77"/>
      <c r="T4" s="77"/>
      <c r="U4" s="77"/>
      <c r="V4" s="77"/>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5"/>
      <c r="AV4" s="5"/>
      <c r="AW4" s="274"/>
      <c r="AX4" s="274"/>
      <c r="AY4" s="274"/>
      <c r="AZ4" s="274"/>
      <c r="BA4" s="5"/>
      <c r="BB4" s="5"/>
      <c r="BC4" s="5"/>
      <c r="BD4" s="5"/>
      <c r="BE4" s="5"/>
      <c r="BF4" s="5"/>
      <c r="BG4" s="5"/>
      <c r="BH4" s="5"/>
      <c r="BI4" s="5"/>
      <c r="BJ4" s="5"/>
      <c r="BK4" s="5"/>
      <c r="BL4" s="5"/>
      <c r="BM4" s="5"/>
      <c r="BN4" s="5"/>
      <c r="BO4" s="5"/>
      <c r="BP4" s="5"/>
      <c r="BQ4" s="5"/>
      <c r="BR4" s="5"/>
      <c r="BS4" s="5"/>
      <c r="BT4" s="5"/>
      <c r="BU4" s="5"/>
      <c r="BV4" s="5"/>
      <c r="BW4" s="5"/>
    </row>
    <row r="5" spans="1:84" ht="18">
      <c r="A5" s="1"/>
      <c r="B5" s="789" t="s">
        <v>149</v>
      </c>
      <c r="C5" s="793" t="s">
        <v>271</v>
      </c>
      <c r="D5" s="795" t="s">
        <v>431</v>
      </c>
      <c r="E5" s="796"/>
      <c r="F5" s="796"/>
      <c r="G5" s="796"/>
      <c r="H5" s="797"/>
      <c r="I5" s="795" t="s">
        <v>434</v>
      </c>
      <c r="J5" s="796"/>
      <c r="K5" s="796"/>
      <c r="L5" s="796"/>
      <c r="M5" s="797"/>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4"/>
      <c r="AX5" s="274"/>
      <c r="AY5" s="274"/>
      <c r="AZ5" s="274"/>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0"/>
      <c r="C6" s="794"/>
      <c r="D6" s="721" t="s">
        <v>279</v>
      </c>
      <c r="E6" s="722" t="s">
        <v>430</v>
      </c>
      <c r="F6" s="722" t="s">
        <v>281</v>
      </c>
      <c r="G6" s="722" t="s">
        <v>282</v>
      </c>
      <c r="H6" s="723" t="s">
        <v>283</v>
      </c>
      <c r="I6" s="722" t="s">
        <v>432</v>
      </c>
      <c r="J6" s="722" t="s">
        <v>433</v>
      </c>
      <c r="K6" s="722" t="s">
        <v>281</v>
      </c>
      <c r="L6" s="722" t="s">
        <v>282</v>
      </c>
      <c r="M6" s="723"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4"/>
      <c r="AX6" s="274"/>
      <c r="AY6" s="274"/>
      <c r="AZ6" s="274"/>
      <c r="BA6" s="5"/>
      <c r="BB6" s="5"/>
      <c r="BC6" s="5"/>
      <c r="BD6" s="5"/>
      <c r="BE6" s="5"/>
      <c r="BF6" s="5"/>
      <c r="BG6" s="5"/>
      <c r="BH6" s="5"/>
      <c r="BI6" s="5"/>
      <c r="BJ6" s="5"/>
      <c r="BK6" s="5"/>
      <c r="BL6" s="5"/>
      <c r="BM6" s="5"/>
      <c r="BN6" s="5"/>
      <c r="BO6" s="5"/>
      <c r="BP6" s="5"/>
      <c r="BQ6" s="5"/>
      <c r="BR6" s="5"/>
      <c r="BS6" s="5"/>
      <c r="BT6" s="5"/>
      <c r="BU6" s="5"/>
      <c r="BV6" s="5"/>
      <c r="BW6" s="5"/>
    </row>
    <row r="7" spans="1:84" ht="15">
      <c r="A7" s="1"/>
      <c r="B7" s="791"/>
      <c r="C7" s="709">
        <v>2014</v>
      </c>
      <c r="D7" s="710">
        <v>15</v>
      </c>
      <c r="E7" s="766">
        <v>0.06</v>
      </c>
      <c r="F7" s="711">
        <v>0.2</v>
      </c>
      <c r="G7" s="711">
        <v>7.0000000000000007E-2</v>
      </c>
      <c r="H7" s="724">
        <v>0.33</v>
      </c>
      <c r="I7" s="712">
        <v>20</v>
      </c>
      <c r="J7" s="766">
        <v>0.1</v>
      </c>
      <c r="K7" s="711">
        <v>0</v>
      </c>
      <c r="L7" s="711">
        <v>7.0000000000000007E-2</v>
      </c>
      <c r="M7" s="713">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4"/>
      <c r="AX7" s="274"/>
      <c r="AY7" s="274"/>
      <c r="AZ7" s="274"/>
      <c r="BA7" s="5"/>
      <c r="BB7" s="5"/>
      <c r="BC7" s="5"/>
      <c r="BD7" s="5"/>
      <c r="BE7" s="5"/>
      <c r="BF7" s="5"/>
      <c r="BG7" s="5"/>
      <c r="BH7" s="5"/>
      <c r="BI7" s="5"/>
      <c r="BJ7" s="5"/>
      <c r="BK7" s="5"/>
      <c r="BL7" s="5"/>
      <c r="BM7" s="5"/>
      <c r="BN7" s="5"/>
      <c r="BO7" s="5"/>
      <c r="BP7" s="5"/>
      <c r="BQ7" s="5"/>
      <c r="BR7" s="5"/>
      <c r="BS7" s="5"/>
      <c r="BT7" s="5"/>
      <c r="BU7" s="5"/>
      <c r="BV7" s="5"/>
      <c r="BW7" s="5"/>
    </row>
    <row r="8" spans="1:84" ht="15">
      <c r="A8" s="1"/>
      <c r="B8" s="791"/>
      <c r="C8" s="714">
        <v>2016</v>
      </c>
      <c r="D8" s="705">
        <v>15</v>
      </c>
      <c r="E8" s="767">
        <v>0.06</v>
      </c>
      <c r="F8" s="706">
        <v>0.2</v>
      </c>
      <c r="G8" s="706">
        <v>7.0000000000000007E-2</v>
      </c>
      <c r="H8" s="708">
        <v>0.33</v>
      </c>
      <c r="I8" s="707">
        <v>20</v>
      </c>
      <c r="J8" s="767">
        <v>0.1</v>
      </c>
      <c r="K8" s="706">
        <v>0</v>
      </c>
      <c r="L8" s="706">
        <v>7.0000000000000007E-2</v>
      </c>
      <c r="M8" s="715">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4"/>
      <c r="AX8" s="274"/>
      <c r="AY8" s="274"/>
      <c r="AZ8" s="274"/>
      <c r="BA8" s="5"/>
      <c r="BB8" s="5"/>
      <c r="BC8" s="5"/>
      <c r="BD8" s="5"/>
      <c r="BE8" s="5"/>
      <c r="BF8" s="5"/>
      <c r="BG8" s="5"/>
      <c r="BH8" s="5"/>
      <c r="BI8" s="5"/>
      <c r="BJ8" s="5"/>
      <c r="BK8" s="5"/>
      <c r="BL8" s="5"/>
      <c r="BM8" s="5"/>
      <c r="BN8" s="5"/>
      <c r="BO8" s="5"/>
      <c r="BP8" s="5"/>
      <c r="BQ8" s="5"/>
      <c r="BR8" s="5"/>
      <c r="BS8" s="5"/>
      <c r="BT8" s="5"/>
      <c r="BU8" s="5"/>
      <c r="BV8" s="5"/>
      <c r="BW8" s="5"/>
    </row>
    <row r="9" spans="1:84" ht="15">
      <c r="A9" s="1"/>
      <c r="B9" s="791"/>
      <c r="C9" s="714">
        <v>2018</v>
      </c>
      <c r="D9" s="705">
        <v>15</v>
      </c>
      <c r="E9" s="767">
        <v>0.06</v>
      </c>
      <c r="F9" s="706">
        <v>0.2</v>
      </c>
      <c r="G9" s="706">
        <v>7.0000000000000007E-2</v>
      </c>
      <c r="H9" s="708">
        <v>0.33</v>
      </c>
      <c r="I9" s="707">
        <v>20</v>
      </c>
      <c r="J9" s="767">
        <v>0.1</v>
      </c>
      <c r="K9" s="706">
        <v>0</v>
      </c>
      <c r="L9" s="706">
        <v>7.0000000000000007E-2</v>
      </c>
      <c r="M9" s="715">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4"/>
      <c r="AX9" s="274"/>
      <c r="AY9" s="274"/>
      <c r="AZ9" s="274"/>
      <c r="BA9" s="5"/>
      <c r="BB9" s="5"/>
      <c r="BC9" s="5"/>
      <c r="BD9" s="5"/>
      <c r="BE9" s="5"/>
      <c r="BF9" s="5"/>
      <c r="BG9" s="5"/>
      <c r="BH9" s="5"/>
      <c r="BI9" s="5"/>
      <c r="BJ9" s="5"/>
      <c r="BK9" s="5"/>
      <c r="BL9" s="5"/>
      <c r="BM9" s="5"/>
      <c r="BN9" s="5"/>
      <c r="BO9" s="5"/>
      <c r="BP9" s="5"/>
      <c r="BQ9" s="5"/>
      <c r="BR9" s="5"/>
      <c r="BS9" s="5"/>
      <c r="BT9" s="5"/>
      <c r="BU9" s="5"/>
      <c r="BV9" s="5"/>
      <c r="BW9" s="5"/>
    </row>
    <row r="10" spans="1:84" ht="15">
      <c r="A10" s="1"/>
      <c r="B10" s="791"/>
      <c r="C10" s="714">
        <v>2020</v>
      </c>
      <c r="D10" s="705">
        <v>15</v>
      </c>
      <c r="E10" s="767">
        <v>0.06</v>
      </c>
      <c r="F10" s="706">
        <v>0.2</v>
      </c>
      <c r="G10" s="706">
        <v>7.0000000000000007E-2</v>
      </c>
      <c r="H10" s="708">
        <v>0.33</v>
      </c>
      <c r="I10" s="707">
        <v>20</v>
      </c>
      <c r="J10" s="767">
        <v>0.1</v>
      </c>
      <c r="K10" s="706">
        <v>0</v>
      </c>
      <c r="L10" s="706">
        <v>7.0000000000000007E-2</v>
      </c>
      <c r="M10" s="715">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4"/>
      <c r="AX10" s="274"/>
      <c r="AY10" s="274"/>
      <c r="AZ10" s="27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1"/>
      <c r="C11" s="714">
        <v>2022</v>
      </c>
      <c r="D11" s="705">
        <v>15</v>
      </c>
      <c r="E11" s="767">
        <v>0.06</v>
      </c>
      <c r="F11" s="706">
        <v>0.2</v>
      </c>
      <c r="G11" s="706">
        <v>7.0000000000000007E-2</v>
      </c>
      <c r="H11" s="708">
        <v>0.33</v>
      </c>
      <c r="I11" s="707">
        <v>20</v>
      </c>
      <c r="J11" s="767">
        <v>0.1</v>
      </c>
      <c r="K11" s="706">
        <v>0</v>
      </c>
      <c r="L11" s="706">
        <v>7.0000000000000007E-2</v>
      </c>
      <c r="M11" s="715">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4"/>
      <c r="AX11" s="274"/>
      <c r="AY11" s="274"/>
      <c r="AZ11" s="274"/>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91"/>
      <c r="C12" s="714">
        <v>2024</v>
      </c>
      <c r="D12" s="705">
        <v>15</v>
      </c>
      <c r="E12" s="767">
        <v>0.06</v>
      </c>
      <c r="F12" s="706">
        <v>0.2</v>
      </c>
      <c r="G12" s="706">
        <v>7.0000000000000007E-2</v>
      </c>
      <c r="H12" s="708">
        <v>0.33</v>
      </c>
      <c r="I12" s="707">
        <v>20</v>
      </c>
      <c r="J12" s="767">
        <v>0.1</v>
      </c>
      <c r="K12" s="706">
        <v>0</v>
      </c>
      <c r="L12" s="706">
        <v>7.0000000000000007E-2</v>
      </c>
      <c r="M12" s="715">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4"/>
      <c r="AX12" s="274"/>
      <c r="AY12" s="274"/>
      <c r="AZ12" s="274"/>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91"/>
      <c r="C13" s="714">
        <v>2026</v>
      </c>
      <c r="D13" s="705">
        <v>15</v>
      </c>
      <c r="E13" s="767">
        <v>0.06</v>
      </c>
      <c r="F13" s="706">
        <v>0.2</v>
      </c>
      <c r="G13" s="706">
        <v>7.0000000000000007E-2</v>
      </c>
      <c r="H13" s="708">
        <v>0.33</v>
      </c>
      <c r="I13" s="707">
        <v>20</v>
      </c>
      <c r="J13" s="767">
        <v>0.1</v>
      </c>
      <c r="K13" s="706">
        <v>0</v>
      </c>
      <c r="L13" s="706">
        <v>7.0000000000000007E-2</v>
      </c>
      <c r="M13" s="715">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1"/>
      <c r="AW13" s="292"/>
      <c r="AX13" s="292"/>
      <c r="AY13" s="292"/>
      <c r="AZ13" s="292"/>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91"/>
      <c r="C14" s="714">
        <v>2028</v>
      </c>
      <c r="D14" s="705">
        <v>15</v>
      </c>
      <c r="E14" s="767">
        <v>0.06</v>
      </c>
      <c r="F14" s="706">
        <v>0.2</v>
      </c>
      <c r="G14" s="706">
        <v>7.0000000000000007E-2</v>
      </c>
      <c r="H14" s="708">
        <v>0.33</v>
      </c>
      <c r="I14" s="707">
        <v>20</v>
      </c>
      <c r="J14" s="767">
        <v>0.1</v>
      </c>
      <c r="K14" s="706">
        <v>0</v>
      </c>
      <c r="L14" s="706">
        <v>7.0000000000000007E-2</v>
      </c>
      <c r="M14" s="715">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1"/>
      <c r="AW14" s="292"/>
      <c r="AX14" s="292"/>
      <c r="AY14" s="292"/>
      <c r="AZ14" s="292"/>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91"/>
      <c r="C15" s="714">
        <v>2030</v>
      </c>
      <c r="D15" s="705">
        <v>15</v>
      </c>
      <c r="E15" s="767">
        <v>0.06</v>
      </c>
      <c r="F15" s="706">
        <v>0.2</v>
      </c>
      <c r="G15" s="706">
        <v>7.0000000000000007E-2</v>
      </c>
      <c r="H15" s="708">
        <v>0.33</v>
      </c>
      <c r="I15" s="707">
        <v>20</v>
      </c>
      <c r="J15" s="767">
        <v>0.1</v>
      </c>
      <c r="K15" s="706">
        <v>0</v>
      </c>
      <c r="L15" s="706">
        <v>7.0000000000000007E-2</v>
      </c>
      <c r="M15" s="715">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3"/>
      <c r="AW15" s="294"/>
      <c r="AX15" s="294"/>
      <c r="AY15" s="294"/>
      <c r="AZ15" s="294"/>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91"/>
      <c r="C16" s="714">
        <v>2032</v>
      </c>
      <c r="D16" s="705">
        <v>15</v>
      </c>
      <c r="E16" s="767">
        <v>0.06</v>
      </c>
      <c r="F16" s="706">
        <v>0.2</v>
      </c>
      <c r="G16" s="706">
        <v>7.0000000000000007E-2</v>
      </c>
      <c r="H16" s="708">
        <v>0.33</v>
      </c>
      <c r="I16" s="707">
        <v>20</v>
      </c>
      <c r="J16" s="767">
        <v>0.1</v>
      </c>
      <c r="K16" s="706">
        <v>0</v>
      </c>
      <c r="L16" s="706">
        <v>7.0000000000000007E-2</v>
      </c>
      <c r="M16" s="715">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1"/>
      <c r="AW16" s="292"/>
      <c r="AX16" s="295"/>
      <c r="AY16" s="292"/>
      <c r="AZ16" s="296"/>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91"/>
      <c r="C17" s="714">
        <v>2034</v>
      </c>
      <c r="D17" s="705">
        <v>15</v>
      </c>
      <c r="E17" s="767">
        <v>0.06</v>
      </c>
      <c r="F17" s="706">
        <v>0.2</v>
      </c>
      <c r="G17" s="706">
        <v>7.0000000000000007E-2</v>
      </c>
      <c r="H17" s="708">
        <v>0.33</v>
      </c>
      <c r="I17" s="707">
        <v>20</v>
      </c>
      <c r="J17" s="767">
        <v>0.1</v>
      </c>
      <c r="K17" s="706">
        <v>0</v>
      </c>
      <c r="L17" s="706">
        <v>7.0000000000000007E-2</v>
      </c>
      <c r="M17" s="715">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1"/>
      <c r="AW17" s="292"/>
      <c r="AX17" s="295"/>
      <c r="AY17" s="292"/>
      <c r="AZ17" s="296"/>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91"/>
      <c r="C18" s="714">
        <v>2036</v>
      </c>
      <c r="D18" s="705">
        <v>15</v>
      </c>
      <c r="E18" s="767">
        <v>0.06</v>
      </c>
      <c r="F18" s="706">
        <v>0.2</v>
      </c>
      <c r="G18" s="706">
        <v>7.0000000000000007E-2</v>
      </c>
      <c r="H18" s="708">
        <v>0.33</v>
      </c>
      <c r="I18" s="707">
        <v>20</v>
      </c>
      <c r="J18" s="767">
        <v>0.1</v>
      </c>
      <c r="K18" s="706">
        <v>0</v>
      </c>
      <c r="L18" s="706">
        <v>7.0000000000000007E-2</v>
      </c>
      <c r="M18" s="715">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1"/>
      <c r="AW18" s="292"/>
      <c r="AX18" s="295"/>
      <c r="AY18" s="292"/>
      <c r="AZ18" s="296"/>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91"/>
      <c r="C19" s="714">
        <v>2038</v>
      </c>
      <c r="D19" s="705">
        <v>15</v>
      </c>
      <c r="E19" s="767">
        <v>0.06</v>
      </c>
      <c r="F19" s="706">
        <v>0.2</v>
      </c>
      <c r="G19" s="706">
        <v>7.0000000000000007E-2</v>
      </c>
      <c r="H19" s="708">
        <v>0.33</v>
      </c>
      <c r="I19" s="707">
        <v>20</v>
      </c>
      <c r="J19" s="767">
        <v>0.1</v>
      </c>
      <c r="K19" s="706">
        <v>0</v>
      </c>
      <c r="L19" s="706">
        <v>7.0000000000000007E-2</v>
      </c>
      <c r="M19" s="715">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1"/>
      <c r="AW19" s="292"/>
      <c r="AX19" s="295"/>
      <c r="AY19" s="292"/>
      <c r="AZ19" s="296"/>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91"/>
      <c r="C20" s="714">
        <v>2040</v>
      </c>
      <c r="D20" s="705">
        <v>15</v>
      </c>
      <c r="E20" s="767">
        <v>0.06</v>
      </c>
      <c r="F20" s="706">
        <v>0.2</v>
      </c>
      <c r="G20" s="706">
        <v>7.0000000000000007E-2</v>
      </c>
      <c r="H20" s="708">
        <v>0.33</v>
      </c>
      <c r="I20" s="707">
        <v>20</v>
      </c>
      <c r="J20" s="767">
        <v>0.1</v>
      </c>
      <c r="K20" s="706">
        <v>0</v>
      </c>
      <c r="L20" s="706">
        <v>7.0000000000000007E-2</v>
      </c>
      <c r="M20" s="715">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1"/>
      <c r="AW20" s="292"/>
      <c r="AX20" s="295"/>
      <c r="AY20" s="292"/>
      <c r="AZ20" s="296"/>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91"/>
      <c r="C21" s="714">
        <v>2042</v>
      </c>
      <c r="D21" s="705">
        <v>15</v>
      </c>
      <c r="E21" s="767">
        <v>0.06</v>
      </c>
      <c r="F21" s="706">
        <v>0.2</v>
      </c>
      <c r="G21" s="706">
        <v>7.0000000000000007E-2</v>
      </c>
      <c r="H21" s="708">
        <v>0.33</v>
      </c>
      <c r="I21" s="707">
        <v>20</v>
      </c>
      <c r="J21" s="767">
        <v>0.1</v>
      </c>
      <c r="K21" s="706">
        <v>0</v>
      </c>
      <c r="L21" s="706">
        <v>7.0000000000000007E-2</v>
      </c>
      <c r="M21" s="715">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1"/>
      <c r="AW21" s="292"/>
      <c r="AX21" s="295"/>
      <c r="AY21" s="292"/>
      <c r="AZ21" s="296"/>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91"/>
      <c r="C22" s="714">
        <v>2044</v>
      </c>
      <c r="D22" s="705">
        <v>15</v>
      </c>
      <c r="E22" s="767">
        <v>0.06</v>
      </c>
      <c r="F22" s="706">
        <v>0.2</v>
      </c>
      <c r="G22" s="706">
        <v>7.0000000000000007E-2</v>
      </c>
      <c r="H22" s="708">
        <v>0.33</v>
      </c>
      <c r="I22" s="707">
        <v>20</v>
      </c>
      <c r="J22" s="767">
        <v>0.1</v>
      </c>
      <c r="K22" s="706">
        <v>0</v>
      </c>
      <c r="L22" s="706">
        <v>7.0000000000000007E-2</v>
      </c>
      <c r="M22" s="715">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1"/>
      <c r="AW22" s="292"/>
      <c r="AX22" s="295"/>
      <c r="AY22" s="292"/>
      <c r="AZ22" s="296"/>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91"/>
      <c r="C23" s="714">
        <v>2046</v>
      </c>
      <c r="D23" s="705">
        <v>15</v>
      </c>
      <c r="E23" s="767">
        <v>0.06</v>
      </c>
      <c r="F23" s="706">
        <v>0.2</v>
      </c>
      <c r="G23" s="706">
        <v>7.0000000000000007E-2</v>
      </c>
      <c r="H23" s="708">
        <v>0.33</v>
      </c>
      <c r="I23" s="707">
        <v>20</v>
      </c>
      <c r="J23" s="767">
        <v>0.1</v>
      </c>
      <c r="K23" s="706">
        <v>0</v>
      </c>
      <c r="L23" s="706">
        <v>7.0000000000000007E-2</v>
      </c>
      <c r="M23" s="715">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1"/>
      <c r="AW23" s="292"/>
      <c r="AX23" s="297"/>
      <c r="AY23" s="292"/>
      <c r="AZ23" s="296"/>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91"/>
      <c r="C24" s="714">
        <v>2048</v>
      </c>
      <c r="D24" s="705">
        <v>15</v>
      </c>
      <c r="E24" s="767">
        <v>0.06</v>
      </c>
      <c r="F24" s="706">
        <v>0.2</v>
      </c>
      <c r="G24" s="706">
        <v>7.0000000000000007E-2</v>
      </c>
      <c r="H24" s="708">
        <v>0.33</v>
      </c>
      <c r="I24" s="707">
        <v>20</v>
      </c>
      <c r="J24" s="767">
        <v>0.1</v>
      </c>
      <c r="K24" s="706">
        <v>0</v>
      </c>
      <c r="L24" s="706">
        <v>7.0000000000000007E-2</v>
      </c>
      <c r="M24" s="715">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1"/>
      <c r="AW24" s="292"/>
      <c r="AX24" s="295"/>
      <c r="AY24" s="292"/>
      <c r="AZ24" s="29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92"/>
      <c r="C25" s="716">
        <v>2050</v>
      </c>
      <c r="D25" s="717">
        <v>15</v>
      </c>
      <c r="E25" s="768">
        <v>0.06</v>
      </c>
      <c r="F25" s="718">
        <v>0.2</v>
      </c>
      <c r="G25" s="718">
        <v>7.0000000000000007E-2</v>
      </c>
      <c r="H25" s="725">
        <v>0.33</v>
      </c>
      <c r="I25" s="719">
        <v>20</v>
      </c>
      <c r="J25" s="768">
        <v>0.1</v>
      </c>
      <c r="K25" s="718">
        <v>0</v>
      </c>
      <c r="L25" s="718">
        <v>7.0000000000000007E-2</v>
      </c>
      <c r="M25" s="720">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1"/>
      <c r="AW25" s="292"/>
      <c r="AX25" s="295"/>
      <c r="AY25" s="292"/>
      <c r="AZ25" s="296"/>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6"/>
      <c r="C26" s="566"/>
      <c r="D26" s="566"/>
      <c r="E26" s="566"/>
      <c r="F26" s="566"/>
      <c r="G26" s="566"/>
      <c r="H26" s="566"/>
      <c r="I26" s="566"/>
      <c r="J26" s="566"/>
      <c r="K26" s="566"/>
      <c r="L26" s="5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1"/>
      <c r="AW26" s="292"/>
      <c r="AX26" s="295"/>
      <c r="AY26" s="292"/>
      <c r="AZ26" s="296"/>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6"/>
      <c r="C27" s="566"/>
      <c r="D27" s="566"/>
      <c r="E27" s="566"/>
      <c r="F27" s="566"/>
      <c r="G27" s="566"/>
      <c r="H27" s="566"/>
      <c r="I27" s="566"/>
      <c r="J27" s="566"/>
      <c r="K27" s="566"/>
      <c r="L27" s="566"/>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1"/>
      <c r="AW27" s="292"/>
      <c r="AX27" s="295"/>
      <c r="AY27" s="292"/>
      <c r="AZ27" s="296"/>
      <c r="BA27" s="5"/>
      <c r="BB27" s="5"/>
      <c r="BC27" s="5"/>
      <c r="BD27" s="5"/>
      <c r="BE27" s="5"/>
      <c r="BF27" s="5"/>
      <c r="BG27" s="5"/>
      <c r="BH27" s="5"/>
      <c r="BI27" s="5"/>
      <c r="BJ27" s="5"/>
      <c r="BK27" s="5"/>
      <c r="BL27" s="5"/>
      <c r="BM27" s="5"/>
      <c r="BN27" s="5"/>
      <c r="BO27" s="5"/>
      <c r="BP27" s="5"/>
      <c r="BQ27" s="5"/>
      <c r="BR27" s="5"/>
      <c r="BS27" s="5"/>
      <c r="BT27" s="5"/>
      <c r="BU27" s="5"/>
      <c r="BV27" s="5"/>
      <c r="BW27" s="5"/>
    </row>
    <row r="28" spans="1:84" s="566" customFormat="1" ht="18" customHeight="1">
      <c r="B28" s="789" t="s">
        <v>217</v>
      </c>
      <c r="C28" s="793" t="s">
        <v>271</v>
      </c>
      <c r="D28" s="795" t="s">
        <v>431</v>
      </c>
      <c r="E28" s="796"/>
      <c r="F28" s="796"/>
      <c r="G28" s="796"/>
      <c r="H28" s="796"/>
      <c r="I28" s="797"/>
      <c r="J28" s="795" t="s">
        <v>434</v>
      </c>
      <c r="K28" s="796"/>
      <c r="L28" s="796"/>
      <c r="M28" s="796"/>
      <c r="N28" s="796"/>
      <c r="O28" s="797"/>
      <c r="Q28" s="800" t="s">
        <v>278</v>
      </c>
      <c r="R28" s="801"/>
      <c r="S28" s="802"/>
      <c r="T28" s="747"/>
      <c r="U28" s="746"/>
      <c r="V28" s="746"/>
      <c r="W28" s="746"/>
      <c r="X28" s="746"/>
    </row>
    <row r="29" spans="1:84" s="566" customFormat="1" ht="55" thickBot="1">
      <c r="B29" s="790"/>
      <c r="C29" s="794"/>
      <c r="D29" s="737" t="s">
        <v>279</v>
      </c>
      <c r="E29" s="738" t="s">
        <v>430</v>
      </c>
      <c r="F29" s="738" t="s">
        <v>281</v>
      </c>
      <c r="G29" s="738" t="s">
        <v>282</v>
      </c>
      <c r="H29" s="739" t="s">
        <v>283</v>
      </c>
      <c r="I29" s="740" t="s">
        <v>435</v>
      </c>
      <c r="J29" s="721" t="s">
        <v>432</v>
      </c>
      <c r="K29" s="722" t="s">
        <v>433</v>
      </c>
      <c r="L29" s="722" t="s">
        <v>281</v>
      </c>
      <c r="M29" s="722" t="s">
        <v>282</v>
      </c>
      <c r="N29" s="732" t="s">
        <v>283</v>
      </c>
      <c r="O29" s="740" t="s">
        <v>435</v>
      </c>
      <c r="Q29" s="754" t="s">
        <v>271</v>
      </c>
      <c r="R29" s="755" t="s">
        <v>280</v>
      </c>
      <c r="S29" s="756" t="s">
        <v>39</v>
      </c>
      <c r="T29" s="798"/>
      <c r="U29" s="799"/>
      <c r="V29" s="799"/>
      <c r="W29" s="799"/>
      <c r="X29" s="1"/>
    </row>
    <row r="30" spans="1:84" s="566" customFormat="1" ht="22" customHeight="1">
      <c r="B30" s="791"/>
      <c r="C30" s="709">
        <v>2014</v>
      </c>
      <c r="D30" s="726">
        <v>15</v>
      </c>
      <c r="E30" s="769">
        <v>0.06</v>
      </c>
      <c r="F30" s="727">
        <v>0.2</v>
      </c>
      <c r="G30" s="727">
        <v>7.0000000000000007E-2</v>
      </c>
      <c r="H30" s="733">
        <v>0.35</v>
      </c>
      <c r="I30" s="741">
        <v>25</v>
      </c>
      <c r="J30" s="710">
        <v>20</v>
      </c>
      <c r="K30" s="766">
        <v>0.1</v>
      </c>
      <c r="L30" s="711">
        <v>0</v>
      </c>
      <c r="M30" s="711">
        <v>7.0000000000000007E-2</v>
      </c>
      <c r="N30" s="733">
        <v>0.35</v>
      </c>
      <c r="O30" s="743">
        <v>25</v>
      </c>
      <c r="Q30" s="757">
        <v>1</v>
      </c>
      <c r="R30" s="748">
        <v>0.2</v>
      </c>
      <c r="S30" s="749">
        <v>0.05</v>
      </c>
      <c r="T30" s="5"/>
      <c r="U30" s="1"/>
      <c r="V30" s="1"/>
      <c r="W30" s="1"/>
      <c r="X30" s="1"/>
    </row>
    <row r="31" spans="1:84" s="566" customFormat="1" ht="17.25" customHeight="1">
      <c r="B31" s="791"/>
      <c r="C31" s="714">
        <v>2016</v>
      </c>
      <c r="D31" s="728">
        <v>15</v>
      </c>
      <c r="E31" s="770">
        <v>0.06</v>
      </c>
      <c r="F31" s="729">
        <v>0.2</v>
      </c>
      <c r="G31" s="729">
        <v>7.0000000000000007E-2</v>
      </c>
      <c r="H31" s="734">
        <v>0.35</v>
      </c>
      <c r="I31" s="736">
        <v>25</v>
      </c>
      <c r="J31" s="705">
        <v>20</v>
      </c>
      <c r="K31" s="767">
        <v>0.1</v>
      </c>
      <c r="L31" s="706">
        <v>0</v>
      </c>
      <c r="M31" s="706">
        <v>7.0000000000000007E-2</v>
      </c>
      <c r="N31" s="734">
        <v>0.35</v>
      </c>
      <c r="O31" s="744">
        <v>25</v>
      </c>
      <c r="Q31" s="758">
        <v>2</v>
      </c>
      <c r="R31" s="283">
        <v>0.32</v>
      </c>
      <c r="S31" s="750">
        <v>0.05</v>
      </c>
      <c r="T31" s="5"/>
      <c r="U31" s="1"/>
      <c r="V31" s="1"/>
      <c r="W31" s="1"/>
      <c r="X31" s="1"/>
    </row>
    <row r="32" spans="1:84" s="566" customFormat="1" ht="15">
      <c r="B32" s="791"/>
      <c r="C32" s="714">
        <v>2018</v>
      </c>
      <c r="D32" s="728">
        <v>15</v>
      </c>
      <c r="E32" s="770">
        <v>0.06</v>
      </c>
      <c r="F32" s="729">
        <v>0.2</v>
      </c>
      <c r="G32" s="729">
        <v>7.0000000000000007E-2</v>
      </c>
      <c r="H32" s="734">
        <v>0.35</v>
      </c>
      <c r="I32" s="736">
        <v>25</v>
      </c>
      <c r="J32" s="705">
        <v>20</v>
      </c>
      <c r="K32" s="767">
        <v>0.1</v>
      </c>
      <c r="L32" s="706">
        <v>0</v>
      </c>
      <c r="M32" s="706">
        <v>7.0000000000000007E-2</v>
      </c>
      <c r="N32" s="734">
        <v>0.35</v>
      </c>
      <c r="O32" s="744">
        <v>25</v>
      </c>
      <c r="Q32" s="758">
        <v>3</v>
      </c>
      <c r="R32" s="283">
        <v>0.192</v>
      </c>
      <c r="S32" s="750">
        <v>0.05</v>
      </c>
      <c r="T32" s="5"/>
      <c r="U32" s="1"/>
      <c r="V32" s="1"/>
      <c r="W32" s="1"/>
      <c r="X32" s="1"/>
    </row>
    <row r="33" spans="2:24" s="566" customFormat="1" ht="15">
      <c r="B33" s="791"/>
      <c r="C33" s="714">
        <v>2020</v>
      </c>
      <c r="D33" s="728">
        <v>15</v>
      </c>
      <c r="E33" s="770">
        <v>0.06</v>
      </c>
      <c r="F33" s="729">
        <v>0.2</v>
      </c>
      <c r="G33" s="729">
        <v>7.0000000000000007E-2</v>
      </c>
      <c r="H33" s="734">
        <v>0.35</v>
      </c>
      <c r="I33" s="736">
        <v>25</v>
      </c>
      <c r="J33" s="705">
        <v>20</v>
      </c>
      <c r="K33" s="767">
        <v>0.1</v>
      </c>
      <c r="L33" s="706">
        <v>0</v>
      </c>
      <c r="M33" s="706">
        <v>7.0000000000000007E-2</v>
      </c>
      <c r="N33" s="734">
        <v>0.35</v>
      </c>
      <c r="O33" s="744">
        <v>25</v>
      </c>
      <c r="Q33" s="758">
        <v>4</v>
      </c>
      <c r="R33" s="283">
        <v>0.1152</v>
      </c>
      <c r="S33" s="750">
        <v>0.05</v>
      </c>
      <c r="T33" s="5"/>
      <c r="U33" s="1"/>
      <c r="V33" s="1"/>
      <c r="W33" s="1"/>
      <c r="X33" s="1"/>
    </row>
    <row r="34" spans="2:24" s="566" customFormat="1" ht="15">
      <c r="B34" s="791"/>
      <c r="C34" s="714">
        <v>2022</v>
      </c>
      <c r="D34" s="728">
        <v>15</v>
      </c>
      <c r="E34" s="770">
        <v>0.06</v>
      </c>
      <c r="F34" s="729">
        <v>0.2</v>
      </c>
      <c r="G34" s="729">
        <v>7.0000000000000007E-2</v>
      </c>
      <c r="H34" s="734">
        <v>0.35</v>
      </c>
      <c r="I34" s="736">
        <v>25</v>
      </c>
      <c r="J34" s="705">
        <v>20</v>
      </c>
      <c r="K34" s="767">
        <v>0.1</v>
      </c>
      <c r="L34" s="706">
        <v>0</v>
      </c>
      <c r="M34" s="706">
        <v>7.0000000000000007E-2</v>
      </c>
      <c r="N34" s="734">
        <v>0.35</v>
      </c>
      <c r="O34" s="744">
        <v>25</v>
      </c>
      <c r="Q34" s="758">
        <v>5</v>
      </c>
      <c r="R34" s="283">
        <v>0.1152</v>
      </c>
      <c r="S34" s="750">
        <v>0.05</v>
      </c>
      <c r="T34" s="5"/>
      <c r="U34" s="1"/>
      <c r="V34" s="1"/>
      <c r="W34" s="1"/>
      <c r="X34" s="1"/>
    </row>
    <row r="35" spans="2:24" s="566" customFormat="1" ht="15">
      <c r="B35" s="791"/>
      <c r="C35" s="714">
        <v>2024</v>
      </c>
      <c r="D35" s="728">
        <v>15</v>
      </c>
      <c r="E35" s="770">
        <v>0.06</v>
      </c>
      <c r="F35" s="729">
        <v>0.2</v>
      </c>
      <c r="G35" s="729">
        <v>7.0000000000000007E-2</v>
      </c>
      <c r="H35" s="734">
        <v>0.35</v>
      </c>
      <c r="I35" s="736">
        <v>25</v>
      </c>
      <c r="J35" s="705">
        <v>20</v>
      </c>
      <c r="K35" s="767">
        <v>0.1</v>
      </c>
      <c r="L35" s="706">
        <v>0</v>
      </c>
      <c r="M35" s="706">
        <v>7.0000000000000007E-2</v>
      </c>
      <c r="N35" s="734">
        <v>0.35</v>
      </c>
      <c r="O35" s="744">
        <v>25</v>
      </c>
      <c r="Q35" s="758">
        <v>6</v>
      </c>
      <c r="R35" s="283">
        <v>5.7599999999999998E-2</v>
      </c>
      <c r="S35" s="750">
        <v>0.05</v>
      </c>
      <c r="T35" s="277"/>
      <c r="U35" s="1"/>
      <c r="V35" s="1"/>
      <c r="W35" s="1"/>
      <c r="X35" s="1"/>
    </row>
    <row r="36" spans="2:24" s="566" customFormat="1" ht="15">
      <c r="B36" s="791"/>
      <c r="C36" s="714">
        <v>2026</v>
      </c>
      <c r="D36" s="728">
        <v>15</v>
      </c>
      <c r="E36" s="770">
        <v>0.06</v>
      </c>
      <c r="F36" s="729">
        <v>0.2</v>
      </c>
      <c r="G36" s="729">
        <v>7.0000000000000007E-2</v>
      </c>
      <c r="H36" s="734">
        <v>0.35</v>
      </c>
      <c r="I36" s="736">
        <v>25</v>
      </c>
      <c r="J36" s="705">
        <v>20</v>
      </c>
      <c r="K36" s="767">
        <v>0.1</v>
      </c>
      <c r="L36" s="706">
        <v>0</v>
      </c>
      <c r="M36" s="706">
        <v>7.0000000000000007E-2</v>
      </c>
      <c r="N36" s="734">
        <v>0.35</v>
      </c>
      <c r="O36" s="744">
        <v>25</v>
      </c>
      <c r="Q36" s="758">
        <v>7</v>
      </c>
      <c r="R36" s="751">
        <v>0</v>
      </c>
      <c r="S36" s="750">
        <v>0.05</v>
      </c>
      <c r="T36" s="277"/>
      <c r="U36" s="1"/>
      <c r="V36" s="1"/>
      <c r="W36" s="1"/>
      <c r="X36" s="1"/>
    </row>
    <row r="37" spans="2:24" s="566" customFormat="1" ht="15">
      <c r="B37" s="791"/>
      <c r="C37" s="714">
        <v>2028</v>
      </c>
      <c r="D37" s="728">
        <v>15</v>
      </c>
      <c r="E37" s="770">
        <v>0.06</v>
      </c>
      <c r="F37" s="729">
        <v>0.2</v>
      </c>
      <c r="G37" s="729">
        <v>7.0000000000000007E-2</v>
      </c>
      <c r="H37" s="734">
        <v>0.35</v>
      </c>
      <c r="I37" s="736">
        <v>25</v>
      </c>
      <c r="J37" s="705">
        <v>20</v>
      </c>
      <c r="K37" s="767">
        <v>0.1</v>
      </c>
      <c r="L37" s="706">
        <v>0</v>
      </c>
      <c r="M37" s="706">
        <v>7.0000000000000007E-2</v>
      </c>
      <c r="N37" s="734">
        <v>0.35</v>
      </c>
      <c r="O37" s="744">
        <v>25</v>
      </c>
      <c r="Q37" s="758">
        <v>8</v>
      </c>
      <c r="R37" s="751">
        <v>0</v>
      </c>
      <c r="S37" s="750">
        <v>0.05</v>
      </c>
      <c r="T37" s="277"/>
      <c r="U37" s="1"/>
      <c r="V37" s="1"/>
      <c r="W37" s="1"/>
      <c r="X37" s="1"/>
    </row>
    <row r="38" spans="2:24" s="566" customFormat="1" ht="15">
      <c r="B38" s="791"/>
      <c r="C38" s="714">
        <v>2030</v>
      </c>
      <c r="D38" s="728">
        <v>15</v>
      </c>
      <c r="E38" s="770">
        <v>0.06</v>
      </c>
      <c r="F38" s="729">
        <v>0.2</v>
      </c>
      <c r="G38" s="729">
        <v>7.0000000000000007E-2</v>
      </c>
      <c r="H38" s="734">
        <v>0.35</v>
      </c>
      <c r="I38" s="736">
        <v>25</v>
      </c>
      <c r="J38" s="705">
        <v>20</v>
      </c>
      <c r="K38" s="767">
        <v>0.1</v>
      </c>
      <c r="L38" s="706">
        <v>0</v>
      </c>
      <c r="M38" s="706">
        <v>7.0000000000000007E-2</v>
      </c>
      <c r="N38" s="734">
        <v>0.35</v>
      </c>
      <c r="O38" s="744">
        <v>25</v>
      </c>
      <c r="Q38" s="758">
        <v>9</v>
      </c>
      <c r="R38" s="751">
        <v>0</v>
      </c>
      <c r="S38" s="750">
        <v>0.05</v>
      </c>
      <c r="T38" s="1"/>
      <c r="U38" s="1"/>
      <c r="V38" s="1"/>
      <c r="W38" s="1"/>
      <c r="X38" s="1"/>
    </row>
    <row r="39" spans="2:24" s="566" customFormat="1" ht="15">
      <c r="B39" s="791"/>
      <c r="C39" s="714">
        <v>2032</v>
      </c>
      <c r="D39" s="728">
        <v>15</v>
      </c>
      <c r="E39" s="770">
        <v>0.06</v>
      </c>
      <c r="F39" s="729">
        <v>0.2</v>
      </c>
      <c r="G39" s="729">
        <v>7.0000000000000007E-2</v>
      </c>
      <c r="H39" s="734">
        <v>0.35</v>
      </c>
      <c r="I39" s="736">
        <v>25</v>
      </c>
      <c r="J39" s="705">
        <v>20</v>
      </c>
      <c r="K39" s="767">
        <v>0.1</v>
      </c>
      <c r="L39" s="706">
        <v>0</v>
      </c>
      <c r="M39" s="706">
        <v>7.0000000000000007E-2</v>
      </c>
      <c r="N39" s="734">
        <v>0.35</v>
      </c>
      <c r="O39" s="744">
        <v>25</v>
      </c>
      <c r="Q39" s="758">
        <v>10</v>
      </c>
      <c r="R39" s="751">
        <v>0</v>
      </c>
      <c r="S39" s="750">
        <v>0.05</v>
      </c>
      <c r="T39" s="1"/>
      <c r="U39" s="1"/>
      <c r="V39" s="1"/>
      <c r="W39" s="1"/>
      <c r="X39" s="1"/>
    </row>
    <row r="40" spans="2:24" s="566" customFormat="1" ht="15">
      <c r="B40" s="791"/>
      <c r="C40" s="714">
        <v>2034</v>
      </c>
      <c r="D40" s="728">
        <v>15</v>
      </c>
      <c r="E40" s="770">
        <v>0.06</v>
      </c>
      <c r="F40" s="729">
        <v>0.2</v>
      </c>
      <c r="G40" s="729">
        <v>7.0000000000000007E-2</v>
      </c>
      <c r="H40" s="734">
        <v>0.35</v>
      </c>
      <c r="I40" s="736">
        <v>25</v>
      </c>
      <c r="J40" s="705">
        <v>20</v>
      </c>
      <c r="K40" s="767">
        <v>0.1</v>
      </c>
      <c r="L40" s="706">
        <v>0</v>
      </c>
      <c r="M40" s="706">
        <v>7.0000000000000007E-2</v>
      </c>
      <c r="N40" s="734">
        <v>0.35</v>
      </c>
      <c r="O40" s="744">
        <v>25</v>
      </c>
      <c r="Q40" s="758">
        <v>11</v>
      </c>
      <c r="R40" s="751">
        <v>0</v>
      </c>
      <c r="S40" s="750">
        <v>0.05</v>
      </c>
      <c r="T40" s="77"/>
      <c r="U40" s="1"/>
      <c r="V40" s="1"/>
      <c r="W40" s="1"/>
      <c r="X40" s="1"/>
    </row>
    <row r="41" spans="2:24" s="566" customFormat="1" ht="15">
      <c r="B41" s="791"/>
      <c r="C41" s="714">
        <v>2036</v>
      </c>
      <c r="D41" s="728">
        <v>15</v>
      </c>
      <c r="E41" s="770">
        <v>0.06</v>
      </c>
      <c r="F41" s="729">
        <v>0.2</v>
      </c>
      <c r="G41" s="729">
        <v>7.0000000000000007E-2</v>
      </c>
      <c r="H41" s="734">
        <v>0.35</v>
      </c>
      <c r="I41" s="736">
        <v>25</v>
      </c>
      <c r="J41" s="705">
        <v>20</v>
      </c>
      <c r="K41" s="767">
        <v>0.1</v>
      </c>
      <c r="L41" s="706">
        <v>0</v>
      </c>
      <c r="M41" s="706">
        <v>7.0000000000000007E-2</v>
      </c>
      <c r="N41" s="734">
        <v>0.35</v>
      </c>
      <c r="O41" s="744">
        <v>25</v>
      </c>
      <c r="Q41" s="758">
        <v>12</v>
      </c>
      <c r="R41" s="751">
        <v>0</v>
      </c>
      <c r="S41" s="750">
        <v>0.05</v>
      </c>
      <c r="T41" s="77"/>
      <c r="U41" s="1"/>
      <c r="V41" s="1"/>
      <c r="W41" s="1"/>
      <c r="X41" s="1"/>
    </row>
    <row r="42" spans="2:24" s="566" customFormat="1" ht="15">
      <c r="B42" s="791"/>
      <c r="C42" s="714">
        <v>2038</v>
      </c>
      <c r="D42" s="728">
        <v>15</v>
      </c>
      <c r="E42" s="770">
        <v>0.06</v>
      </c>
      <c r="F42" s="729">
        <v>0.2</v>
      </c>
      <c r="G42" s="729">
        <v>7.0000000000000007E-2</v>
      </c>
      <c r="H42" s="734">
        <v>0.35</v>
      </c>
      <c r="I42" s="736">
        <v>25</v>
      </c>
      <c r="J42" s="705">
        <v>20</v>
      </c>
      <c r="K42" s="767">
        <v>0.1</v>
      </c>
      <c r="L42" s="706">
        <v>0</v>
      </c>
      <c r="M42" s="706">
        <v>7.0000000000000007E-2</v>
      </c>
      <c r="N42" s="734">
        <v>0.35</v>
      </c>
      <c r="O42" s="744">
        <v>25</v>
      </c>
      <c r="Q42" s="758">
        <v>13</v>
      </c>
      <c r="R42" s="751">
        <v>0</v>
      </c>
      <c r="S42" s="750">
        <v>0.05</v>
      </c>
      <c r="T42" s="113"/>
      <c r="U42" s="1"/>
      <c r="V42" s="1"/>
      <c r="W42" s="1"/>
      <c r="X42" s="1"/>
    </row>
    <row r="43" spans="2:24" s="566" customFormat="1" ht="15">
      <c r="B43" s="791"/>
      <c r="C43" s="714">
        <v>2040</v>
      </c>
      <c r="D43" s="728">
        <v>15</v>
      </c>
      <c r="E43" s="770">
        <v>0.06</v>
      </c>
      <c r="F43" s="729">
        <v>0.2</v>
      </c>
      <c r="G43" s="729">
        <v>7.0000000000000007E-2</v>
      </c>
      <c r="H43" s="734">
        <v>0.35</v>
      </c>
      <c r="I43" s="736">
        <v>25</v>
      </c>
      <c r="J43" s="705">
        <v>20</v>
      </c>
      <c r="K43" s="767">
        <v>0.1</v>
      </c>
      <c r="L43" s="706">
        <v>0</v>
      </c>
      <c r="M43" s="706">
        <v>7.0000000000000007E-2</v>
      </c>
      <c r="N43" s="734">
        <v>0.35</v>
      </c>
      <c r="O43" s="744">
        <v>25</v>
      </c>
      <c r="Q43" s="758">
        <v>14</v>
      </c>
      <c r="R43" s="751">
        <v>0</v>
      </c>
      <c r="S43" s="750">
        <v>0.05</v>
      </c>
      <c r="T43" s="285"/>
      <c r="U43" s="1"/>
      <c r="V43" s="1"/>
      <c r="W43" s="1"/>
      <c r="X43" s="1"/>
    </row>
    <row r="44" spans="2:24" s="566" customFormat="1" ht="15">
      <c r="B44" s="791"/>
      <c r="C44" s="714">
        <v>2042</v>
      </c>
      <c r="D44" s="728">
        <v>15</v>
      </c>
      <c r="E44" s="770">
        <v>0.06</v>
      </c>
      <c r="F44" s="729">
        <v>0.2</v>
      </c>
      <c r="G44" s="729">
        <v>7.0000000000000007E-2</v>
      </c>
      <c r="H44" s="734">
        <v>0.35</v>
      </c>
      <c r="I44" s="736">
        <v>25</v>
      </c>
      <c r="J44" s="705">
        <v>20</v>
      </c>
      <c r="K44" s="767">
        <v>0.1</v>
      </c>
      <c r="L44" s="706">
        <v>0</v>
      </c>
      <c r="M44" s="706">
        <v>7.0000000000000007E-2</v>
      </c>
      <c r="N44" s="734">
        <v>0.35</v>
      </c>
      <c r="O44" s="744">
        <v>25</v>
      </c>
      <c r="Q44" s="758">
        <v>15</v>
      </c>
      <c r="R44" s="751">
        <v>0</v>
      </c>
      <c r="S44" s="750">
        <v>0.05</v>
      </c>
      <c r="T44" s="286"/>
      <c r="U44" s="1"/>
      <c r="V44" s="1"/>
      <c r="W44" s="1"/>
      <c r="X44" s="1"/>
    </row>
    <row r="45" spans="2:24" s="566" customFormat="1" ht="15">
      <c r="B45" s="791"/>
      <c r="C45" s="714">
        <v>2044</v>
      </c>
      <c r="D45" s="728">
        <v>15</v>
      </c>
      <c r="E45" s="770">
        <v>0.06</v>
      </c>
      <c r="F45" s="729">
        <v>0.2</v>
      </c>
      <c r="G45" s="729">
        <v>7.0000000000000007E-2</v>
      </c>
      <c r="H45" s="734">
        <v>0.35</v>
      </c>
      <c r="I45" s="736">
        <v>25</v>
      </c>
      <c r="J45" s="705">
        <v>20</v>
      </c>
      <c r="K45" s="767">
        <v>0.1</v>
      </c>
      <c r="L45" s="706">
        <v>0</v>
      </c>
      <c r="M45" s="706">
        <v>7.0000000000000007E-2</v>
      </c>
      <c r="N45" s="734">
        <v>0.35</v>
      </c>
      <c r="O45" s="744">
        <v>25</v>
      </c>
      <c r="Q45" s="758">
        <v>16</v>
      </c>
      <c r="R45" s="751">
        <v>0</v>
      </c>
      <c r="S45" s="750">
        <v>0.05</v>
      </c>
      <c r="T45" s="115"/>
      <c r="U45" s="1"/>
      <c r="V45" s="1"/>
      <c r="W45" s="1"/>
      <c r="X45" s="1"/>
    </row>
    <row r="46" spans="2:24" s="566" customFormat="1" ht="15">
      <c r="B46" s="791"/>
      <c r="C46" s="714">
        <v>2046</v>
      </c>
      <c r="D46" s="728">
        <v>15</v>
      </c>
      <c r="E46" s="770">
        <v>0.06</v>
      </c>
      <c r="F46" s="729">
        <v>0.2</v>
      </c>
      <c r="G46" s="729">
        <v>7.0000000000000007E-2</v>
      </c>
      <c r="H46" s="734">
        <v>0.35</v>
      </c>
      <c r="I46" s="736">
        <v>25</v>
      </c>
      <c r="J46" s="705">
        <v>20</v>
      </c>
      <c r="K46" s="767">
        <v>0.1</v>
      </c>
      <c r="L46" s="706">
        <v>0</v>
      </c>
      <c r="M46" s="706">
        <v>7.0000000000000007E-2</v>
      </c>
      <c r="N46" s="734">
        <v>0.35</v>
      </c>
      <c r="O46" s="744">
        <v>25</v>
      </c>
      <c r="Q46" s="758">
        <v>17</v>
      </c>
      <c r="R46" s="751">
        <v>0</v>
      </c>
      <c r="S46" s="750">
        <v>0.05</v>
      </c>
      <c r="T46" s="282"/>
      <c r="U46" s="1"/>
      <c r="V46" s="1"/>
      <c r="W46" s="1"/>
      <c r="X46" s="1"/>
    </row>
    <row r="47" spans="2:24" s="566" customFormat="1" ht="15">
      <c r="B47" s="791"/>
      <c r="C47" s="714">
        <v>2048</v>
      </c>
      <c r="D47" s="728">
        <v>15</v>
      </c>
      <c r="E47" s="770">
        <v>0.06</v>
      </c>
      <c r="F47" s="729">
        <v>0.2</v>
      </c>
      <c r="G47" s="729">
        <v>7.0000000000000007E-2</v>
      </c>
      <c r="H47" s="734">
        <v>0.35</v>
      </c>
      <c r="I47" s="736">
        <v>25</v>
      </c>
      <c r="J47" s="705">
        <v>20</v>
      </c>
      <c r="K47" s="767">
        <v>0.1</v>
      </c>
      <c r="L47" s="706">
        <v>0</v>
      </c>
      <c r="M47" s="706">
        <v>7.0000000000000007E-2</v>
      </c>
      <c r="N47" s="734">
        <v>0.35</v>
      </c>
      <c r="O47" s="744">
        <v>25</v>
      </c>
      <c r="Q47" s="758">
        <v>18</v>
      </c>
      <c r="R47" s="751">
        <v>0</v>
      </c>
      <c r="S47" s="750">
        <v>0.05</v>
      </c>
      <c r="T47" s="282"/>
      <c r="U47" s="1"/>
      <c r="V47" s="1"/>
      <c r="W47" s="1"/>
      <c r="X47" s="1"/>
    </row>
    <row r="48" spans="2:24" s="566" customFormat="1" ht="16" thickBot="1">
      <c r="B48" s="792"/>
      <c r="C48" s="716">
        <v>2050</v>
      </c>
      <c r="D48" s="730">
        <v>15</v>
      </c>
      <c r="E48" s="771">
        <v>0.06</v>
      </c>
      <c r="F48" s="731">
        <v>0.2</v>
      </c>
      <c r="G48" s="731">
        <v>7.0000000000000007E-2</v>
      </c>
      <c r="H48" s="735">
        <v>0.35</v>
      </c>
      <c r="I48" s="742">
        <v>25</v>
      </c>
      <c r="J48" s="717">
        <v>20</v>
      </c>
      <c r="K48" s="768">
        <v>0.1</v>
      </c>
      <c r="L48" s="718">
        <v>0</v>
      </c>
      <c r="M48" s="718">
        <v>7.0000000000000007E-2</v>
      </c>
      <c r="N48" s="735">
        <v>0.35</v>
      </c>
      <c r="O48" s="745">
        <v>25</v>
      </c>
      <c r="Q48" s="758">
        <v>19</v>
      </c>
      <c r="R48" s="751">
        <v>0</v>
      </c>
      <c r="S48" s="750">
        <v>0.05</v>
      </c>
      <c r="T48" s="282"/>
      <c r="U48" s="1"/>
      <c r="V48" s="1"/>
      <c r="W48" s="1"/>
      <c r="X48" s="1"/>
    </row>
    <row r="49" spans="1:84" s="6" customFormat="1" ht="15" thickBot="1">
      <c r="A49" s="1"/>
      <c r="B49" s="1"/>
      <c r="C49" s="1"/>
      <c r="D49" s="1"/>
      <c r="E49" s="1"/>
      <c r="F49" s="1"/>
      <c r="G49" s="1"/>
      <c r="H49" s="1"/>
      <c r="I49" s="1"/>
      <c r="J49" s="1"/>
      <c r="K49" s="1"/>
      <c r="L49" s="1"/>
      <c r="M49" s="1"/>
      <c r="N49" s="1"/>
      <c r="O49" s="1"/>
      <c r="P49" s="1"/>
      <c r="Q49" s="759">
        <v>20</v>
      </c>
      <c r="R49" s="752">
        <v>0</v>
      </c>
      <c r="S49" s="753">
        <v>0.05</v>
      </c>
      <c r="T49" s="1"/>
      <c r="U49" s="1"/>
      <c r="V49" s="1"/>
      <c r="W49" s="1"/>
      <c r="X49" s="287"/>
      <c r="Y49" s="56"/>
      <c r="Z49" s="56"/>
      <c r="AA49" s="56"/>
      <c r="AB49" s="56"/>
      <c r="AC49" s="5"/>
      <c r="AD49" s="5"/>
      <c r="AE49" s="5"/>
      <c r="AF49" s="5"/>
      <c r="AG49" s="5"/>
      <c r="AH49" s="5"/>
      <c r="AI49" s="5"/>
      <c r="AJ49" s="5"/>
      <c r="AK49" s="5"/>
      <c r="AL49" s="5"/>
      <c r="AM49" s="5"/>
      <c r="AN49" s="5"/>
      <c r="AO49" s="5"/>
      <c r="AP49" s="5"/>
      <c r="AQ49" s="5"/>
      <c r="AR49" s="5"/>
      <c r="AS49" s="5"/>
      <c r="AT49" s="5"/>
      <c r="AU49" s="5"/>
      <c r="AV49" s="291"/>
      <c r="AW49" s="292"/>
      <c r="AX49" s="295"/>
      <c r="AY49" s="292"/>
      <c r="AZ49" s="296"/>
      <c r="BA49" s="292"/>
      <c r="BB49" s="295"/>
      <c r="BC49" s="296"/>
      <c r="BD49" s="291"/>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9">
        <v>0.99999999999999989</v>
      </c>
      <c r="S50" s="289">
        <v>1.0000000000000002</v>
      </c>
      <c r="T50" s="287"/>
      <c r="U50" s="287"/>
      <c r="V50" s="287"/>
      <c r="W50" s="287"/>
      <c r="X50" s="287"/>
      <c r="Y50" s="56"/>
      <c r="Z50" s="56"/>
      <c r="AA50" s="56"/>
      <c r="AB50" s="56"/>
      <c r="AC50" s="5"/>
      <c r="AD50" s="5"/>
      <c r="AE50" s="5"/>
      <c r="AF50" s="5"/>
      <c r="AG50" s="5"/>
      <c r="AH50" s="5"/>
      <c r="AI50" s="5"/>
      <c r="AJ50" s="5"/>
      <c r="AK50" s="5"/>
      <c r="AL50" s="5"/>
      <c r="AM50" s="5"/>
      <c r="AN50" s="5"/>
      <c r="AO50" s="5"/>
      <c r="AP50" s="5"/>
      <c r="AQ50" s="5"/>
      <c r="AR50" s="5"/>
      <c r="AS50" s="5"/>
      <c r="AT50" s="5"/>
      <c r="AU50" s="5"/>
      <c r="AV50" s="291"/>
      <c r="AW50" s="292"/>
      <c r="AX50" s="295"/>
      <c r="AY50" s="292"/>
      <c r="AZ50" s="296"/>
      <c r="BA50" s="292"/>
      <c r="BB50" s="295"/>
      <c r="BC50" s="296"/>
      <c r="BD50" s="291"/>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9" t="s">
        <v>218</v>
      </c>
      <c r="C51" s="793" t="s">
        <v>271</v>
      </c>
      <c r="D51" s="795" t="s">
        <v>431</v>
      </c>
      <c r="E51" s="796"/>
      <c r="F51" s="796"/>
      <c r="G51" s="796"/>
      <c r="H51" s="796"/>
      <c r="I51" s="797"/>
      <c r="J51" s="795" t="s">
        <v>434</v>
      </c>
      <c r="K51" s="796"/>
      <c r="L51" s="796"/>
      <c r="M51" s="796"/>
      <c r="N51" s="796"/>
      <c r="O51" s="797"/>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1"/>
      <c r="AW51" s="292"/>
      <c r="AX51" s="295"/>
      <c r="AY51" s="292"/>
      <c r="AZ51" s="296"/>
      <c r="BA51" s="292"/>
      <c r="BB51" s="295"/>
      <c r="BC51" s="296"/>
      <c r="BD51" s="291"/>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0"/>
      <c r="C52" s="794"/>
      <c r="D52" s="737" t="s">
        <v>279</v>
      </c>
      <c r="E52" s="738" t="s">
        <v>430</v>
      </c>
      <c r="F52" s="738" t="s">
        <v>281</v>
      </c>
      <c r="G52" s="738" t="s">
        <v>282</v>
      </c>
      <c r="H52" s="739" t="s">
        <v>283</v>
      </c>
      <c r="I52" s="740" t="s">
        <v>435</v>
      </c>
      <c r="J52" s="721" t="s">
        <v>432</v>
      </c>
      <c r="K52" s="722" t="s">
        <v>433</v>
      </c>
      <c r="L52" s="722" t="s">
        <v>281</v>
      </c>
      <c r="M52" s="722" t="s">
        <v>282</v>
      </c>
      <c r="N52" s="732" t="s">
        <v>283</v>
      </c>
      <c r="O52" s="740" t="s">
        <v>435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1"/>
      <c r="AW52" s="292"/>
      <c r="AX52" s="295"/>
      <c r="AY52" s="292"/>
      <c r="AZ52" s="296"/>
      <c r="BA52" s="292"/>
      <c r="BB52" s="295"/>
      <c r="BC52" s="296"/>
      <c r="BD52" s="291"/>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91"/>
      <c r="C53" s="709">
        <v>2014</v>
      </c>
      <c r="D53" s="726">
        <v>15</v>
      </c>
      <c r="E53" s="769">
        <v>0.06</v>
      </c>
      <c r="F53" s="727">
        <v>0.2</v>
      </c>
      <c r="G53" s="727">
        <v>7.0000000000000007E-2</v>
      </c>
      <c r="H53" s="733">
        <v>0.35</v>
      </c>
      <c r="I53" s="741">
        <v>25</v>
      </c>
      <c r="J53" s="710">
        <v>20</v>
      </c>
      <c r="K53" s="766">
        <v>0.1</v>
      </c>
      <c r="L53" s="711">
        <v>0</v>
      </c>
      <c r="M53" s="711">
        <v>7.0000000000000007E-2</v>
      </c>
      <c r="N53" s="733">
        <v>0.35</v>
      </c>
      <c r="O53" s="743">
        <v>25</v>
      </c>
      <c r="P53" s="1"/>
      <c r="Q53" s="1"/>
      <c r="R53" s="1"/>
      <c r="S53" s="1"/>
      <c r="T53" s="287"/>
      <c r="U53" s="287"/>
      <c r="V53" s="287"/>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1"/>
      <c r="AW53" s="292"/>
      <c r="AX53" s="298"/>
      <c r="AY53" s="292"/>
      <c r="AZ53" s="296"/>
      <c r="BA53" s="292"/>
      <c r="BB53" s="295"/>
      <c r="BC53" s="296"/>
      <c r="BD53" s="291"/>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91"/>
      <c r="C54" s="714">
        <v>2016</v>
      </c>
      <c r="D54" s="728">
        <v>15</v>
      </c>
      <c r="E54" s="770">
        <v>0.06</v>
      </c>
      <c r="F54" s="729">
        <v>0.2</v>
      </c>
      <c r="G54" s="729">
        <v>7.0000000000000007E-2</v>
      </c>
      <c r="H54" s="734">
        <v>0.35</v>
      </c>
      <c r="I54" s="736">
        <v>25</v>
      </c>
      <c r="J54" s="705">
        <v>20</v>
      </c>
      <c r="K54" s="767">
        <v>0.1</v>
      </c>
      <c r="L54" s="706">
        <v>0</v>
      </c>
      <c r="M54" s="706">
        <v>7.0000000000000007E-2</v>
      </c>
      <c r="N54" s="734">
        <v>0.35</v>
      </c>
      <c r="O54" s="74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1"/>
      <c r="AW54" s="292"/>
      <c r="AX54" s="298"/>
      <c r="AY54" s="292"/>
      <c r="AZ54" s="296"/>
      <c r="BA54" s="292"/>
      <c r="BB54" s="295"/>
      <c r="BC54" s="296"/>
      <c r="BD54" s="291"/>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91"/>
      <c r="C55" s="714">
        <v>2018</v>
      </c>
      <c r="D55" s="728">
        <v>15</v>
      </c>
      <c r="E55" s="770">
        <v>0.06</v>
      </c>
      <c r="F55" s="729">
        <v>0.2</v>
      </c>
      <c r="G55" s="729">
        <v>7.0000000000000007E-2</v>
      </c>
      <c r="H55" s="734">
        <v>0.35</v>
      </c>
      <c r="I55" s="736">
        <v>25</v>
      </c>
      <c r="J55" s="705">
        <v>20</v>
      </c>
      <c r="K55" s="767">
        <v>0.1</v>
      </c>
      <c r="L55" s="706">
        <v>0</v>
      </c>
      <c r="M55" s="706">
        <v>7.0000000000000007E-2</v>
      </c>
      <c r="N55" s="734">
        <v>0.35</v>
      </c>
      <c r="O55" s="74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1"/>
      <c r="AW55" s="292"/>
      <c r="AX55" s="295"/>
      <c r="AY55" s="292"/>
      <c r="AZ55" s="296"/>
      <c r="BA55" s="292"/>
      <c r="BB55" s="295"/>
      <c r="BC55" s="296"/>
      <c r="BD55" s="291"/>
      <c r="BE55" s="5"/>
      <c r="BF55" s="5"/>
      <c r="BG55" s="5"/>
      <c r="BH55" s="5"/>
      <c r="BI55" s="5"/>
      <c r="BJ55" s="5"/>
      <c r="BK55" s="5"/>
      <c r="BL55" s="5"/>
      <c r="BM55" s="5"/>
      <c r="BN55" s="5"/>
      <c r="BO55" s="5"/>
      <c r="BP55" s="5"/>
      <c r="BQ55" s="5"/>
      <c r="BR55" s="5"/>
      <c r="BS55" s="5"/>
      <c r="BT55" s="5"/>
      <c r="BU55" s="5"/>
      <c r="BV55" s="5"/>
      <c r="BW55" s="5"/>
    </row>
    <row r="56" spans="1:84" ht="15">
      <c r="A56" s="1"/>
      <c r="B56" s="791"/>
      <c r="C56" s="714">
        <v>2020</v>
      </c>
      <c r="D56" s="728">
        <v>15</v>
      </c>
      <c r="E56" s="770">
        <v>0.06</v>
      </c>
      <c r="F56" s="729">
        <v>0.2</v>
      </c>
      <c r="G56" s="729">
        <v>7.0000000000000007E-2</v>
      </c>
      <c r="H56" s="734">
        <v>0.35</v>
      </c>
      <c r="I56" s="736">
        <v>25</v>
      </c>
      <c r="J56" s="705">
        <v>20</v>
      </c>
      <c r="K56" s="767">
        <v>0.1</v>
      </c>
      <c r="L56" s="706">
        <v>0</v>
      </c>
      <c r="M56" s="706">
        <v>7.0000000000000007E-2</v>
      </c>
      <c r="N56" s="734">
        <v>0.35</v>
      </c>
      <c r="O56" s="74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1"/>
      <c r="AW56" s="292"/>
      <c r="AX56" s="295"/>
      <c r="AY56" s="292"/>
      <c r="AZ56" s="296"/>
      <c r="BA56" s="292"/>
      <c r="BB56" s="295"/>
      <c r="BC56" s="296"/>
      <c r="BD56" s="291"/>
      <c r="BE56" s="5"/>
      <c r="BF56" s="5"/>
      <c r="BG56" s="5"/>
      <c r="BH56" s="5"/>
      <c r="BI56" s="5"/>
      <c r="BJ56" s="5"/>
      <c r="BK56" s="5"/>
      <c r="BL56" s="5"/>
      <c r="BM56" s="5"/>
      <c r="BN56" s="5"/>
      <c r="BO56" s="5"/>
      <c r="BP56" s="5"/>
      <c r="BQ56" s="5"/>
      <c r="BR56" s="5"/>
      <c r="BS56" s="5"/>
      <c r="BT56" s="5"/>
      <c r="BU56" s="5"/>
      <c r="BV56" s="5"/>
      <c r="BW56" s="5"/>
    </row>
    <row r="57" spans="1:84" ht="15">
      <c r="A57" s="1"/>
      <c r="B57" s="791"/>
      <c r="C57" s="714">
        <v>2022</v>
      </c>
      <c r="D57" s="728">
        <v>15</v>
      </c>
      <c r="E57" s="770">
        <v>0.06</v>
      </c>
      <c r="F57" s="729">
        <v>0.2</v>
      </c>
      <c r="G57" s="729">
        <v>7.0000000000000007E-2</v>
      </c>
      <c r="H57" s="734">
        <v>0.35</v>
      </c>
      <c r="I57" s="736">
        <v>25</v>
      </c>
      <c r="J57" s="705">
        <v>20</v>
      </c>
      <c r="K57" s="767">
        <v>0.1</v>
      </c>
      <c r="L57" s="706">
        <v>0</v>
      </c>
      <c r="M57" s="706">
        <v>7.0000000000000007E-2</v>
      </c>
      <c r="N57" s="734">
        <v>0.35</v>
      </c>
      <c r="O57" s="74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1"/>
      <c r="AW57" s="292"/>
      <c r="AX57" s="295"/>
      <c r="AY57" s="292"/>
      <c r="AZ57" s="296"/>
      <c r="BA57" s="292"/>
      <c r="BB57" s="295"/>
      <c r="BC57" s="296"/>
      <c r="BD57" s="291"/>
      <c r="BE57" s="5"/>
      <c r="BF57" s="5"/>
      <c r="BG57" s="5"/>
      <c r="BH57" s="5"/>
      <c r="BI57" s="5"/>
      <c r="BJ57" s="5"/>
      <c r="BK57" s="5"/>
      <c r="BL57" s="5"/>
      <c r="BM57" s="5"/>
      <c r="BN57" s="5"/>
      <c r="BO57" s="5"/>
      <c r="BP57" s="5"/>
      <c r="BQ57" s="5"/>
      <c r="BR57" s="5"/>
      <c r="BS57" s="5"/>
      <c r="BT57" s="5"/>
      <c r="BU57" s="5"/>
      <c r="BV57" s="5"/>
      <c r="BW57" s="5"/>
    </row>
    <row r="58" spans="1:84" ht="15">
      <c r="A58" s="1"/>
      <c r="B58" s="791"/>
      <c r="C58" s="714">
        <v>2024</v>
      </c>
      <c r="D58" s="728">
        <v>15</v>
      </c>
      <c r="E58" s="770">
        <v>0.06</v>
      </c>
      <c r="F58" s="729">
        <v>0.2</v>
      </c>
      <c r="G58" s="729">
        <v>7.0000000000000007E-2</v>
      </c>
      <c r="H58" s="734">
        <v>0.35</v>
      </c>
      <c r="I58" s="736">
        <v>25</v>
      </c>
      <c r="J58" s="705">
        <v>20</v>
      </c>
      <c r="K58" s="767">
        <v>0.1</v>
      </c>
      <c r="L58" s="706">
        <v>0</v>
      </c>
      <c r="M58" s="706">
        <v>7.0000000000000007E-2</v>
      </c>
      <c r="N58" s="734">
        <v>0.35</v>
      </c>
      <c r="O58" s="74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1"/>
      <c r="AW58" s="292"/>
      <c r="AX58" s="295"/>
      <c r="AY58" s="292"/>
      <c r="AZ58" s="296"/>
      <c r="BA58" s="292"/>
      <c r="BB58" s="295"/>
      <c r="BC58" s="296"/>
      <c r="BD58" s="291"/>
      <c r="BE58" s="5"/>
      <c r="BF58" s="5"/>
      <c r="BG58" s="5"/>
      <c r="BH58" s="5"/>
      <c r="BI58" s="5"/>
      <c r="BJ58" s="5"/>
      <c r="BK58" s="5"/>
      <c r="BL58" s="5"/>
      <c r="BM58" s="5"/>
      <c r="BN58" s="5"/>
      <c r="BO58" s="5"/>
      <c r="BP58" s="5"/>
      <c r="BQ58" s="5"/>
      <c r="BR58" s="5"/>
      <c r="BS58" s="5"/>
      <c r="BT58" s="5"/>
      <c r="BU58" s="5"/>
      <c r="BV58" s="5"/>
      <c r="BW58" s="5"/>
    </row>
    <row r="59" spans="1:84" ht="15">
      <c r="A59" s="1"/>
      <c r="B59" s="791"/>
      <c r="C59" s="714">
        <v>2026</v>
      </c>
      <c r="D59" s="728">
        <v>15</v>
      </c>
      <c r="E59" s="770">
        <v>0.06</v>
      </c>
      <c r="F59" s="729">
        <v>0.2</v>
      </c>
      <c r="G59" s="729">
        <v>7.0000000000000007E-2</v>
      </c>
      <c r="H59" s="734">
        <v>0.35</v>
      </c>
      <c r="I59" s="736">
        <v>25</v>
      </c>
      <c r="J59" s="705">
        <v>20</v>
      </c>
      <c r="K59" s="767">
        <v>0.1</v>
      </c>
      <c r="L59" s="706">
        <v>0</v>
      </c>
      <c r="M59" s="706">
        <v>7.0000000000000007E-2</v>
      </c>
      <c r="N59" s="734">
        <v>0.35</v>
      </c>
      <c r="O59" s="74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1"/>
      <c r="AW59" s="292"/>
      <c r="AX59" s="295"/>
      <c r="AY59" s="292"/>
      <c r="AZ59" s="296"/>
      <c r="BA59" s="292"/>
      <c r="BB59" s="295"/>
      <c r="BC59" s="296"/>
      <c r="BD59" s="291"/>
      <c r="BE59" s="5"/>
      <c r="BF59" s="5"/>
      <c r="BG59" s="5"/>
      <c r="BH59" s="5"/>
      <c r="BI59" s="5"/>
      <c r="BJ59" s="5"/>
      <c r="BK59" s="5"/>
      <c r="BL59" s="5"/>
      <c r="BM59" s="5"/>
      <c r="BN59" s="5"/>
      <c r="BO59" s="5"/>
      <c r="BP59" s="5"/>
      <c r="BQ59" s="5"/>
      <c r="BR59" s="5"/>
      <c r="BS59" s="5"/>
      <c r="BT59" s="5"/>
      <c r="BU59" s="5"/>
      <c r="BV59" s="5"/>
      <c r="BW59" s="5"/>
    </row>
    <row r="60" spans="1:84" ht="15">
      <c r="A60" s="1"/>
      <c r="B60" s="791"/>
      <c r="C60" s="714">
        <v>2028</v>
      </c>
      <c r="D60" s="728">
        <v>15</v>
      </c>
      <c r="E60" s="770">
        <v>0.06</v>
      </c>
      <c r="F60" s="729">
        <v>0.2</v>
      </c>
      <c r="G60" s="729">
        <v>7.0000000000000007E-2</v>
      </c>
      <c r="H60" s="734">
        <v>0.35</v>
      </c>
      <c r="I60" s="736">
        <v>25</v>
      </c>
      <c r="J60" s="705">
        <v>20</v>
      </c>
      <c r="K60" s="767">
        <v>0.1</v>
      </c>
      <c r="L60" s="706">
        <v>0</v>
      </c>
      <c r="M60" s="706">
        <v>7.0000000000000007E-2</v>
      </c>
      <c r="N60" s="734">
        <v>0.35</v>
      </c>
      <c r="O60" s="74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1"/>
      <c r="AW60" s="292"/>
      <c r="AX60" s="295"/>
      <c r="AY60" s="292"/>
      <c r="AZ60" s="296"/>
      <c r="BA60" s="292"/>
      <c r="BB60" s="295"/>
      <c r="BC60" s="296"/>
      <c r="BD60" s="291"/>
      <c r="BE60" s="5"/>
      <c r="BF60" s="5"/>
      <c r="BG60" s="5"/>
      <c r="BH60" s="5"/>
      <c r="BI60" s="5"/>
      <c r="BJ60" s="5"/>
      <c r="BK60" s="5"/>
      <c r="BL60" s="5"/>
      <c r="BM60" s="5"/>
      <c r="BN60" s="5"/>
      <c r="BO60" s="5"/>
      <c r="BP60" s="5"/>
      <c r="BQ60" s="5"/>
      <c r="BR60" s="5"/>
      <c r="BS60" s="5"/>
      <c r="BT60" s="5"/>
      <c r="BU60" s="5"/>
      <c r="BV60" s="5"/>
      <c r="BW60" s="5"/>
    </row>
    <row r="61" spans="1:84" ht="15">
      <c r="A61" s="1"/>
      <c r="B61" s="791"/>
      <c r="C61" s="714">
        <v>2030</v>
      </c>
      <c r="D61" s="728">
        <v>15</v>
      </c>
      <c r="E61" s="770">
        <v>0.06</v>
      </c>
      <c r="F61" s="729">
        <v>0.2</v>
      </c>
      <c r="G61" s="729">
        <v>7.0000000000000007E-2</v>
      </c>
      <c r="H61" s="734">
        <v>0.35</v>
      </c>
      <c r="I61" s="736">
        <v>25</v>
      </c>
      <c r="J61" s="705">
        <v>20</v>
      </c>
      <c r="K61" s="767">
        <v>0.1</v>
      </c>
      <c r="L61" s="706">
        <v>0</v>
      </c>
      <c r="M61" s="706">
        <v>7.0000000000000007E-2</v>
      </c>
      <c r="N61" s="734">
        <v>0.35</v>
      </c>
      <c r="O61" s="74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1"/>
      <c r="AW61" s="292"/>
      <c r="AX61" s="297"/>
      <c r="AY61" s="292"/>
      <c r="AZ61" s="296"/>
      <c r="BA61" s="292"/>
      <c r="BB61" s="295"/>
      <c r="BC61" s="296"/>
      <c r="BD61" s="291"/>
      <c r="BE61" s="5"/>
      <c r="BF61" s="5"/>
      <c r="BG61" s="5"/>
      <c r="BH61" s="5"/>
      <c r="BI61" s="5"/>
      <c r="BJ61" s="5"/>
      <c r="BK61" s="5"/>
      <c r="BL61" s="5"/>
      <c r="BM61" s="5"/>
      <c r="BN61" s="5"/>
      <c r="BO61" s="5"/>
      <c r="BP61" s="5"/>
      <c r="BQ61" s="5"/>
      <c r="BR61" s="5"/>
      <c r="BS61" s="5"/>
      <c r="BT61" s="5"/>
      <c r="BU61" s="5"/>
      <c r="BV61" s="5"/>
      <c r="BW61" s="5"/>
    </row>
    <row r="62" spans="1:84" ht="15">
      <c r="A62" s="1"/>
      <c r="B62" s="791"/>
      <c r="C62" s="714">
        <v>2032</v>
      </c>
      <c r="D62" s="728">
        <v>15</v>
      </c>
      <c r="E62" s="770">
        <v>0.06</v>
      </c>
      <c r="F62" s="729">
        <v>0.2</v>
      </c>
      <c r="G62" s="729">
        <v>7.0000000000000007E-2</v>
      </c>
      <c r="H62" s="734">
        <v>0.35</v>
      </c>
      <c r="I62" s="736">
        <v>25</v>
      </c>
      <c r="J62" s="705">
        <v>20</v>
      </c>
      <c r="K62" s="767">
        <v>0.1</v>
      </c>
      <c r="L62" s="706">
        <v>0</v>
      </c>
      <c r="M62" s="706">
        <v>7.0000000000000007E-2</v>
      </c>
      <c r="N62" s="734">
        <v>0.35</v>
      </c>
      <c r="O62" s="74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1"/>
      <c r="AW62" s="292"/>
      <c r="AX62" s="295"/>
      <c r="AY62" s="292"/>
      <c r="AZ62" s="296"/>
      <c r="BA62" s="292"/>
      <c r="BB62" s="295"/>
      <c r="BC62" s="296"/>
      <c r="BD62" s="291"/>
      <c r="BE62" s="5"/>
      <c r="BF62" s="5"/>
      <c r="BG62" s="5"/>
      <c r="BH62" s="5"/>
      <c r="BI62" s="5"/>
      <c r="BJ62" s="5"/>
      <c r="BK62" s="5"/>
      <c r="BL62" s="5"/>
      <c r="BM62" s="5"/>
      <c r="BN62" s="5"/>
      <c r="BO62" s="5"/>
      <c r="BP62" s="5"/>
      <c r="BQ62" s="5"/>
      <c r="BR62" s="5"/>
      <c r="BS62" s="5"/>
      <c r="BT62" s="5"/>
      <c r="BU62" s="5"/>
      <c r="BV62" s="5"/>
      <c r="BW62" s="5"/>
    </row>
    <row r="63" spans="1:84" ht="15">
      <c r="A63" s="1"/>
      <c r="B63" s="791"/>
      <c r="C63" s="714">
        <v>2034</v>
      </c>
      <c r="D63" s="728">
        <v>15</v>
      </c>
      <c r="E63" s="770">
        <v>0.06</v>
      </c>
      <c r="F63" s="729">
        <v>0.2</v>
      </c>
      <c r="G63" s="729">
        <v>7.0000000000000007E-2</v>
      </c>
      <c r="H63" s="734">
        <v>0.35</v>
      </c>
      <c r="I63" s="736">
        <v>25</v>
      </c>
      <c r="J63" s="705">
        <v>20</v>
      </c>
      <c r="K63" s="767">
        <v>0.1</v>
      </c>
      <c r="L63" s="706">
        <v>0</v>
      </c>
      <c r="M63" s="706">
        <v>7.0000000000000007E-2</v>
      </c>
      <c r="N63" s="734">
        <v>0.35</v>
      </c>
      <c r="O63" s="74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1"/>
      <c r="AW63" s="292"/>
      <c r="AX63" s="295"/>
      <c r="AY63" s="292"/>
      <c r="AZ63" s="296"/>
      <c r="BA63" s="292"/>
      <c r="BB63" s="295"/>
      <c r="BC63" s="296"/>
      <c r="BD63" s="291"/>
      <c r="BE63" s="5"/>
      <c r="BF63" s="5"/>
      <c r="BG63" s="5"/>
      <c r="BH63" s="5"/>
      <c r="BI63" s="5"/>
      <c r="BJ63" s="5"/>
      <c r="BK63" s="5"/>
      <c r="BL63" s="5"/>
      <c r="BM63" s="5"/>
      <c r="BN63" s="5"/>
      <c r="BO63" s="5"/>
      <c r="BP63" s="5"/>
      <c r="BQ63" s="5"/>
      <c r="BR63" s="5"/>
      <c r="BS63" s="5"/>
      <c r="BT63" s="5"/>
      <c r="BU63" s="5"/>
      <c r="BV63" s="5"/>
      <c r="BW63" s="5"/>
    </row>
    <row r="64" spans="1:84" ht="15">
      <c r="A64" s="1"/>
      <c r="B64" s="791"/>
      <c r="C64" s="714">
        <v>2036</v>
      </c>
      <c r="D64" s="728">
        <v>15</v>
      </c>
      <c r="E64" s="770">
        <v>0.06</v>
      </c>
      <c r="F64" s="729">
        <v>0.2</v>
      </c>
      <c r="G64" s="729">
        <v>7.0000000000000007E-2</v>
      </c>
      <c r="H64" s="734">
        <v>0.35</v>
      </c>
      <c r="I64" s="736">
        <v>25</v>
      </c>
      <c r="J64" s="705">
        <v>20</v>
      </c>
      <c r="K64" s="767">
        <v>0.1</v>
      </c>
      <c r="L64" s="706">
        <v>0</v>
      </c>
      <c r="M64" s="706">
        <v>7.0000000000000007E-2</v>
      </c>
      <c r="N64" s="734">
        <v>0.35</v>
      </c>
      <c r="O64" s="74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1"/>
      <c r="AW64" s="292"/>
      <c r="AX64" s="295"/>
      <c r="AY64" s="292"/>
      <c r="AZ64" s="296"/>
      <c r="BA64" s="292"/>
      <c r="BB64" s="295"/>
      <c r="BC64" s="296"/>
      <c r="BD64" s="291"/>
      <c r="BE64" s="5"/>
      <c r="BF64" s="5"/>
      <c r="BG64" s="5"/>
      <c r="BH64" s="5"/>
      <c r="BI64" s="5"/>
      <c r="BJ64" s="5"/>
      <c r="BK64" s="5"/>
      <c r="BL64" s="5"/>
      <c r="BM64" s="5"/>
      <c r="BN64" s="5"/>
      <c r="BO64" s="5"/>
      <c r="BP64" s="5"/>
      <c r="BQ64" s="5"/>
      <c r="BR64" s="5"/>
      <c r="BS64" s="5"/>
      <c r="BT64" s="5"/>
      <c r="BU64" s="5"/>
      <c r="BV64" s="5"/>
      <c r="BW64" s="5"/>
    </row>
    <row r="65" spans="1:75" ht="15">
      <c r="A65" s="1"/>
      <c r="B65" s="791"/>
      <c r="C65" s="714">
        <v>2038</v>
      </c>
      <c r="D65" s="728">
        <v>15</v>
      </c>
      <c r="E65" s="770">
        <v>0.06</v>
      </c>
      <c r="F65" s="729">
        <v>0.2</v>
      </c>
      <c r="G65" s="729">
        <v>7.0000000000000007E-2</v>
      </c>
      <c r="H65" s="734">
        <v>0.35</v>
      </c>
      <c r="I65" s="736">
        <v>25</v>
      </c>
      <c r="J65" s="705">
        <v>20</v>
      </c>
      <c r="K65" s="767">
        <v>0.1</v>
      </c>
      <c r="L65" s="706">
        <v>0</v>
      </c>
      <c r="M65" s="706">
        <v>7.0000000000000007E-2</v>
      </c>
      <c r="N65" s="734">
        <v>0.35</v>
      </c>
      <c r="O65" s="74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1"/>
      <c r="AW65" s="292"/>
      <c r="AX65" s="295"/>
      <c r="AY65" s="292"/>
      <c r="AZ65" s="296"/>
      <c r="BA65" s="292"/>
      <c r="BB65" s="295"/>
      <c r="BC65" s="296"/>
      <c r="BD65" s="291"/>
      <c r="BE65" s="5"/>
      <c r="BF65" s="5"/>
      <c r="BG65" s="5"/>
      <c r="BH65" s="5"/>
      <c r="BI65" s="5"/>
      <c r="BJ65" s="5"/>
      <c r="BK65" s="5"/>
      <c r="BL65" s="5"/>
      <c r="BM65" s="5"/>
      <c r="BN65" s="5"/>
      <c r="BO65" s="5"/>
      <c r="BP65" s="5"/>
      <c r="BQ65" s="5"/>
      <c r="BR65" s="5"/>
      <c r="BS65" s="5"/>
      <c r="BT65" s="5"/>
      <c r="BU65" s="5"/>
      <c r="BV65" s="5"/>
      <c r="BW65" s="5"/>
    </row>
    <row r="66" spans="1:75" ht="15">
      <c r="A66" s="1"/>
      <c r="B66" s="791"/>
      <c r="C66" s="714">
        <v>2040</v>
      </c>
      <c r="D66" s="728">
        <v>15</v>
      </c>
      <c r="E66" s="770">
        <v>0.06</v>
      </c>
      <c r="F66" s="729">
        <v>0.2</v>
      </c>
      <c r="G66" s="729">
        <v>7.0000000000000007E-2</v>
      </c>
      <c r="H66" s="734">
        <v>0.35</v>
      </c>
      <c r="I66" s="736">
        <v>25</v>
      </c>
      <c r="J66" s="705">
        <v>20</v>
      </c>
      <c r="K66" s="767">
        <v>0.1</v>
      </c>
      <c r="L66" s="706">
        <v>0</v>
      </c>
      <c r="M66" s="706">
        <v>7.0000000000000007E-2</v>
      </c>
      <c r="N66" s="734">
        <v>0.35</v>
      </c>
      <c r="O66" s="74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1"/>
      <c r="AW66" s="292"/>
      <c r="AX66" s="295"/>
      <c r="AY66" s="292"/>
      <c r="AZ66" s="296"/>
      <c r="BA66" s="292"/>
      <c r="BB66" s="295"/>
      <c r="BC66" s="296"/>
      <c r="BD66" s="291"/>
      <c r="BE66" s="5"/>
      <c r="BF66" s="5"/>
      <c r="BG66" s="5"/>
      <c r="BH66" s="5"/>
      <c r="BI66" s="5"/>
      <c r="BJ66" s="5"/>
      <c r="BK66" s="5"/>
      <c r="BL66" s="5"/>
      <c r="BM66" s="5"/>
      <c r="BN66" s="5"/>
      <c r="BO66" s="5"/>
      <c r="BP66" s="5"/>
      <c r="BQ66" s="5"/>
      <c r="BR66" s="5"/>
      <c r="BS66" s="5"/>
      <c r="BT66" s="5"/>
      <c r="BU66" s="5"/>
      <c r="BV66" s="5"/>
      <c r="BW66" s="5"/>
    </row>
    <row r="67" spans="1:75" ht="15">
      <c r="A67" s="1"/>
      <c r="B67" s="791"/>
      <c r="C67" s="714">
        <v>2042</v>
      </c>
      <c r="D67" s="728">
        <v>15</v>
      </c>
      <c r="E67" s="770">
        <v>0.06</v>
      </c>
      <c r="F67" s="729">
        <v>0.2</v>
      </c>
      <c r="G67" s="729">
        <v>7.0000000000000007E-2</v>
      </c>
      <c r="H67" s="734">
        <v>0.35</v>
      </c>
      <c r="I67" s="736">
        <v>25</v>
      </c>
      <c r="J67" s="705">
        <v>20</v>
      </c>
      <c r="K67" s="767">
        <v>0.1</v>
      </c>
      <c r="L67" s="706">
        <v>0</v>
      </c>
      <c r="M67" s="706">
        <v>7.0000000000000007E-2</v>
      </c>
      <c r="N67" s="734">
        <v>0.35</v>
      </c>
      <c r="O67" s="74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1"/>
      <c r="AW67" s="292"/>
      <c r="AX67" s="295"/>
      <c r="AY67" s="292"/>
      <c r="AZ67" s="296"/>
      <c r="BA67" s="292"/>
      <c r="BB67" s="295"/>
      <c r="BC67" s="296"/>
      <c r="BD67" s="291"/>
      <c r="BE67" s="5"/>
      <c r="BF67" s="5"/>
      <c r="BG67" s="5"/>
      <c r="BH67" s="5"/>
      <c r="BI67" s="5"/>
      <c r="BJ67" s="5"/>
      <c r="BK67" s="5"/>
      <c r="BL67" s="5"/>
      <c r="BM67" s="5"/>
      <c r="BN67" s="5"/>
      <c r="BO67" s="5"/>
      <c r="BP67" s="5"/>
      <c r="BQ67" s="5"/>
      <c r="BR67" s="5"/>
      <c r="BS67" s="5"/>
      <c r="BT67" s="5"/>
      <c r="BU67" s="5"/>
      <c r="BV67" s="5"/>
      <c r="BW67" s="5"/>
    </row>
    <row r="68" spans="1:75" ht="15">
      <c r="A68" s="1"/>
      <c r="B68" s="791"/>
      <c r="C68" s="714">
        <v>2044</v>
      </c>
      <c r="D68" s="728">
        <v>15</v>
      </c>
      <c r="E68" s="770">
        <v>0.06</v>
      </c>
      <c r="F68" s="729">
        <v>0.2</v>
      </c>
      <c r="G68" s="729">
        <v>7.0000000000000007E-2</v>
      </c>
      <c r="H68" s="734">
        <v>0.35</v>
      </c>
      <c r="I68" s="736">
        <v>25</v>
      </c>
      <c r="J68" s="705">
        <v>20</v>
      </c>
      <c r="K68" s="767">
        <v>0.1</v>
      </c>
      <c r="L68" s="706">
        <v>0</v>
      </c>
      <c r="M68" s="706">
        <v>7.0000000000000007E-2</v>
      </c>
      <c r="N68" s="734">
        <v>0.35</v>
      </c>
      <c r="O68" s="74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1"/>
      <c r="AW68" s="292"/>
      <c r="AX68" s="295"/>
      <c r="AY68" s="292"/>
      <c r="AZ68" s="296"/>
      <c r="BA68" s="292"/>
      <c r="BB68" s="295"/>
      <c r="BC68" s="296"/>
      <c r="BD68" s="291"/>
      <c r="BE68" s="5"/>
      <c r="BF68" s="5"/>
      <c r="BG68" s="5"/>
      <c r="BH68" s="5"/>
      <c r="BI68" s="5"/>
      <c r="BJ68" s="5"/>
      <c r="BK68" s="5"/>
      <c r="BL68" s="5"/>
      <c r="BM68" s="5"/>
      <c r="BN68" s="5"/>
      <c r="BO68" s="5"/>
      <c r="BP68" s="5"/>
      <c r="BQ68" s="5"/>
      <c r="BR68" s="5"/>
      <c r="BS68" s="5"/>
      <c r="BT68" s="5"/>
      <c r="BU68" s="5"/>
      <c r="BV68" s="5"/>
      <c r="BW68" s="5"/>
    </row>
    <row r="69" spans="1:75" ht="15">
      <c r="A69" s="1"/>
      <c r="B69" s="791"/>
      <c r="C69" s="714">
        <v>2046</v>
      </c>
      <c r="D69" s="728">
        <v>15</v>
      </c>
      <c r="E69" s="770">
        <v>0.06</v>
      </c>
      <c r="F69" s="729">
        <v>0.2</v>
      </c>
      <c r="G69" s="729">
        <v>7.0000000000000007E-2</v>
      </c>
      <c r="H69" s="734">
        <v>0.35</v>
      </c>
      <c r="I69" s="736">
        <v>25</v>
      </c>
      <c r="J69" s="705">
        <v>20</v>
      </c>
      <c r="K69" s="767">
        <v>0.1</v>
      </c>
      <c r="L69" s="706">
        <v>0</v>
      </c>
      <c r="M69" s="706">
        <v>7.0000000000000007E-2</v>
      </c>
      <c r="N69" s="734">
        <v>0.35</v>
      </c>
      <c r="O69" s="74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1"/>
      <c r="AW69" s="292"/>
      <c r="AX69" s="295"/>
      <c r="AY69" s="292"/>
      <c r="AZ69" s="296"/>
      <c r="BA69" s="292"/>
      <c r="BB69" s="295"/>
      <c r="BC69" s="296"/>
      <c r="BD69" s="291"/>
      <c r="BE69" s="5"/>
      <c r="BF69" s="5"/>
      <c r="BG69" s="5"/>
      <c r="BH69" s="5"/>
      <c r="BI69" s="5"/>
      <c r="BJ69" s="5"/>
      <c r="BK69" s="5"/>
      <c r="BL69" s="5"/>
      <c r="BM69" s="5"/>
      <c r="BN69" s="5"/>
      <c r="BO69" s="5"/>
      <c r="BP69" s="5"/>
      <c r="BQ69" s="5"/>
      <c r="BR69" s="5"/>
      <c r="BS69" s="5"/>
      <c r="BT69" s="5"/>
      <c r="BU69" s="5"/>
      <c r="BV69" s="5"/>
      <c r="BW69" s="5"/>
    </row>
    <row r="70" spans="1:75" ht="15">
      <c r="A70" s="1"/>
      <c r="B70" s="791"/>
      <c r="C70" s="714">
        <v>2048</v>
      </c>
      <c r="D70" s="728">
        <v>15</v>
      </c>
      <c r="E70" s="770">
        <v>0.06</v>
      </c>
      <c r="F70" s="729">
        <v>0.2</v>
      </c>
      <c r="G70" s="729">
        <v>7.0000000000000007E-2</v>
      </c>
      <c r="H70" s="734">
        <v>0.35</v>
      </c>
      <c r="I70" s="736">
        <v>25</v>
      </c>
      <c r="J70" s="705">
        <v>20</v>
      </c>
      <c r="K70" s="767">
        <v>0.1</v>
      </c>
      <c r="L70" s="706">
        <v>0</v>
      </c>
      <c r="M70" s="706">
        <v>7.0000000000000007E-2</v>
      </c>
      <c r="N70" s="734">
        <v>0.35</v>
      </c>
      <c r="O70" s="74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1"/>
      <c r="AW70" s="292"/>
      <c r="AX70" s="295"/>
      <c r="AY70" s="292"/>
      <c r="AZ70" s="296"/>
      <c r="BA70" s="292"/>
      <c r="BB70" s="295"/>
      <c r="BC70" s="296"/>
      <c r="BD70" s="291"/>
      <c r="BE70" s="5"/>
      <c r="BF70" s="5"/>
      <c r="BG70" s="5"/>
      <c r="BH70" s="5"/>
      <c r="BI70" s="5"/>
      <c r="BJ70" s="5"/>
      <c r="BK70" s="5"/>
      <c r="BL70" s="5"/>
      <c r="BM70" s="5"/>
      <c r="BN70" s="5"/>
      <c r="BO70" s="5"/>
      <c r="BP70" s="5"/>
      <c r="BQ70" s="5"/>
      <c r="BR70" s="5"/>
      <c r="BS70" s="5"/>
      <c r="BT70" s="5"/>
      <c r="BU70" s="5"/>
      <c r="BV70" s="5"/>
      <c r="BW70" s="5"/>
    </row>
    <row r="71" spans="1:75" ht="16" thickBot="1">
      <c r="A71" s="1"/>
      <c r="B71" s="792"/>
      <c r="C71" s="716">
        <v>2050</v>
      </c>
      <c r="D71" s="730">
        <v>15</v>
      </c>
      <c r="E71" s="771">
        <v>0.06</v>
      </c>
      <c r="F71" s="731">
        <v>0.2</v>
      </c>
      <c r="G71" s="731">
        <v>7.0000000000000007E-2</v>
      </c>
      <c r="H71" s="735">
        <v>0.35</v>
      </c>
      <c r="I71" s="742">
        <v>25</v>
      </c>
      <c r="J71" s="717">
        <v>20</v>
      </c>
      <c r="K71" s="768">
        <v>0.1</v>
      </c>
      <c r="L71" s="718">
        <v>0</v>
      </c>
      <c r="M71" s="718">
        <v>7.0000000000000007E-2</v>
      </c>
      <c r="N71" s="735">
        <v>0.35</v>
      </c>
      <c r="O71" s="74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1"/>
      <c r="AW71" s="292"/>
      <c r="AX71" s="295"/>
      <c r="AY71" s="292"/>
      <c r="AZ71" s="296"/>
      <c r="BA71" s="292"/>
      <c r="BB71" s="295"/>
      <c r="BC71" s="296"/>
      <c r="BD71" s="291"/>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1"/>
      <c r="AW72" s="292"/>
      <c r="AX72" s="297"/>
      <c r="AY72" s="292"/>
      <c r="AZ72" s="296"/>
      <c r="BA72" s="292"/>
      <c r="BB72" s="295"/>
      <c r="BC72" s="296"/>
      <c r="BD72" s="291"/>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1"/>
      <c r="AW73" s="292"/>
      <c r="AX73" s="297"/>
      <c r="AY73" s="292"/>
      <c r="AZ73" s="296"/>
      <c r="BA73" s="292"/>
      <c r="BB73" s="295"/>
      <c r="BC73" s="296"/>
      <c r="BD73" s="291"/>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1"/>
      <c r="AW74" s="292"/>
      <c r="AX74" s="295"/>
      <c r="AY74" s="292"/>
      <c r="AZ74" s="296"/>
      <c r="BA74" s="292"/>
      <c r="BB74" s="295"/>
      <c r="BC74" s="296"/>
      <c r="BD74" s="291"/>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1"/>
      <c r="AW75" s="292"/>
      <c r="AX75" s="297"/>
      <c r="AY75" s="292"/>
      <c r="AZ75" s="296"/>
      <c r="BA75" s="292"/>
      <c r="BB75" s="295"/>
      <c r="BC75" s="296"/>
      <c r="BD75" s="29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1"/>
      <c r="AW76" s="292"/>
      <c r="AX76" s="295"/>
      <c r="AY76" s="292"/>
      <c r="AZ76" s="296"/>
      <c r="BA76" s="292"/>
      <c r="BB76" s="295"/>
      <c r="BC76" s="296"/>
      <c r="BD76" s="29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1"/>
      <c r="AW77" s="292"/>
      <c r="AX77" s="295"/>
      <c r="AY77" s="292"/>
      <c r="AZ77" s="296"/>
      <c r="BA77" s="292"/>
      <c r="BB77" s="295"/>
      <c r="BC77" s="296"/>
      <c r="BD77" s="29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1"/>
      <c r="AW78" s="292"/>
      <c r="AX78" s="295"/>
      <c r="AY78" s="292"/>
      <c r="AZ78" s="296"/>
      <c r="BA78" s="292"/>
      <c r="BB78" s="295"/>
      <c r="BC78" s="296"/>
      <c r="BD78" s="29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1"/>
      <c r="AW79" s="292"/>
      <c r="AX79" s="295"/>
      <c r="AY79" s="292"/>
      <c r="AZ79" s="296"/>
      <c r="BA79" s="292"/>
      <c r="BB79" s="295"/>
      <c r="BC79" s="296"/>
      <c r="BD79" s="29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1"/>
      <c r="AW80" s="292"/>
      <c r="AX80" s="295"/>
      <c r="AY80" s="292"/>
      <c r="AZ80" s="296"/>
      <c r="BA80" s="292"/>
      <c r="BB80" s="295"/>
      <c r="BC80" s="296"/>
      <c r="BD80" s="29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1"/>
      <c r="AW81" s="292"/>
      <c r="AX81" s="295"/>
      <c r="AY81" s="292"/>
      <c r="AZ81" s="296"/>
      <c r="BA81" s="292"/>
      <c r="BB81" s="295"/>
      <c r="BC81" s="296"/>
      <c r="BD81" s="29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1"/>
      <c r="AW82" s="292"/>
      <c r="AX82" s="295"/>
      <c r="AY82" s="292"/>
      <c r="AZ82" s="296"/>
      <c r="BA82" s="292"/>
      <c r="BB82" s="295"/>
      <c r="BC82" s="296"/>
      <c r="BD82" s="29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1"/>
      <c r="AW83" s="292"/>
      <c r="AX83" s="295"/>
      <c r="AY83" s="292"/>
      <c r="AZ83" s="296"/>
      <c r="BA83" s="292"/>
      <c r="BB83" s="295"/>
      <c r="BC83" s="296"/>
      <c r="BD83" s="29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1"/>
      <c r="AW84" s="292"/>
      <c r="AX84" s="297"/>
      <c r="AY84" s="292"/>
      <c r="AZ84" s="296"/>
      <c r="BA84" s="292"/>
      <c r="BB84" s="295"/>
      <c r="BC84" s="296"/>
      <c r="BD84" s="29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1"/>
      <c r="AW85" s="292"/>
      <c r="AX85" s="297"/>
      <c r="AY85" s="292"/>
      <c r="AZ85" s="296"/>
      <c r="BA85" s="292"/>
      <c r="BB85" s="295"/>
      <c r="BC85" s="296"/>
      <c r="BD85" s="29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1"/>
      <c r="AW86" s="292"/>
      <c r="AX86" s="295"/>
      <c r="AY86" s="292"/>
      <c r="AZ86" s="296"/>
      <c r="BA86" s="292"/>
      <c r="BB86" s="295"/>
      <c r="BC86" s="296"/>
      <c r="BD86" s="29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1"/>
      <c r="AW87" s="292"/>
      <c r="AX87" s="295"/>
      <c r="AY87" s="292"/>
      <c r="AZ87" s="296"/>
      <c r="BA87" s="292"/>
      <c r="BB87" s="297"/>
      <c r="BC87" s="296"/>
      <c r="BD87" s="29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1"/>
      <c r="AW88" s="292"/>
      <c r="AX88" s="295"/>
      <c r="AY88" s="292"/>
      <c r="AZ88" s="296"/>
      <c r="BA88" s="292"/>
      <c r="BB88" s="297"/>
      <c r="BC88" s="296"/>
      <c r="BD88" s="29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1"/>
      <c r="AW89" s="292"/>
      <c r="AX89" s="295"/>
      <c r="AY89" s="292"/>
      <c r="AZ89" s="296"/>
      <c r="BA89" s="292"/>
      <c r="BB89" s="297"/>
      <c r="BC89" s="296"/>
      <c r="BD89" s="29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1"/>
      <c r="AW90" s="292"/>
      <c r="AX90" s="295"/>
      <c r="AY90" s="292"/>
      <c r="AZ90" s="296"/>
      <c r="BA90" s="292"/>
      <c r="BB90" s="297"/>
      <c r="BC90" s="296"/>
      <c r="BD90" s="29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1"/>
      <c r="AW91" s="292"/>
      <c r="AX91" s="295"/>
      <c r="AY91" s="292"/>
      <c r="AZ91" s="296"/>
      <c r="BA91" s="292"/>
      <c r="BB91" s="295"/>
      <c r="BC91" s="296"/>
      <c r="BD91" s="29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1"/>
      <c r="AW92" s="292"/>
      <c r="AX92" s="295"/>
      <c r="AY92" s="292"/>
      <c r="AZ92" s="296"/>
      <c r="BA92" s="292"/>
      <c r="BB92" s="295"/>
      <c r="BC92" s="296"/>
      <c r="BD92" s="29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1"/>
      <c r="AW93" s="292"/>
      <c r="AX93" s="295"/>
      <c r="AY93" s="292"/>
      <c r="AZ93" s="296"/>
      <c r="BA93" s="292"/>
      <c r="BB93" s="295"/>
      <c r="BC93" s="296"/>
      <c r="BD93" s="29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1"/>
      <c r="AW94" s="292"/>
      <c r="AX94" s="295"/>
      <c r="AY94" s="292"/>
      <c r="AZ94" s="296"/>
      <c r="BA94" s="292"/>
      <c r="BB94" s="295"/>
      <c r="BC94" s="296"/>
      <c r="BD94" s="29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1"/>
      <c r="AW95" s="292"/>
      <c r="AX95" s="295"/>
      <c r="AY95" s="292"/>
      <c r="AZ95" s="296"/>
      <c r="BA95" s="292"/>
      <c r="BB95" s="295"/>
      <c r="BC95" s="296"/>
      <c r="BD95" s="29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1"/>
      <c r="AW96" s="292"/>
      <c r="AX96" s="295"/>
      <c r="AY96" s="292"/>
      <c r="AZ96" s="296"/>
      <c r="BA96" s="292"/>
      <c r="BB96" s="295"/>
      <c r="BC96" s="296"/>
      <c r="BD96" s="29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1"/>
      <c r="AW97" s="292"/>
      <c r="AX97" s="295"/>
      <c r="AY97" s="292"/>
      <c r="AZ97" s="296"/>
      <c r="BA97" s="292"/>
      <c r="BB97" s="295"/>
      <c r="BC97" s="296"/>
      <c r="BD97" s="29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1"/>
      <c r="AW98" s="292"/>
      <c r="AX98" s="295"/>
      <c r="AY98" s="292"/>
      <c r="AZ98" s="296"/>
      <c r="BA98" s="292"/>
      <c r="BB98" s="295"/>
      <c r="BC98" s="296"/>
      <c r="BD98" s="29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1"/>
      <c r="AW99" s="292"/>
      <c r="AX99" s="295"/>
      <c r="AY99" s="292"/>
      <c r="AZ99" s="296"/>
      <c r="BA99" s="292"/>
      <c r="BB99" s="297"/>
      <c r="BC99" s="296"/>
      <c r="BD99" s="29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1"/>
      <c r="AW100" s="292"/>
      <c r="AX100" s="295"/>
      <c r="AY100" s="292"/>
      <c r="AZ100" s="296"/>
      <c r="BA100" s="292"/>
      <c r="BB100" s="297"/>
      <c r="BC100" s="296"/>
      <c r="BD100" s="29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1"/>
      <c r="AW101" s="292"/>
      <c r="AX101" s="295"/>
      <c r="AY101" s="292"/>
      <c r="AZ101" s="296"/>
      <c r="BA101" s="292"/>
      <c r="BB101" s="295"/>
      <c r="BC101" s="296"/>
      <c r="BD101" s="29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1"/>
      <c r="AW102" s="292"/>
      <c r="AX102" s="295"/>
      <c r="AY102" s="292"/>
      <c r="AZ102" s="296"/>
      <c r="BA102" s="292"/>
      <c r="BB102" s="295"/>
      <c r="BC102" s="296"/>
      <c r="BD102" s="29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1"/>
      <c r="AW103" s="292"/>
      <c r="AX103" s="295"/>
      <c r="AY103" s="292"/>
      <c r="AZ103" s="296"/>
      <c r="BA103" s="292"/>
      <c r="BB103" s="295"/>
      <c r="BC103" s="296"/>
      <c r="BD103" s="29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1"/>
      <c r="AW104" s="292"/>
      <c r="AX104" s="295"/>
      <c r="AY104" s="292"/>
      <c r="AZ104" s="296"/>
      <c r="BA104" s="292"/>
      <c r="BB104" s="295"/>
      <c r="BC104" s="296"/>
      <c r="BD104" s="29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1"/>
      <c r="AW105" s="292"/>
      <c r="AX105" s="295"/>
      <c r="AY105" s="292"/>
      <c r="AZ105" s="296"/>
      <c r="BA105" s="292"/>
      <c r="BB105" s="295"/>
      <c r="BC105" s="296"/>
      <c r="BD105" s="29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1"/>
      <c r="AW106" s="292"/>
      <c r="AX106" s="295"/>
      <c r="AY106" s="292"/>
      <c r="AZ106" s="296"/>
      <c r="BA106" s="292"/>
      <c r="BB106" s="295"/>
      <c r="BC106" s="296"/>
      <c r="BD106" s="29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1"/>
      <c r="AW107" s="292"/>
      <c r="AX107" s="295"/>
      <c r="AY107" s="292"/>
      <c r="AZ107" s="296"/>
      <c r="BA107" s="292"/>
      <c r="BB107" s="295"/>
      <c r="BC107" s="296"/>
      <c r="BD107" s="29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1"/>
      <c r="AW108" s="292"/>
      <c r="AX108" s="295"/>
      <c r="AY108" s="292"/>
      <c r="AZ108" s="296"/>
      <c r="BA108" s="292"/>
      <c r="BB108" s="295"/>
      <c r="BC108" s="296"/>
      <c r="BD108" s="29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1"/>
      <c r="AW109" s="292"/>
      <c r="AX109" s="295"/>
      <c r="AY109" s="292"/>
      <c r="AZ109" s="296"/>
      <c r="BA109" s="292"/>
      <c r="BB109" s="295"/>
      <c r="BC109" s="296"/>
      <c r="BD109" s="29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1"/>
      <c r="AW110" s="292"/>
      <c r="AX110" s="295"/>
      <c r="AY110" s="292"/>
      <c r="AZ110" s="296"/>
      <c r="BA110" s="292"/>
      <c r="BB110" s="295"/>
      <c r="BC110" s="296"/>
      <c r="BD110" s="29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1"/>
      <c r="AW111" s="292"/>
      <c r="AX111" s="295"/>
      <c r="AY111" s="292"/>
      <c r="AZ111" s="296"/>
      <c r="BA111" s="292"/>
      <c r="BB111" s="295"/>
      <c r="BC111" s="296"/>
      <c r="BD111" s="29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1"/>
      <c r="AW112" s="292"/>
      <c r="AX112" s="295"/>
      <c r="AY112" s="292"/>
      <c r="AZ112" s="296"/>
      <c r="BA112" s="292"/>
      <c r="BB112" s="295"/>
      <c r="BC112" s="296"/>
      <c r="BD112" s="29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1"/>
      <c r="AW113" s="292"/>
      <c r="AX113" s="295"/>
      <c r="AY113" s="292"/>
      <c r="AZ113" s="296"/>
      <c r="BA113" s="292"/>
      <c r="BB113" s="295"/>
      <c r="BC113" s="296"/>
      <c r="BD113" s="29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1"/>
      <c r="AW114" s="292"/>
      <c r="AX114" s="292"/>
      <c r="AY114" s="292"/>
      <c r="AZ114" s="292"/>
      <c r="BA114" s="292"/>
      <c r="BB114" s="295"/>
      <c r="BC114" s="296"/>
      <c r="BD114" s="29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1"/>
      <c r="AW115" s="292"/>
      <c r="AX115" s="292"/>
      <c r="AY115" s="292"/>
      <c r="AZ115" s="292"/>
      <c r="BA115" s="292"/>
      <c r="BB115" s="295"/>
      <c r="BC115" s="296"/>
      <c r="BD115" s="29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1"/>
      <c r="AW116" s="292"/>
      <c r="AX116" s="292"/>
      <c r="AY116" s="292"/>
      <c r="AZ116" s="292"/>
      <c r="BA116" s="292"/>
      <c r="BB116" s="295"/>
      <c r="BC116" s="296"/>
      <c r="BD116" s="29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1"/>
      <c r="AW117" s="292"/>
      <c r="AX117" s="292"/>
      <c r="AY117" s="292"/>
      <c r="AZ117" s="292"/>
      <c r="BA117" s="292"/>
      <c r="BB117" s="295"/>
      <c r="BC117" s="296"/>
      <c r="BD117" s="29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1"/>
      <c r="AW118" s="292"/>
      <c r="AX118" s="292"/>
      <c r="AY118" s="292"/>
      <c r="AZ118" s="292"/>
      <c r="BA118" s="292"/>
      <c r="BB118" s="295"/>
      <c r="BC118" s="296"/>
      <c r="BD118" s="29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1"/>
      <c r="AW119" s="292"/>
      <c r="AX119" s="292"/>
      <c r="AY119" s="292"/>
      <c r="AZ119" s="292"/>
      <c r="BA119" s="292"/>
      <c r="BB119" s="295"/>
      <c r="BC119" s="296"/>
      <c r="BD119" s="29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1"/>
      <c r="AW120" s="292"/>
      <c r="AX120" s="292"/>
      <c r="AY120" s="292"/>
      <c r="AZ120" s="292"/>
      <c r="BA120" s="292"/>
      <c r="BB120" s="295"/>
      <c r="BC120" s="296"/>
      <c r="BD120" s="29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4"/>
      <c r="AX121" s="274"/>
      <c r="AY121" s="274"/>
      <c r="AZ121" s="274"/>
      <c r="BA121" s="292"/>
      <c r="BB121" s="295"/>
      <c r="BC121" s="296"/>
      <c r="BD121" s="29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4"/>
      <c r="AX122" s="274"/>
      <c r="AY122" s="274"/>
      <c r="AZ122" s="274"/>
      <c r="BA122" s="292"/>
      <c r="BB122" s="295"/>
      <c r="BC122" s="296"/>
      <c r="BD122" s="29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4"/>
      <c r="AX123" s="274"/>
      <c r="AY123" s="274"/>
      <c r="AZ123" s="274"/>
      <c r="BA123" s="292"/>
      <c r="BB123" s="295"/>
      <c r="BC123" s="296"/>
      <c r="BD123" s="29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4"/>
      <c r="AX124" s="274"/>
      <c r="AY124" s="274"/>
      <c r="AZ124" s="274"/>
      <c r="BA124" s="292"/>
      <c r="BB124" s="295"/>
      <c r="BC124" s="296"/>
      <c r="BD124" s="29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4"/>
      <c r="AX125" s="274"/>
      <c r="AY125" s="274"/>
      <c r="AZ125" s="274"/>
      <c r="BA125" s="292"/>
      <c r="BB125" s="295"/>
      <c r="BC125" s="296"/>
      <c r="BD125" s="29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4"/>
      <c r="AX126" s="274"/>
      <c r="AY126" s="274"/>
      <c r="AZ126" s="274"/>
      <c r="BA126" s="292"/>
      <c r="BB126" s="295"/>
      <c r="BC126" s="296"/>
      <c r="BD126" s="29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4"/>
      <c r="AX127" s="274"/>
      <c r="AY127" s="274"/>
      <c r="AZ127" s="274"/>
      <c r="BA127" s="292"/>
      <c r="BB127" s="295"/>
      <c r="BC127" s="296"/>
      <c r="BD127" s="29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4"/>
      <c r="AX128" s="274"/>
      <c r="AY128" s="274"/>
      <c r="AZ128" s="274"/>
      <c r="BA128" s="292"/>
      <c r="BB128" s="295"/>
      <c r="BC128" s="296"/>
      <c r="BD128" s="29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4"/>
      <c r="AX129" s="274"/>
      <c r="AY129" s="274"/>
      <c r="AZ129" s="274"/>
      <c r="BA129" s="291"/>
      <c r="BB129" s="291"/>
      <c r="BC129" s="291"/>
      <c r="BD129" s="29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4"/>
      <c r="AX130" s="274"/>
      <c r="AY130" s="274"/>
      <c r="AZ130" s="274"/>
      <c r="BA130" s="291"/>
      <c r="BB130" s="291"/>
      <c r="BC130" s="291"/>
      <c r="BD130" s="29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4"/>
      <c r="AX131" s="274"/>
      <c r="AY131" s="274"/>
      <c r="AZ131" s="274"/>
      <c r="BA131" s="291"/>
      <c r="BB131" s="291"/>
      <c r="BC131" s="291"/>
      <c r="BD131" s="29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4"/>
      <c r="AX132" s="274"/>
      <c r="AY132" s="274"/>
      <c r="AZ132" s="274"/>
      <c r="BA132" s="291"/>
      <c r="BB132" s="291"/>
      <c r="BC132" s="291"/>
      <c r="BD132" s="29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4"/>
      <c r="AX133" s="274"/>
      <c r="AY133" s="274"/>
      <c r="AZ133" s="274"/>
      <c r="BA133" s="291"/>
      <c r="BB133" s="291"/>
      <c r="BC133" s="291"/>
      <c r="BD133" s="29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4"/>
      <c r="AX134" s="274"/>
      <c r="AY134" s="274"/>
      <c r="AZ134" s="274"/>
      <c r="BA134" s="291"/>
      <c r="BB134" s="291"/>
      <c r="BC134" s="291"/>
      <c r="BD134" s="29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4"/>
      <c r="AX135" s="274"/>
      <c r="AY135" s="274"/>
      <c r="AZ135" s="274"/>
      <c r="BA135" s="291"/>
      <c r="BB135" s="291"/>
      <c r="BC135" s="291"/>
      <c r="BD135" s="29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4"/>
      <c r="AX136" s="274"/>
      <c r="AY136" s="274"/>
      <c r="AZ136" s="27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4"/>
      <c r="AX137" s="274"/>
      <c r="AY137" s="274"/>
      <c r="AZ137" s="27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4"/>
      <c r="AX138" s="274"/>
      <c r="AY138" s="274"/>
      <c r="AZ138" s="27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4"/>
      <c r="AX139" s="274"/>
      <c r="AY139" s="274"/>
      <c r="AZ139" s="27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4"/>
      <c r="AX140" s="274"/>
      <c r="AY140" s="274"/>
      <c r="AZ140" s="27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4"/>
      <c r="AX141" s="274"/>
      <c r="AY141" s="274"/>
      <c r="AZ141" s="27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4"/>
      <c r="AX142" s="274"/>
      <c r="AY142" s="274"/>
      <c r="AZ142" s="27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4"/>
      <c r="AX143" s="274"/>
      <c r="AY143" s="274"/>
      <c r="AZ143" s="27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4"/>
      <c r="AX144" s="274"/>
      <c r="AY144" s="274"/>
      <c r="AZ144" s="27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4"/>
      <c r="AX145" s="274"/>
      <c r="AY145" s="274"/>
      <c r="AZ145" s="27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4"/>
      <c r="AX146" s="274"/>
      <c r="AY146" s="274"/>
      <c r="AZ146" s="27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4"/>
      <c r="AX147" s="274"/>
      <c r="AY147" s="274"/>
      <c r="AZ147" s="27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4"/>
      <c r="AX148" s="274"/>
      <c r="AY148" s="274"/>
      <c r="AZ148" s="27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4"/>
      <c r="AX149" s="274"/>
      <c r="AY149" s="274"/>
      <c r="AZ149" s="27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4"/>
      <c r="AX150" s="274"/>
      <c r="AY150" s="274"/>
      <c r="AZ150" s="27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4"/>
      <c r="AX151" s="274"/>
      <c r="AY151" s="274"/>
      <c r="AZ151" s="27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4"/>
      <c r="AX152" s="274"/>
      <c r="AY152" s="274"/>
      <c r="AZ152" s="27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4"/>
      <c r="AX153" s="274"/>
      <c r="AY153" s="274"/>
      <c r="AZ153" s="27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4"/>
      <c r="AX154" s="274"/>
      <c r="AY154" s="274"/>
      <c r="AZ154" s="27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4"/>
      <c r="AX155" s="274"/>
      <c r="AY155" s="274"/>
      <c r="AZ155" s="27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4"/>
      <c r="AX156" s="274"/>
      <c r="AY156" s="274"/>
      <c r="AZ156" s="27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4"/>
      <c r="AX157" s="274"/>
      <c r="AY157" s="274"/>
      <c r="AZ157" s="27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4"/>
      <c r="AX158" s="274"/>
      <c r="AY158" s="274"/>
      <c r="AZ158" s="27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4"/>
      <c r="AX159" s="274"/>
      <c r="AY159" s="274"/>
      <c r="AZ159" s="27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4"/>
      <c r="AX160" s="274"/>
      <c r="AY160" s="274"/>
      <c r="AZ160" s="27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4"/>
      <c r="AX161" s="274"/>
      <c r="AY161" s="274"/>
      <c r="AZ161" s="27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4"/>
      <c r="AX162" s="274"/>
      <c r="AY162" s="274"/>
      <c r="AZ162" s="27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4"/>
      <c r="AX163" s="274"/>
      <c r="AY163" s="274"/>
      <c r="AZ163" s="27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4"/>
      <c r="AX164" s="274"/>
      <c r="AY164" s="274"/>
      <c r="AZ164" s="27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4"/>
      <c r="AX165" s="274"/>
      <c r="AY165" s="274"/>
      <c r="AZ165" s="27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4"/>
      <c r="AX166" s="274"/>
      <c r="AY166" s="274"/>
      <c r="AZ166" s="27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4"/>
      <c r="AX167" s="274"/>
      <c r="AY167" s="274"/>
      <c r="AZ167" s="27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4"/>
      <c r="AX168" s="274"/>
      <c r="AY168" s="274"/>
      <c r="AZ168" s="27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4"/>
      <c r="AX169" s="274"/>
      <c r="AY169" s="274"/>
      <c r="AZ169" s="27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4"/>
      <c r="AX170" s="274"/>
      <c r="AY170" s="274"/>
      <c r="AZ170" s="27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4"/>
      <c r="AX171" s="274"/>
      <c r="AY171" s="274"/>
      <c r="AZ171" s="27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4"/>
      <c r="AX172" s="274"/>
      <c r="AY172" s="274"/>
      <c r="AZ172" s="27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4"/>
      <c r="AX173" s="274"/>
      <c r="AY173" s="274"/>
      <c r="AZ173" s="27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4"/>
      <c r="AX174" s="274"/>
      <c r="AY174" s="274"/>
      <c r="AZ174" s="27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4"/>
      <c r="AX175" s="274"/>
      <c r="AY175" s="274"/>
      <c r="AZ175" s="27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4"/>
      <c r="AX176" s="274"/>
      <c r="AY176" s="274"/>
      <c r="AZ176" s="27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4"/>
      <c r="AX177" s="274"/>
      <c r="AY177" s="274"/>
      <c r="AZ177" s="27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4"/>
      <c r="AX178" s="274"/>
      <c r="AY178" s="274"/>
      <c r="AZ178" s="27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4"/>
      <c r="AX179" s="274"/>
      <c r="AY179" s="274"/>
      <c r="AZ179" s="27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4"/>
      <c r="AX180" s="274"/>
      <c r="AY180" s="274"/>
      <c r="AZ180" s="27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4"/>
      <c r="AX181" s="274"/>
      <c r="AY181" s="274"/>
      <c r="AZ181" s="27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4"/>
      <c r="AX182" s="274"/>
      <c r="AY182" s="274"/>
      <c r="AZ182" s="27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4"/>
      <c r="AX183" s="274"/>
      <c r="AY183" s="274"/>
      <c r="AZ183" s="27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4"/>
      <c r="AX184" s="274"/>
      <c r="AY184" s="274"/>
      <c r="AZ184" s="27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4"/>
      <c r="AX185" s="274"/>
      <c r="AY185" s="274"/>
      <c r="AZ185" s="27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4"/>
      <c r="AX186" s="274"/>
      <c r="AY186" s="274"/>
      <c r="AZ186" s="27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4"/>
      <c r="AX187" s="274"/>
      <c r="AY187" s="274"/>
      <c r="AZ187" s="27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4"/>
      <c r="AX188" s="274"/>
      <c r="AY188" s="274"/>
      <c r="AZ188" s="27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4"/>
      <c r="AX189" s="274"/>
      <c r="AY189" s="274"/>
      <c r="AZ189" s="27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4"/>
      <c r="AX190" s="274"/>
      <c r="AY190" s="274"/>
      <c r="AZ190" s="27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4"/>
      <c r="AX191" s="274"/>
      <c r="AY191" s="274"/>
      <c r="AZ191" s="27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4"/>
      <c r="AX192" s="274"/>
      <c r="AY192" s="274"/>
      <c r="AZ192" s="27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4"/>
      <c r="AX193" s="274"/>
      <c r="AY193" s="274"/>
      <c r="AZ193" s="27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4"/>
      <c r="AX194" s="274"/>
      <c r="AY194" s="274"/>
      <c r="AZ194" s="27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4"/>
      <c r="AX195" s="274"/>
      <c r="AY195" s="274"/>
      <c r="AZ195" s="27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4"/>
      <c r="AX196" s="274"/>
      <c r="AY196" s="274"/>
      <c r="AZ196" s="27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4"/>
      <c r="AX197" s="274"/>
      <c r="AY197" s="274"/>
      <c r="AZ197" s="27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4"/>
      <c r="AX198" s="274"/>
      <c r="AY198" s="274"/>
      <c r="AZ198" s="27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4"/>
      <c r="AX199" s="274"/>
      <c r="AY199" s="274"/>
      <c r="AZ199" s="27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4"/>
      <c r="AX200" s="274"/>
      <c r="AY200" s="274"/>
      <c r="AZ200" s="27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4"/>
      <c r="AX201" s="274"/>
      <c r="AY201" s="274"/>
      <c r="AZ201" s="27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4"/>
      <c r="AX202" s="274"/>
      <c r="AY202" s="274"/>
      <c r="AZ202" s="27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4"/>
      <c r="AX203" s="274"/>
      <c r="AY203" s="274"/>
      <c r="AZ203" s="27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4"/>
      <c r="AX204" s="274"/>
      <c r="AY204" s="274"/>
      <c r="AZ204" s="27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4"/>
      <c r="AX205" s="274"/>
      <c r="AY205" s="274"/>
      <c r="AZ205" s="27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4"/>
      <c r="AX206" s="274"/>
      <c r="AY206" s="274"/>
      <c r="AZ206" s="27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4"/>
      <c r="AX207" s="274"/>
      <c r="AY207" s="274"/>
      <c r="AZ207" s="27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4"/>
      <c r="AX208" s="274"/>
      <c r="AY208" s="274"/>
      <c r="AZ208" s="27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4"/>
      <c r="AX209" s="274"/>
      <c r="AY209" s="274"/>
      <c r="AZ209" s="27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4"/>
      <c r="AX210" s="274"/>
      <c r="AY210" s="274"/>
      <c r="AZ210" s="27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4"/>
      <c r="AX211" s="274"/>
      <c r="AY211" s="274"/>
      <c r="AZ211" s="27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4"/>
      <c r="AX212" s="274"/>
      <c r="AY212" s="274"/>
      <c r="AZ212" s="27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4"/>
      <c r="AX213" s="274"/>
      <c r="AY213" s="274"/>
      <c r="AZ213" s="27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4"/>
      <c r="AX214" s="274"/>
      <c r="AY214" s="274"/>
      <c r="AZ214" s="27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4"/>
      <c r="AX215" s="274"/>
      <c r="AY215" s="274"/>
      <c r="AZ215" s="27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4"/>
      <c r="AX216" s="274"/>
      <c r="AY216" s="274"/>
      <c r="AZ216" s="27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4"/>
      <c r="AX217" s="274"/>
      <c r="AY217" s="274"/>
      <c r="AZ217" s="27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4"/>
      <c r="AX218" s="274"/>
      <c r="AY218" s="274"/>
      <c r="AZ218" s="27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4"/>
      <c r="AX219" s="274"/>
      <c r="AY219" s="274"/>
      <c r="AZ219" s="27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4"/>
      <c r="AX220" s="274"/>
      <c r="AY220" s="274"/>
      <c r="AZ220" s="27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4"/>
      <c r="AX221" s="274"/>
      <c r="AY221" s="274"/>
      <c r="AZ221" s="27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4"/>
      <c r="AX222" s="274"/>
      <c r="AY222" s="274"/>
      <c r="AZ222" s="27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4"/>
      <c r="AX223" s="274"/>
      <c r="AY223" s="274"/>
      <c r="AZ223" s="27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4"/>
      <c r="AX224" s="274"/>
      <c r="AY224" s="274"/>
      <c r="AZ224" s="27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4"/>
      <c r="AX225" s="274"/>
      <c r="AY225" s="274"/>
      <c r="AZ225" s="27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4"/>
      <c r="AX226" s="274"/>
      <c r="AY226" s="274"/>
      <c r="AZ226" s="27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4"/>
      <c r="AX227" s="274"/>
      <c r="AY227" s="274"/>
      <c r="AZ227" s="27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4"/>
      <c r="AX228" s="274"/>
      <c r="AY228" s="274"/>
      <c r="AZ228" s="27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4"/>
      <c r="AX229" s="274"/>
      <c r="AY229" s="274"/>
      <c r="AZ229" s="27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4"/>
      <c r="AX230" s="274"/>
      <c r="AY230" s="274"/>
      <c r="AZ230" s="27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4"/>
      <c r="AX231" s="274"/>
      <c r="AY231" s="274"/>
      <c r="AZ231" s="27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4"/>
      <c r="AX232" s="274"/>
      <c r="AY232" s="274"/>
      <c r="AZ232" s="27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4"/>
      <c r="AX233" s="274"/>
      <c r="AY233" s="274"/>
      <c r="AZ233" s="27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4"/>
      <c r="AX234" s="274"/>
      <c r="AY234" s="274"/>
      <c r="AZ234" s="27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4"/>
      <c r="AX235" s="274"/>
      <c r="AY235" s="274"/>
      <c r="AZ235" s="27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4"/>
      <c r="AX236" s="274"/>
      <c r="AY236" s="274"/>
      <c r="AZ236" s="27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4"/>
      <c r="AX237" s="274"/>
      <c r="AY237" s="274"/>
      <c r="AZ237" s="27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4"/>
      <c r="AX238" s="274"/>
      <c r="AY238" s="274"/>
      <c r="AZ238" s="27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4"/>
      <c r="AX239" s="274"/>
      <c r="AY239" s="274"/>
      <c r="AZ239" s="27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4"/>
      <c r="AX240" s="274"/>
      <c r="AY240" s="274"/>
      <c r="AZ240" s="27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4"/>
      <c r="AX241" s="274"/>
      <c r="AY241" s="274"/>
      <c r="AZ241" s="27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4"/>
      <c r="AX242" s="274"/>
      <c r="AY242" s="274"/>
      <c r="AZ242" s="27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4"/>
      <c r="AX243" s="274"/>
      <c r="AY243" s="274"/>
      <c r="AZ243" s="27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4"/>
      <c r="AX244" s="274"/>
      <c r="AY244" s="274"/>
      <c r="AZ244" s="27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4"/>
      <c r="AX245" s="274"/>
      <c r="AY245" s="274"/>
      <c r="AZ245" s="27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4"/>
      <c r="AX246" s="274"/>
      <c r="AY246" s="274"/>
      <c r="AZ246" s="27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4"/>
      <c r="AX247" s="274"/>
      <c r="AY247" s="274"/>
      <c r="AZ247" s="27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4"/>
      <c r="AX248" s="274"/>
      <c r="AY248" s="274"/>
      <c r="AZ248" s="27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4"/>
      <c r="AX249" s="274"/>
      <c r="AY249" s="274"/>
      <c r="AZ249" s="27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4"/>
      <c r="AX250" s="274"/>
      <c r="AY250" s="274"/>
      <c r="AZ250" s="27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4"/>
      <c r="AX251" s="274"/>
      <c r="AY251" s="274"/>
      <c r="AZ251" s="27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4"/>
      <c r="AX252" s="274"/>
      <c r="AY252" s="274"/>
      <c r="AZ252" s="27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4"/>
      <c r="AX253" s="274"/>
      <c r="AY253" s="274"/>
      <c r="AZ253" s="27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4"/>
      <c r="AX254" s="274"/>
      <c r="AY254" s="274"/>
      <c r="AZ254" s="27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4"/>
      <c r="AX255" s="274"/>
      <c r="AY255" s="274"/>
      <c r="AZ255" s="27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4"/>
      <c r="AX256" s="274"/>
      <c r="AY256" s="274"/>
      <c r="AZ256" s="27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4"/>
      <c r="AX257" s="274"/>
      <c r="AY257" s="274"/>
      <c r="AZ257" s="27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4"/>
      <c r="AX258" s="274"/>
      <c r="AY258" s="274"/>
      <c r="AZ258" s="27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4"/>
      <c r="AX259" s="274"/>
      <c r="AY259" s="274"/>
      <c r="AZ259" s="27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4"/>
      <c r="AX260" s="274"/>
      <c r="AY260" s="274"/>
      <c r="AZ260" s="27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4"/>
      <c r="AX261" s="274"/>
      <c r="AY261" s="274"/>
      <c r="AZ261" s="27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4"/>
      <c r="AX262" s="274"/>
      <c r="AY262" s="274"/>
      <c r="AZ262" s="27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4"/>
      <c r="AX263" s="274"/>
      <c r="AY263" s="274"/>
      <c r="AZ263" s="27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4"/>
      <c r="AX264" s="274"/>
      <c r="AY264" s="274"/>
      <c r="AZ264" s="27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4"/>
      <c r="AX265" s="274"/>
      <c r="AY265" s="274"/>
      <c r="AZ265" s="27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4"/>
      <c r="AX266" s="274"/>
      <c r="AY266" s="274"/>
      <c r="AZ266" s="27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4"/>
      <c r="AX267" s="274"/>
      <c r="AY267" s="274"/>
      <c r="AZ267" s="27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4"/>
      <c r="AX268" s="274"/>
      <c r="AY268" s="274"/>
      <c r="AZ268" s="27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4"/>
      <c r="AX269" s="274"/>
      <c r="AY269" s="274"/>
      <c r="AZ269" s="27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4"/>
      <c r="AX270" s="274"/>
      <c r="AY270" s="274"/>
      <c r="AZ270" s="27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4"/>
      <c r="AX271" s="274"/>
      <c r="AY271" s="274"/>
      <c r="AZ271" s="27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4"/>
      <c r="AX272" s="274"/>
      <c r="AY272" s="274"/>
      <c r="AZ272" s="27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4"/>
      <c r="AX273" s="274"/>
      <c r="AY273" s="274"/>
      <c r="AZ273" s="27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4"/>
      <c r="AX274" s="274"/>
      <c r="AY274" s="274"/>
      <c r="AZ274" s="27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4"/>
      <c r="AX275" s="274"/>
      <c r="AY275" s="274"/>
      <c r="AZ275" s="27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4"/>
      <c r="AX276" s="274"/>
      <c r="AY276" s="274"/>
      <c r="AZ276" s="27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4"/>
      <c r="AX277" s="274"/>
      <c r="AY277" s="274"/>
      <c r="AZ277" s="27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4"/>
      <c r="AX278" s="274"/>
      <c r="AY278" s="274"/>
      <c r="AZ278" s="27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4"/>
      <c r="AX279" s="274"/>
      <c r="AY279" s="274"/>
      <c r="AZ279" s="27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4"/>
      <c r="AX280" s="274"/>
      <c r="AY280" s="274"/>
      <c r="AZ280" s="27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4"/>
      <c r="AX281" s="274"/>
      <c r="AY281" s="274"/>
      <c r="AZ281" s="27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4"/>
      <c r="AX282" s="274"/>
      <c r="AY282" s="274"/>
      <c r="AZ282" s="27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4"/>
      <c r="AX283" s="274"/>
      <c r="AY283" s="274"/>
      <c r="AZ283" s="27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4"/>
      <c r="AX284" s="274"/>
      <c r="AY284" s="274"/>
      <c r="AZ284" s="27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4"/>
      <c r="AX285" s="274"/>
      <c r="AY285" s="274"/>
      <c r="AZ285" s="27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4"/>
      <c r="AX286" s="274"/>
      <c r="AY286" s="274"/>
      <c r="AZ286" s="27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4"/>
      <c r="AX287" s="274"/>
      <c r="AY287" s="274"/>
      <c r="AZ287" s="27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4"/>
      <c r="AX288" s="274"/>
      <c r="AY288" s="274"/>
      <c r="AZ288" s="27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4"/>
      <c r="AX289" s="274"/>
      <c r="AY289" s="274"/>
      <c r="AZ289" s="27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4"/>
      <c r="AX290" s="274"/>
      <c r="AY290" s="274"/>
      <c r="AZ290" s="27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4"/>
      <c r="AX291" s="274"/>
      <c r="AY291" s="274"/>
      <c r="AZ291" s="27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4"/>
      <c r="AX292" s="274"/>
      <c r="AY292" s="274"/>
      <c r="AZ292" s="27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4"/>
      <c r="AX293" s="274"/>
      <c r="AY293" s="274"/>
      <c r="AZ293" s="27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4"/>
      <c r="AX294" s="274"/>
      <c r="AY294" s="274"/>
      <c r="AZ294" s="27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4"/>
      <c r="AX295" s="274"/>
      <c r="AY295" s="274"/>
      <c r="AZ295" s="27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4"/>
      <c r="AX296" s="274"/>
      <c r="AY296" s="274"/>
      <c r="AZ296" s="27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4"/>
      <c r="AX297" s="274"/>
      <c r="AY297" s="274"/>
      <c r="AZ297" s="27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4"/>
      <c r="AX298" s="274"/>
      <c r="AY298" s="274"/>
      <c r="AZ298" s="27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4"/>
      <c r="AX299" s="274"/>
      <c r="AY299" s="274"/>
      <c r="AZ299" s="27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4"/>
      <c r="AX300" s="274"/>
      <c r="AY300" s="274"/>
      <c r="AZ300" s="27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4"/>
      <c r="AX301" s="274"/>
      <c r="AY301" s="274"/>
      <c r="AZ301" s="27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4"/>
      <c r="AX302" s="274"/>
      <c r="AY302" s="274"/>
      <c r="AZ302" s="27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4"/>
      <c r="AX303" s="274"/>
      <c r="AY303" s="274"/>
      <c r="AZ303" s="27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4"/>
      <c r="AX304" s="274"/>
      <c r="AY304" s="274"/>
      <c r="AZ304" s="27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4"/>
      <c r="AX305" s="274"/>
      <c r="AY305" s="274"/>
      <c r="AZ305" s="27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4"/>
      <c r="AX306" s="274"/>
      <c r="AY306" s="274"/>
      <c r="AZ306" s="27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4"/>
      <c r="AX307" s="274"/>
      <c r="AY307" s="274"/>
      <c r="AZ307" s="27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4"/>
      <c r="AX308" s="274"/>
      <c r="AY308" s="274"/>
      <c r="AZ308" s="27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4"/>
      <c r="AX309" s="274"/>
      <c r="AY309" s="274"/>
      <c r="AZ309" s="27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4"/>
      <c r="AX310" s="274"/>
      <c r="AY310" s="274"/>
      <c r="AZ310" s="27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4"/>
      <c r="AX311" s="274"/>
      <c r="AY311" s="274"/>
      <c r="AZ311" s="27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4"/>
      <c r="AX312" s="274"/>
      <c r="AY312" s="274"/>
      <c r="AZ312" s="27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4"/>
      <c r="AX313" s="274"/>
      <c r="AY313" s="274"/>
      <c r="AZ313" s="27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4"/>
      <c r="AX314" s="274"/>
      <c r="AY314" s="274"/>
      <c r="AZ314" s="27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4"/>
      <c r="AX315" s="274"/>
      <c r="AY315" s="274"/>
      <c r="AZ315" s="27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4"/>
      <c r="AX316" s="274"/>
      <c r="AY316" s="274"/>
      <c r="AZ316" s="27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4"/>
      <c r="AX317" s="274"/>
      <c r="AY317" s="274"/>
      <c r="AZ317" s="27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4"/>
      <c r="AX318" s="274"/>
      <c r="AY318" s="274"/>
      <c r="AZ318" s="27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4"/>
      <c r="AX319" s="274"/>
      <c r="AY319" s="274"/>
      <c r="AZ319" s="27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4"/>
      <c r="AX320" s="274"/>
      <c r="AY320" s="274"/>
      <c r="AZ320" s="27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4"/>
      <c r="AX321" s="274"/>
      <c r="AY321" s="274"/>
      <c r="AZ321" s="27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4"/>
      <c r="AX322" s="274"/>
      <c r="AY322" s="274"/>
      <c r="AZ322" s="27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4"/>
      <c r="AX323" s="274"/>
      <c r="AY323" s="274"/>
      <c r="AZ323" s="27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4"/>
      <c r="AX324" s="274"/>
      <c r="AY324" s="274"/>
      <c r="AZ324" s="27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4"/>
      <c r="AX325" s="274"/>
      <c r="AY325" s="274"/>
      <c r="AZ325" s="27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4"/>
      <c r="AX326" s="274"/>
      <c r="AY326" s="274"/>
      <c r="AZ326" s="27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4"/>
      <c r="AX327" s="274"/>
      <c r="AY327" s="274"/>
      <c r="AZ327" s="27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4"/>
      <c r="AX328" s="274"/>
      <c r="AY328" s="274"/>
      <c r="AZ328" s="27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4"/>
      <c r="AX329" s="274"/>
      <c r="AY329" s="274"/>
      <c r="AZ329" s="27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4"/>
      <c r="AX330" s="274"/>
      <c r="AY330" s="274"/>
      <c r="AZ330" s="27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4"/>
      <c r="AX331" s="274"/>
      <c r="AY331" s="274"/>
      <c r="AZ331" s="27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4"/>
      <c r="AX332" s="274"/>
      <c r="AY332" s="274"/>
      <c r="AZ332" s="27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4"/>
      <c r="AX333" s="274"/>
      <c r="AY333" s="274"/>
      <c r="AZ333" s="27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4"/>
      <c r="AX334" s="274"/>
      <c r="AY334" s="274"/>
      <c r="AZ334" s="27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4"/>
      <c r="AX335" s="274"/>
      <c r="AY335" s="274"/>
      <c r="AZ335" s="27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4"/>
      <c r="AX336" s="274"/>
      <c r="AY336" s="274"/>
      <c r="AZ336" s="27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4"/>
      <c r="AX337" s="274"/>
      <c r="AY337" s="274"/>
      <c r="AZ337" s="27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4"/>
      <c r="AX338" s="274"/>
      <c r="AY338" s="274"/>
      <c r="AZ338" s="27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4"/>
      <c r="AX339" s="274"/>
      <c r="AY339" s="274"/>
      <c r="AZ339" s="27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4"/>
      <c r="AX340" s="274"/>
      <c r="AY340" s="274"/>
      <c r="AZ340" s="27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4"/>
      <c r="AX341" s="274"/>
      <c r="AY341" s="274"/>
      <c r="AZ341" s="27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4"/>
      <c r="AX342" s="274"/>
      <c r="AY342" s="274"/>
      <c r="AZ342" s="27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4"/>
      <c r="AX343" s="274"/>
      <c r="AY343" s="274"/>
      <c r="AZ343" s="27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4"/>
      <c r="AX344" s="274"/>
      <c r="AY344" s="274"/>
      <c r="AZ344" s="27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4"/>
      <c r="AX345" s="274"/>
      <c r="AY345" s="274"/>
      <c r="AZ345" s="27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4"/>
      <c r="AX346" s="274"/>
      <c r="AY346" s="274"/>
      <c r="AZ346" s="27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4"/>
      <c r="AX347" s="274"/>
      <c r="AY347" s="274"/>
      <c r="AZ347" s="27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4"/>
      <c r="AX348" s="274"/>
      <c r="AY348" s="274"/>
      <c r="AZ348" s="27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4"/>
      <c r="AX349" s="274"/>
      <c r="AY349" s="274"/>
      <c r="AZ349" s="27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4"/>
      <c r="AX350" s="274"/>
      <c r="AY350" s="274"/>
      <c r="AZ350" s="27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4"/>
      <c r="AX351" s="274"/>
      <c r="AY351" s="274"/>
      <c r="AZ351" s="27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4"/>
      <c r="AX352" s="274"/>
      <c r="AY352" s="274"/>
      <c r="AZ352" s="27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4"/>
      <c r="AX353" s="274"/>
      <c r="AY353" s="274"/>
      <c r="AZ353" s="27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4"/>
      <c r="AX354" s="274"/>
      <c r="AY354" s="274"/>
      <c r="AZ354" s="27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4"/>
      <c r="AX355" s="274"/>
      <c r="AY355" s="274"/>
      <c r="AZ355" s="27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4"/>
      <c r="AX356" s="274"/>
      <c r="AY356" s="274"/>
      <c r="AZ356" s="27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4"/>
      <c r="AX357" s="274"/>
      <c r="AY357" s="274"/>
      <c r="AZ357" s="27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4"/>
      <c r="AX358" s="274"/>
      <c r="AY358" s="274"/>
      <c r="AZ358" s="27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4"/>
      <c r="AX359" s="274"/>
      <c r="AY359" s="274"/>
      <c r="AZ359" s="27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4"/>
      <c r="AX360" s="274"/>
      <c r="AY360" s="274"/>
      <c r="AZ360" s="27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4"/>
      <c r="AX361" s="274"/>
      <c r="AY361" s="274"/>
      <c r="AZ361" s="27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4"/>
      <c r="AX362" s="274"/>
      <c r="AY362" s="274"/>
      <c r="AZ362" s="27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4"/>
      <c r="AX363" s="274"/>
      <c r="AY363" s="274"/>
      <c r="AZ363" s="27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4"/>
      <c r="AX364" s="274"/>
      <c r="AY364" s="274"/>
      <c r="AZ364" s="27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4"/>
      <c r="AX365" s="274"/>
      <c r="AY365" s="274"/>
      <c r="AZ365" s="27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4"/>
      <c r="AX366" s="274"/>
      <c r="AY366" s="274"/>
      <c r="AZ366" s="27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4"/>
      <c r="AX367" s="274"/>
      <c r="AY367" s="274"/>
      <c r="AZ367" s="27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4"/>
      <c r="AX368" s="274"/>
      <c r="AY368" s="274"/>
      <c r="AZ368" s="27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4"/>
      <c r="AX369" s="274"/>
      <c r="AY369" s="274"/>
      <c r="AZ369" s="27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4"/>
      <c r="AX370" s="274"/>
      <c r="AY370" s="274"/>
      <c r="AZ370" s="27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4"/>
      <c r="AX371" s="274"/>
      <c r="AY371" s="274"/>
      <c r="AZ371" s="27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4"/>
      <c r="AX372" s="274"/>
      <c r="AY372" s="274"/>
      <c r="AZ372" s="27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4"/>
      <c r="AX373" s="274"/>
      <c r="AY373" s="274"/>
      <c r="AZ373" s="27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4"/>
      <c r="AX374" s="274"/>
      <c r="AY374" s="274"/>
      <c r="AZ374" s="27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4"/>
      <c r="AX375" s="274"/>
      <c r="AY375" s="274"/>
      <c r="AZ375" s="27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4"/>
      <c r="AX376" s="274"/>
      <c r="AY376" s="274"/>
      <c r="AZ376" s="27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4"/>
      <c r="AX377" s="274"/>
      <c r="AY377" s="274"/>
      <c r="AZ377" s="27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4"/>
      <c r="AX378" s="274"/>
      <c r="AY378" s="274"/>
      <c r="AZ378" s="27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4"/>
      <c r="AX379" s="274"/>
      <c r="AY379" s="274"/>
      <c r="AZ379" s="27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4"/>
      <c r="AX380" s="274"/>
      <c r="AY380" s="274"/>
      <c r="AZ380" s="27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4"/>
      <c r="AX381" s="274"/>
      <c r="AY381" s="274"/>
      <c r="AZ381" s="27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4"/>
      <c r="AX382" s="274"/>
      <c r="AY382" s="274"/>
      <c r="AZ382" s="27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4"/>
      <c r="AX383" s="274"/>
      <c r="AY383" s="274"/>
      <c r="AZ383" s="27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4"/>
      <c r="AX384" s="274"/>
      <c r="AY384" s="274"/>
      <c r="AZ384" s="27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4"/>
      <c r="AX385" s="274"/>
      <c r="AY385" s="274"/>
      <c r="AZ385" s="27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4"/>
      <c r="AX386" s="274"/>
      <c r="AY386" s="274"/>
      <c r="AZ386" s="27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4"/>
      <c r="AX387" s="274"/>
      <c r="AY387" s="274"/>
      <c r="AZ387" s="27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4"/>
      <c r="AX388" s="274"/>
      <c r="AY388" s="274"/>
      <c r="AZ388" s="27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4"/>
      <c r="AX389" s="274"/>
      <c r="AY389" s="274"/>
      <c r="AZ389" s="27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4"/>
      <c r="AX390" s="274"/>
      <c r="AY390" s="274"/>
      <c r="AZ390" s="27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4"/>
      <c r="AX391" s="274"/>
      <c r="AY391" s="274"/>
      <c r="AZ391" s="27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4"/>
      <c r="AX392" s="274"/>
      <c r="AY392" s="274"/>
      <c r="AZ392" s="27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4"/>
      <c r="AX393" s="274"/>
      <c r="AY393" s="274"/>
      <c r="AZ393" s="27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4"/>
      <c r="AX394" s="274"/>
      <c r="AY394" s="274"/>
      <c r="AZ394" s="27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4"/>
      <c r="AX395" s="274"/>
      <c r="AY395" s="274"/>
      <c r="AZ395" s="27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4"/>
      <c r="AX396" s="274"/>
      <c r="AY396" s="274"/>
      <c r="AZ396" s="27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4"/>
      <c r="AX397" s="274"/>
      <c r="AY397" s="274"/>
      <c r="AZ397" s="27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4"/>
      <c r="AX398" s="274"/>
      <c r="AY398" s="274"/>
      <c r="AZ398" s="27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4"/>
      <c r="AX399" s="274"/>
      <c r="AY399" s="274"/>
      <c r="AZ399" s="27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4"/>
      <c r="AX400" s="274"/>
      <c r="AY400" s="274"/>
      <c r="AZ400" s="27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4"/>
      <c r="AX401" s="274"/>
      <c r="AY401" s="274"/>
      <c r="AZ401" s="27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4"/>
      <c r="AX402" s="274"/>
      <c r="AY402" s="274"/>
      <c r="AZ402" s="27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4"/>
      <c r="AX403" s="274"/>
      <c r="AY403" s="274"/>
      <c r="AZ403" s="27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4"/>
      <c r="AX404" s="274"/>
      <c r="AY404" s="274"/>
      <c r="AZ404" s="27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4"/>
      <c r="AX405" s="274"/>
      <c r="AY405" s="274"/>
      <c r="AZ405" s="27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4"/>
      <c r="AX406" s="274"/>
      <c r="AY406" s="274"/>
      <c r="AZ406" s="27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4"/>
      <c r="AX407" s="274"/>
      <c r="AY407" s="274"/>
      <c r="AZ407" s="27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4"/>
      <c r="AX408" s="274"/>
      <c r="AY408" s="274"/>
      <c r="AZ408" s="27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4"/>
      <c r="AX409" s="274"/>
      <c r="AY409" s="274"/>
      <c r="AZ409" s="27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4"/>
      <c r="AX410" s="274"/>
      <c r="AY410" s="274"/>
      <c r="AZ410" s="27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4"/>
      <c r="AX411" s="274"/>
      <c r="AY411" s="274"/>
      <c r="AZ411" s="27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4"/>
      <c r="AX412" s="274"/>
      <c r="AY412" s="274"/>
      <c r="AZ412" s="27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4"/>
      <c r="AX413" s="274"/>
      <c r="AY413" s="274"/>
      <c r="AZ413" s="27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4"/>
      <c r="AX414" s="274"/>
      <c r="AY414" s="274"/>
      <c r="AZ414" s="27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4"/>
      <c r="AX415" s="274"/>
      <c r="AY415" s="274"/>
      <c r="AZ415" s="27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4"/>
      <c r="AX416" s="274"/>
      <c r="AY416" s="274"/>
      <c r="AZ416" s="27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4"/>
      <c r="AX417" s="274"/>
      <c r="AY417" s="274"/>
      <c r="AZ417" s="27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4"/>
      <c r="AX418" s="274"/>
      <c r="AY418" s="274"/>
      <c r="AZ418" s="27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4"/>
      <c r="AX419" s="274"/>
      <c r="AY419" s="274"/>
      <c r="AZ419" s="27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4"/>
      <c r="AX420" s="274"/>
      <c r="AY420" s="274"/>
      <c r="AZ420" s="27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4"/>
      <c r="AX421" s="274"/>
      <c r="AY421" s="274"/>
      <c r="AZ421" s="27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4"/>
      <c r="AX422" s="274"/>
      <c r="AY422" s="274"/>
      <c r="AZ422" s="27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4"/>
      <c r="AX423" s="274"/>
      <c r="AY423" s="274"/>
      <c r="AZ423" s="27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4"/>
      <c r="AX424" s="274"/>
      <c r="AY424" s="274"/>
      <c r="AZ424" s="27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4"/>
      <c r="AX425" s="274"/>
      <c r="AY425" s="274"/>
      <c r="AZ425" s="27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4"/>
      <c r="AX426" s="274"/>
      <c r="AY426" s="274"/>
      <c r="AZ426" s="27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4"/>
      <c r="AX427" s="274"/>
      <c r="AY427" s="274"/>
      <c r="AZ427" s="27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4"/>
      <c r="AX428" s="274"/>
      <c r="AY428" s="274"/>
      <c r="AZ428" s="27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4"/>
      <c r="AX429" s="274"/>
      <c r="AY429" s="274"/>
      <c r="AZ429" s="27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4"/>
      <c r="AX430" s="274"/>
      <c r="AY430" s="274"/>
      <c r="AZ430" s="27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4"/>
      <c r="AX431" s="274"/>
      <c r="AY431" s="274"/>
      <c r="AZ431" s="27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4"/>
      <c r="AX432" s="274"/>
      <c r="AY432" s="274"/>
      <c r="AZ432" s="27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4"/>
      <c r="AX433" s="274"/>
      <c r="AY433" s="274"/>
      <c r="AZ433" s="27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4"/>
      <c r="AX434" s="274"/>
      <c r="AY434" s="274"/>
      <c r="AZ434" s="27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4"/>
      <c r="AX435" s="274"/>
      <c r="AY435" s="274"/>
      <c r="AZ435" s="27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4"/>
      <c r="AX436" s="274"/>
      <c r="AY436" s="274"/>
      <c r="AZ436" s="27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4"/>
      <c r="AX437" s="274"/>
      <c r="AY437" s="274"/>
      <c r="AZ437" s="27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4"/>
      <c r="AX438" s="274"/>
      <c r="AY438" s="274"/>
      <c r="AZ438" s="27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4"/>
      <c r="AX439" s="274"/>
      <c r="AY439" s="274"/>
      <c r="AZ439" s="27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4"/>
      <c r="AX440" s="274"/>
      <c r="AY440" s="274"/>
      <c r="AZ440" s="27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4"/>
      <c r="AX441" s="274"/>
      <c r="AY441" s="274"/>
      <c r="AZ441" s="27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4"/>
      <c r="AX442" s="274"/>
      <c r="AY442" s="274"/>
      <c r="AZ442" s="27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4"/>
      <c r="AX443" s="274"/>
      <c r="AY443" s="274"/>
      <c r="AZ443" s="27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4"/>
      <c r="AX444" s="274"/>
      <c r="AY444" s="274"/>
      <c r="AZ444" s="27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4"/>
      <c r="AX445" s="274"/>
      <c r="AY445" s="274"/>
      <c r="AZ445" s="27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4"/>
      <c r="AX446" s="274"/>
      <c r="AY446" s="274"/>
      <c r="AZ446" s="27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4"/>
      <c r="AX447" s="274"/>
      <c r="AY447" s="274"/>
      <c r="AZ447" s="27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4"/>
      <c r="AX448" s="274"/>
      <c r="AY448" s="274"/>
      <c r="AZ448" s="27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4"/>
      <c r="AX449" s="274"/>
      <c r="AY449" s="274"/>
      <c r="AZ449" s="27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4"/>
      <c r="AX450" s="274"/>
      <c r="AY450" s="274"/>
      <c r="AZ450" s="27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4"/>
      <c r="AX451" s="274"/>
      <c r="AY451" s="274"/>
      <c r="AZ451" s="27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4"/>
      <c r="AX452" s="274"/>
      <c r="AY452" s="274"/>
      <c r="AZ452" s="27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4"/>
      <c r="AX453" s="274"/>
      <c r="AY453" s="274"/>
      <c r="AZ453" s="27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4"/>
      <c r="AX454" s="274"/>
      <c r="AY454" s="274"/>
      <c r="AZ454" s="27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4"/>
      <c r="AX455" s="274"/>
      <c r="AY455" s="274"/>
      <c r="AZ455" s="27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4"/>
      <c r="AX456" s="274"/>
      <c r="AY456" s="274"/>
      <c r="AZ456" s="27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4"/>
      <c r="AX457" s="274"/>
      <c r="AY457" s="274"/>
      <c r="AZ457" s="27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4"/>
      <c r="AX458" s="274"/>
      <c r="AY458" s="274"/>
      <c r="AZ458" s="27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4"/>
      <c r="AX459" s="274"/>
      <c r="AY459" s="274"/>
      <c r="AZ459" s="27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4"/>
      <c r="AX460" s="274"/>
      <c r="AY460" s="274"/>
      <c r="AZ460" s="27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4"/>
      <c r="AX461" s="274"/>
      <c r="AY461" s="274"/>
      <c r="AZ461" s="27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4"/>
      <c r="AX462" s="274"/>
      <c r="AY462" s="274"/>
      <c r="AZ462" s="27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4"/>
      <c r="AX463" s="274"/>
      <c r="AY463" s="274"/>
      <c r="AZ463" s="27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4"/>
      <c r="AX464" s="274"/>
      <c r="AY464" s="274"/>
      <c r="AZ464" s="27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4"/>
      <c r="AX465" s="274"/>
      <c r="AY465" s="274"/>
      <c r="AZ465" s="27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4"/>
      <c r="AX466" s="274"/>
      <c r="AY466" s="274"/>
      <c r="AZ466" s="27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4"/>
      <c r="AX467" s="274"/>
      <c r="AY467" s="274"/>
      <c r="AZ467" s="27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4"/>
      <c r="AX468" s="274"/>
      <c r="AY468" s="274"/>
      <c r="AZ468" s="27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4"/>
      <c r="AX469" s="274"/>
      <c r="AY469" s="274"/>
      <c r="AZ469" s="27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4"/>
      <c r="AX470" s="274"/>
      <c r="AY470" s="274"/>
      <c r="AZ470" s="27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4"/>
      <c r="AX471" s="274"/>
      <c r="AY471" s="274"/>
      <c r="AZ471" s="27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4"/>
      <c r="AX472" s="274"/>
      <c r="AY472" s="274"/>
      <c r="AZ472" s="27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4"/>
      <c r="AX473" s="274"/>
      <c r="AY473" s="274"/>
      <c r="AZ473" s="27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4"/>
      <c r="AX474" s="274"/>
      <c r="AY474" s="274"/>
      <c r="AZ474" s="27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4"/>
      <c r="AX475" s="274"/>
      <c r="AY475" s="274"/>
      <c r="AZ475" s="27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4"/>
      <c r="AX476" s="274"/>
      <c r="AY476" s="274"/>
      <c r="AZ476" s="27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4"/>
      <c r="AX477" s="274"/>
      <c r="AY477" s="274"/>
      <c r="AZ477" s="27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4"/>
      <c r="AX478" s="274"/>
      <c r="AY478" s="274"/>
      <c r="AZ478" s="27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4"/>
      <c r="AX479" s="274"/>
      <c r="AY479" s="274"/>
      <c r="AZ479" s="27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4"/>
      <c r="AX480" s="274"/>
      <c r="AY480" s="274"/>
      <c r="AZ480" s="27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4"/>
      <c r="AX481" s="274"/>
      <c r="AY481" s="274"/>
      <c r="AZ481" s="27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4"/>
      <c r="AX482" s="274"/>
      <c r="AY482" s="274"/>
      <c r="AZ482" s="27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4"/>
      <c r="AX483" s="274"/>
      <c r="AY483" s="274"/>
      <c r="AZ483" s="27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4"/>
      <c r="AX484" s="274"/>
      <c r="AY484" s="274"/>
      <c r="AZ484" s="27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4"/>
      <c r="AX485" s="274"/>
      <c r="AY485" s="274"/>
      <c r="AZ485" s="27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4"/>
      <c r="AX486" s="274"/>
      <c r="AY486" s="274"/>
      <c r="AZ486" s="27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4"/>
      <c r="AX487" s="274"/>
      <c r="AY487" s="274"/>
      <c r="AZ487" s="27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4"/>
      <c r="AX488" s="274"/>
      <c r="AY488" s="274"/>
      <c r="AZ488" s="27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4"/>
      <c r="AX489" s="274"/>
      <c r="AY489" s="274"/>
      <c r="AZ489" s="27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4"/>
      <c r="AX490" s="274"/>
      <c r="AY490" s="274"/>
      <c r="AZ490" s="27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4"/>
      <c r="AX491" s="274"/>
      <c r="AY491" s="274"/>
      <c r="AZ491" s="27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4"/>
      <c r="AX492" s="274"/>
      <c r="AY492" s="274"/>
      <c r="AZ492" s="27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4"/>
      <c r="AX493" s="274"/>
      <c r="AY493" s="274"/>
      <c r="AZ493" s="27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4"/>
      <c r="AX494" s="274"/>
      <c r="AY494" s="274"/>
      <c r="AZ494" s="27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4"/>
      <c r="AX495" s="274"/>
      <c r="AY495" s="274"/>
      <c r="AZ495" s="27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4"/>
      <c r="AX496" s="274"/>
      <c r="AY496" s="274"/>
      <c r="AZ496" s="27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4"/>
      <c r="AX497" s="274"/>
      <c r="AY497" s="274"/>
      <c r="AZ497" s="27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4"/>
      <c r="AX498" s="274"/>
      <c r="AY498" s="274"/>
      <c r="AZ498" s="27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4"/>
      <c r="AX499" s="274"/>
      <c r="AY499" s="274"/>
      <c r="AZ499" s="27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4"/>
      <c r="AX500" s="274"/>
      <c r="AY500" s="274"/>
      <c r="AZ500" s="27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4"/>
      <c r="AX501" s="274"/>
      <c r="AY501" s="274"/>
      <c r="AZ501" s="27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4"/>
      <c r="AX502" s="274"/>
      <c r="AY502" s="274"/>
      <c r="AZ502" s="27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4"/>
      <c r="AX503" s="274"/>
      <c r="AY503" s="274"/>
      <c r="AZ503" s="27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4"/>
      <c r="AX504" s="274"/>
      <c r="AY504" s="274"/>
      <c r="AZ504" s="27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4"/>
      <c r="AX505" s="274"/>
      <c r="AY505" s="274"/>
      <c r="AZ505" s="27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4"/>
      <c r="AX506" s="274"/>
      <c r="AY506" s="274"/>
      <c r="AZ506" s="27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4"/>
      <c r="AX507" s="274"/>
      <c r="AY507" s="274"/>
      <c r="AZ507" s="27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4"/>
      <c r="AX508" s="274"/>
      <c r="AY508" s="274"/>
      <c r="AZ508" s="27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4"/>
      <c r="AX509" s="274"/>
      <c r="AY509" s="274"/>
      <c r="AZ509" s="27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4"/>
      <c r="AX510" s="274"/>
      <c r="AY510" s="274"/>
      <c r="AZ510" s="27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4"/>
      <c r="AX511" s="274"/>
      <c r="AY511" s="274"/>
      <c r="AZ511" s="27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4"/>
      <c r="AX512" s="274"/>
      <c r="AY512" s="274"/>
      <c r="AZ512" s="27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4"/>
      <c r="AX513" s="274"/>
      <c r="AY513" s="274"/>
      <c r="AZ513" s="27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4"/>
      <c r="AX514" s="274"/>
      <c r="AY514" s="274"/>
      <c r="AZ514" s="27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4"/>
      <c r="AX515" s="274"/>
      <c r="AY515" s="274"/>
      <c r="AZ515" s="27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4"/>
      <c r="AX516" s="274"/>
      <c r="AY516" s="274"/>
      <c r="AZ516" s="27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4"/>
      <c r="AX517" s="274"/>
      <c r="AY517" s="274"/>
      <c r="AZ517" s="27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4"/>
      <c r="AX518" s="274"/>
      <c r="AY518" s="274"/>
      <c r="AZ518" s="27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4"/>
      <c r="AX519" s="274"/>
      <c r="AY519" s="274"/>
      <c r="AZ519" s="27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4"/>
      <c r="AX520" s="274"/>
      <c r="AY520" s="274"/>
      <c r="AZ520" s="27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4"/>
      <c r="AX521" s="274"/>
      <c r="AY521" s="274"/>
      <c r="AZ521" s="27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4"/>
      <c r="AX522" s="274"/>
      <c r="AY522" s="274"/>
      <c r="AZ522" s="27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4"/>
      <c r="AX523" s="274"/>
      <c r="AY523" s="274"/>
      <c r="AZ523" s="27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4"/>
      <c r="AX524" s="274"/>
      <c r="AY524" s="274"/>
      <c r="AZ524" s="27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4"/>
      <c r="AX525" s="274"/>
      <c r="AY525" s="274"/>
      <c r="AZ525" s="27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4"/>
      <c r="AX526" s="274"/>
      <c r="AY526" s="274"/>
      <c r="AZ526" s="27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4"/>
      <c r="AX527" s="274"/>
      <c r="AY527" s="274"/>
      <c r="AZ527" s="27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4"/>
      <c r="AX528" s="274"/>
      <c r="AY528" s="274"/>
      <c r="AZ528" s="27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4"/>
      <c r="AX529" s="274"/>
      <c r="AY529" s="274"/>
      <c r="AZ529" s="27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4"/>
      <c r="AX530" s="274"/>
      <c r="AY530" s="274"/>
      <c r="AZ530" s="27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4"/>
      <c r="AX531" s="274"/>
      <c r="AY531" s="274"/>
      <c r="AZ531" s="27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4"/>
      <c r="AX532" s="274"/>
      <c r="AY532" s="274"/>
      <c r="AZ532" s="27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4"/>
      <c r="AX533" s="274"/>
      <c r="AY533" s="274"/>
      <c r="AZ533" s="27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4"/>
      <c r="AX534" s="274"/>
      <c r="AY534" s="274"/>
      <c r="AZ534" s="27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4"/>
      <c r="AX535" s="274"/>
      <c r="AY535" s="274"/>
      <c r="AZ535" s="27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4"/>
      <c r="AX536" s="274"/>
      <c r="AY536" s="274"/>
      <c r="AZ536" s="27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4"/>
      <c r="AX537" s="274"/>
      <c r="AY537" s="274"/>
      <c r="AZ537" s="27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4"/>
      <c r="AX538" s="274"/>
      <c r="AY538" s="274"/>
      <c r="AZ538" s="27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4"/>
      <c r="AX539" s="274"/>
      <c r="AY539" s="274"/>
      <c r="AZ539" s="27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4"/>
      <c r="AX540" s="274"/>
      <c r="AY540" s="274"/>
      <c r="AZ540" s="27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4"/>
      <c r="AX541" s="274"/>
      <c r="AY541" s="274"/>
      <c r="AZ541" s="27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4"/>
      <c r="AX542" s="274"/>
      <c r="AY542" s="274"/>
      <c r="AZ542" s="27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4"/>
      <c r="AX543" s="274"/>
      <c r="AY543" s="274"/>
      <c r="AZ543" s="27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4"/>
      <c r="AX544" s="274"/>
      <c r="AY544" s="274"/>
      <c r="AZ544" s="27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4"/>
      <c r="AX545" s="274"/>
      <c r="AY545" s="274"/>
      <c r="AZ545" s="27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4"/>
      <c r="AX546" s="274"/>
      <c r="AY546" s="274"/>
      <c r="AZ546" s="27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4"/>
      <c r="AX547" s="274"/>
      <c r="AY547" s="274"/>
      <c r="AZ547" s="27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4"/>
      <c r="AX548" s="274"/>
      <c r="AY548" s="274"/>
      <c r="AZ548" s="27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4"/>
      <c r="AX549" s="274"/>
      <c r="AY549" s="274"/>
      <c r="AZ549" s="27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4"/>
      <c r="AX550" s="274"/>
      <c r="AY550" s="274"/>
      <c r="AZ550" s="27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4"/>
      <c r="AX551" s="274"/>
      <c r="AY551" s="274"/>
      <c r="AZ551" s="27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4"/>
      <c r="AX552" s="274"/>
      <c r="AY552" s="274"/>
      <c r="AZ552" s="27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4"/>
      <c r="AX553" s="274"/>
      <c r="AY553" s="274"/>
      <c r="AZ553" s="27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4"/>
      <c r="AX554" s="274"/>
      <c r="AY554" s="274"/>
      <c r="AZ554" s="27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4"/>
      <c r="AX555" s="274"/>
      <c r="AY555" s="274"/>
      <c r="AZ555" s="27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4"/>
      <c r="AX556" s="274"/>
      <c r="AY556" s="274"/>
      <c r="AZ556" s="27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4"/>
      <c r="AX557" s="274"/>
      <c r="AY557" s="274"/>
      <c r="AZ557" s="27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4"/>
      <c r="AX558" s="274"/>
      <c r="AY558" s="274"/>
      <c r="AZ558" s="27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4"/>
      <c r="AX559" s="274"/>
      <c r="AY559" s="274"/>
      <c r="AZ559" s="27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4"/>
      <c r="AX560" s="274"/>
      <c r="AY560" s="274"/>
      <c r="AZ560" s="27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4"/>
      <c r="AX561" s="274"/>
      <c r="AY561" s="274"/>
      <c r="AZ561" s="27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4"/>
      <c r="AX562" s="274"/>
      <c r="AY562" s="274"/>
      <c r="AZ562" s="27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4"/>
      <c r="AX563" s="274"/>
      <c r="AY563" s="274"/>
      <c r="AZ563" s="27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4"/>
      <c r="AX564" s="274"/>
      <c r="AY564" s="274"/>
      <c r="AZ564" s="27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4"/>
      <c r="AX565" s="274"/>
      <c r="AY565" s="274"/>
      <c r="AZ565" s="27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4"/>
      <c r="AX566" s="274"/>
      <c r="AY566" s="274"/>
      <c r="AZ566" s="27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4"/>
      <c r="AX567" s="274"/>
      <c r="AY567" s="274"/>
      <c r="AZ567" s="27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4"/>
      <c r="AX568" s="274"/>
      <c r="AY568" s="274"/>
      <c r="AZ568" s="27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4"/>
      <c r="AX569" s="274"/>
      <c r="AY569" s="274"/>
      <c r="AZ569" s="27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4"/>
      <c r="AX570" s="274"/>
      <c r="AY570" s="274"/>
      <c r="AZ570" s="27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4"/>
      <c r="AX571" s="274"/>
      <c r="AY571" s="274"/>
      <c r="AZ571" s="27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4"/>
      <c r="AX572" s="274"/>
      <c r="AY572" s="274"/>
      <c r="AZ572" s="27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4"/>
      <c r="AX573" s="274"/>
      <c r="AY573" s="274"/>
      <c r="AZ573" s="27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4"/>
      <c r="AX574" s="274"/>
      <c r="AY574" s="274"/>
      <c r="AZ574" s="27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4"/>
      <c r="AX575" s="274"/>
      <c r="AY575" s="274"/>
      <c r="AZ575" s="27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4"/>
      <c r="AX576" s="274"/>
      <c r="AY576" s="274"/>
      <c r="AZ576" s="27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4"/>
      <c r="AX577" s="274"/>
      <c r="AY577" s="274"/>
      <c r="AZ577" s="27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4"/>
      <c r="AX578" s="274"/>
      <c r="AY578" s="274"/>
      <c r="AZ578" s="27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4"/>
      <c r="AX579" s="274"/>
      <c r="AY579" s="274"/>
      <c r="AZ579" s="27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4"/>
      <c r="AX580" s="274"/>
      <c r="AY580" s="274"/>
      <c r="AZ580" s="27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4"/>
      <c r="AX581" s="274"/>
      <c r="AY581" s="274"/>
      <c r="AZ581" s="27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4"/>
      <c r="AX582" s="274"/>
      <c r="AY582" s="274"/>
      <c r="AZ582" s="27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4"/>
      <c r="AX583" s="274"/>
      <c r="AY583" s="274"/>
      <c r="AZ583" s="27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4"/>
      <c r="AX584" s="274"/>
      <c r="AY584" s="274"/>
      <c r="AZ584" s="27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4"/>
      <c r="AX585" s="274"/>
      <c r="AY585" s="274"/>
      <c r="AZ585" s="27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4"/>
      <c r="AX586" s="274"/>
      <c r="AY586" s="274"/>
      <c r="AZ586" s="27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4"/>
      <c r="AX587" s="274"/>
      <c r="AY587" s="274"/>
      <c r="AZ587" s="27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4"/>
      <c r="AX588" s="274"/>
      <c r="AY588" s="274"/>
      <c r="AZ588" s="27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4"/>
      <c r="AX589" s="274"/>
      <c r="AY589" s="274"/>
      <c r="AZ589" s="27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4"/>
      <c r="AX590" s="274"/>
      <c r="AY590" s="274"/>
      <c r="AZ590" s="27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4"/>
      <c r="AX591" s="274"/>
      <c r="AY591" s="274"/>
      <c r="AZ591" s="27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4"/>
      <c r="AX592" s="274"/>
      <c r="AY592" s="274"/>
      <c r="AZ592" s="27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4"/>
      <c r="AX593" s="274"/>
      <c r="AY593" s="274"/>
      <c r="AZ593" s="27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4"/>
      <c r="AX594" s="274"/>
      <c r="AY594" s="274"/>
      <c r="AZ594" s="27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4"/>
      <c r="AX595" s="274"/>
      <c r="AY595" s="274"/>
      <c r="AZ595" s="27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4"/>
      <c r="AX596" s="274"/>
      <c r="AY596" s="274"/>
      <c r="AZ596" s="27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4"/>
      <c r="AX597" s="274"/>
      <c r="AY597" s="274"/>
      <c r="AZ597" s="27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4"/>
      <c r="AX598" s="274"/>
      <c r="AY598" s="274"/>
      <c r="AZ598" s="27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4"/>
      <c r="AX599" s="274"/>
      <c r="AY599" s="274"/>
      <c r="AZ599" s="27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4"/>
      <c r="AX600" s="274"/>
      <c r="AY600" s="274"/>
      <c r="AZ600" s="27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4"/>
      <c r="AX601" s="274"/>
      <c r="AY601" s="274"/>
      <c r="AZ601" s="27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4"/>
      <c r="AX602" s="274"/>
      <c r="AY602" s="274"/>
      <c r="AZ602" s="27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4"/>
      <c r="AX603" s="274"/>
      <c r="AY603" s="274"/>
      <c r="AZ603" s="27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4"/>
      <c r="AX604" s="274"/>
      <c r="AY604" s="274"/>
      <c r="AZ604" s="27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4"/>
      <c r="AX605" s="274"/>
      <c r="AY605" s="274"/>
      <c r="AZ605" s="27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4"/>
      <c r="AX606" s="274"/>
      <c r="AY606" s="274"/>
      <c r="AZ606" s="27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4"/>
      <c r="AX607" s="274"/>
      <c r="AY607" s="274"/>
      <c r="AZ607" s="27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4"/>
      <c r="AX608" s="274"/>
      <c r="AY608" s="274"/>
      <c r="AZ608" s="27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4"/>
      <c r="AX609" s="274"/>
      <c r="AY609" s="274"/>
      <c r="AZ609" s="27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4"/>
      <c r="AX610" s="274"/>
      <c r="AY610" s="274"/>
      <c r="AZ610" s="27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4"/>
      <c r="AX611" s="274"/>
      <c r="AY611" s="274"/>
      <c r="AZ611" s="27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4"/>
      <c r="AX612" s="274"/>
      <c r="AY612" s="274"/>
      <c r="AZ612" s="27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4"/>
      <c r="AX613" s="274"/>
      <c r="AY613" s="274"/>
      <c r="AZ613" s="27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4"/>
      <c r="AX614" s="274"/>
      <c r="AY614" s="274"/>
      <c r="AZ614" s="27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4"/>
      <c r="AX615" s="274"/>
      <c r="AY615" s="274"/>
      <c r="AZ615" s="27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4"/>
      <c r="AX616" s="274"/>
      <c r="AY616" s="274"/>
      <c r="AZ616" s="27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4"/>
      <c r="AX617" s="274"/>
      <c r="AY617" s="274"/>
      <c r="AZ617" s="27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4"/>
      <c r="AX618" s="274"/>
      <c r="AY618" s="274"/>
      <c r="AZ618" s="27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4"/>
      <c r="AX619" s="274"/>
      <c r="AY619" s="274"/>
      <c r="AZ619" s="27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4"/>
      <c r="AX620" s="274"/>
      <c r="AY620" s="274"/>
      <c r="AZ620" s="27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4"/>
      <c r="AX621" s="274"/>
      <c r="AY621" s="274"/>
      <c r="AZ621" s="27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4"/>
      <c r="AX622" s="274"/>
      <c r="AY622" s="274"/>
      <c r="AZ622" s="27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4"/>
      <c r="AX623" s="274"/>
      <c r="AY623" s="274"/>
      <c r="AZ623" s="27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4"/>
      <c r="AX624" s="274"/>
      <c r="AY624" s="274"/>
      <c r="AZ624" s="27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4"/>
      <c r="AX625" s="274"/>
      <c r="AY625" s="274"/>
      <c r="AZ625" s="27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4"/>
      <c r="AX626" s="274"/>
      <c r="AY626" s="274"/>
      <c r="AZ626" s="27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4"/>
      <c r="AX627" s="274"/>
      <c r="AY627" s="274"/>
      <c r="AZ627" s="27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4"/>
      <c r="AX628" s="274"/>
      <c r="AY628" s="274"/>
      <c r="AZ628" s="27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4"/>
      <c r="AX629" s="274"/>
      <c r="AY629" s="274"/>
      <c r="AZ629" s="27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4"/>
      <c r="AX630" s="274"/>
      <c r="AY630" s="274"/>
      <c r="AZ630" s="27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4"/>
      <c r="AX631" s="274"/>
      <c r="AY631" s="274"/>
      <c r="AZ631" s="27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4"/>
      <c r="AX632" s="274"/>
      <c r="AY632" s="274"/>
      <c r="AZ632" s="27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4"/>
      <c r="AX633" s="274"/>
      <c r="AY633" s="274"/>
      <c r="AZ633" s="27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4"/>
      <c r="AX634" s="274"/>
      <c r="AY634" s="274"/>
      <c r="AZ634" s="27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4"/>
      <c r="AX635" s="274"/>
      <c r="AY635" s="274"/>
      <c r="AZ635" s="27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4"/>
      <c r="AX636" s="274"/>
      <c r="AY636" s="274"/>
      <c r="AZ636" s="27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4"/>
      <c r="AX637" s="274"/>
      <c r="AY637" s="274"/>
      <c r="AZ637" s="27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4"/>
      <c r="AX638" s="274"/>
      <c r="AY638" s="274"/>
      <c r="AZ638" s="27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4"/>
      <c r="AX639" s="274"/>
      <c r="AY639" s="274"/>
      <c r="AZ639" s="27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4"/>
      <c r="AX640" s="274"/>
      <c r="AY640" s="274"/>
      <c r="AZ640" s="27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4"/>
      <c r="AX641" s="274"/>
      <c r="AY641" s="274"/>
      <c r="AZ641" s="27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4"/>
      <c r="AX642" s="274"/>
      <c r="AY642" s="274"/>
      <c r="AZ642" s="27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4"/>
      <c r="AX643" s="274"/>
      <c r="AY643" s="274"/>
      <c r="AZ643" s="27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4"/>
      <c r="AX644" s="274"/>
      <c r="AY644" s="274"/>
      <c r="AZ644" s="27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4"/>
      <c r="AX645" s="274"/>
      <c r="AY645" s="274"/>
      <c r="AZ645" s="27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4"/>
      <c r="AX646" s="274"/>
      <c r="AY646" s="274"/>
      <c r="AZ646" s="27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4"/>
      <c r="AX647" s="274"/>
      <c r="AY647" s="274"/>
      <c r="AZ647" s="27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4"/>
      <c r="AX648" s="274"/>
      <c r="AY648" s="274"/>
      <c r="AZ648" s="27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4"/>
      <c r="AX649" s="274"/>
      <c r="AY649" s="274"/>
      <c r="AZ649" s="27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4"/>
      <c r="AX650" s="274"/>
      <c r="AY650" s="274"/>
      <c r="AZ650" s="27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4"/>
      <c r="AX651" s="274"/>
      <c r="AY651" s="274"/>
      <c r="AZ651" s="27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4"/>
      <c r="AX652" s="274"/>
      <c r="AY652" s="274"/>
      <c r="AZ652" s="27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4"/>
      <c r="AX653" s="274"/>
      <c r="AY653" s="274"/>
      <c r="AZ653" s="27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4"/>
      <c r="AX654" s="274"/>
      <c r="AY654" s="274"/>
      <c r="AZ654" s="27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4"/>
      <c r="AX655" s="274"/>
      <c r="AY655" s="274"/>
      <c r="AZ655" s="27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4"/>
      <c r="AX656" s="274"/>
      <c r="AY656" s="274"/>
      <c r="AZ656" s="27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4"/>
      <c r="AX657" s="274"/>
      <c r="AY657" s="274"/>
      <c r="AZ657" s="27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4"/>
      <c r="AX658" s="274"/>
      <c r="AY658" s="274"/>
      <c r="AZ658" s="27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4"/>
      <c r="AX659" s="274"/>
      <c r="AY659" s="274"/>
      <c r="AZ659" s="27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4"/>
      <c r="AX660" s="274"/>
      <c r="AY660" s="274"/>
      <c r="AZ660" s="27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4"/>
      <c r="AX661" s="274"/>
      <c r="AY661" s="274"/>
      <c r="AZ661" s="27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4"/>
      <c r="AX662" s="274"/>
      <c r="AY662" s="274"/>
      <c r="AZ662" s="27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4"/>
      <c r="AX663" s="274"/>
      <c r="AY663" s="274"/>
      <c r="AZ663" s="27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4"/>
      <c r="AX664" s="274"/>
      <c r="AY664" s="274"/>
      <c r="AZ664" s="27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4"/>
      <c r="AX665" s="274"/>
      <c r="AY665" s="274"/>
      <c r="AZ665" s="27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4"/>
      <c r="AX666" s="274"/>
      <c r="AY666" s="274"/>
      <c r="AZ666" s="27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4"/>
      <c r="AX667" s="274"/>
      <c r="AY667" s="274"/>
      <c r="AZ667" s="27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4"/>
      <c r="AX668" s="274"/>
      <c r="AY668" s="274"/>
      <c r="AZ668" s="27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4"/>
      <c r="AX669" s="274"/>
      <c r="AY669" s="274"/>
      <c r="AZ669" s="27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4"/>
      <c r="AX670" s="274"/>
      <c r="AY670" s="274"/>
      <c r="AZ670" s="27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4"/>
      <c r="AX671" s="274"/>
      <c r="AY671" s="274"/>
      <c r="AZ671" s="27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4"/>
      <c r="AX672" s="274"/>
      <c r="AY672" s="274"/>
      <c r="AZ672" s="27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4"/>
      <c r="AX673" s="274"/>
      <c r="AY673" s="274"/>
      <c r="AZ673" s="27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4"/>
      <c r="AX674" s="274"/>
      <c r="AY674" s="274"/>
      <c r="AZ674" s="27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4"/>
      <c r="AX675" s="274"/>
      <c r="AY675" s="274"/>
      <c r="AZ675" s="27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4"/>
      <c r="AX676" s="274"/>
      <c r="AY676" s="274"/>
      <c r="AZ676" s="27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4"/>
      <c r="AX677" s="274"/>
      <c r="AY677" s="274"/>
      <c r="AZ677" s="27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4"/>
      <c r="AX678" s="274"/>
      <c r="AY678" s="274"/>
      <c r="AZ678" s="27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4"/>
      <c r="AX679" s="274"/>
      <c r="AY679" s="274"/>
      <c r="AZ679" s="27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4"/>
      <c r="AX680" s="274"/>
      <c r="AY680" s="274"/>
      <c r="AZ680" s="27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4"/>
      <c r="AX681" s="274"/>
      <c r="AY681" s="274"/>
      <c r="AZ681" s="27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4"/>
      <c r="AX682" s="274"/>
      <c r="AY682" s="274"/>
      <c r="AZ682" s="27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4"/>
      <c r="AX683" s="274"/>
      <c r="AY683" s="274"/>
      <c r="AZ683" s="27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4"/>
      <c r="AX684" s="274"/>
      <c r="AY684" s="274"/>
      <c r="AZ684" s="27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4"/>
      <c r="AX685" s="274"/>
      <c r="AY685" s="274"/>
      <c r="AZ685" s="27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4"/>
      <c r="AX686" s="274"/>
      <c r="AY686" s="274"/>
      <c r="AZ686" s="27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4"/>
      <c r="AX687" s="274"/>
      <c r="AY687" s="274"/>
      <c r="AZ687" s="27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4"/>
      <c r="AX688" s="274"/>
      <c r="AY688" s="274"/>
      <c r="AZ688" s="27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4"/>
      <c r="AX689" s="274"/>
      <c r="AY689" s="274"/>
      <c r="AZ689" s="27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4"/>
      <c r="AX690" s="274"/>
      <c r="AY690" s="274"/>
      <c r="AZ690" s="27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4"/>
      <c r="AX691" s="274"/>
      <c r="AY691" s="274"/>
      <c r="AZ691" s="27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4"/>
      <c r="AX692" s="274"/>
      <c r="AY692" s="274"/>
      <c r="AZ692" s="27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4"/>
      <c r="AX693" s="274"/>
      <c r="AY693" s="274"/>
      <c r="AZ693" s="27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4"/>
      <c r="AX694" s="274"/>
      <c r="AY694" s="274"/>
      <c r="AZ694" s="27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4"/>
      <c r="AX695" s="274"/>
      <c r="AY695" s="274"/>
      <c r="AZ695" s="27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4"/>
      <c r="AX696" s="274"/>
      <c r="AY696" s="274"/>
      <c r="AZ696" s="27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4"/>
      <c r="AX697" s="274"/>
      <c r="AY697" s="274"/>
      <c r="AZ697" s="27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4"/>
      <c r="AX698" s="274"/>
      <c r="AY698" s="274"/>
      <c r="AZ698" s="27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4"/>
      <c r="AX699" s="274"/>
      <c r="AY699" s="274"/>
      <c r="AZ699" s="27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4"/>
      <c r="AX700" s="274"/>
      <c r="AY700" s="274"/>
      <c r="AZ700" s="27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4"/>
      <c r="AX701" s="274"/>
      <c r="AY701" s="274"/>
      <c r="AZ701" s="27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4"/>
      <c r="AX702" s="274"/>
      <c r="AY702" s="274"/>
      <c r="AZ702" s="27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4"/>
      <c r="AX703" s="274"/>
      <c r="AY703" s="274"/>
      <c r="AZ703" s="27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4"/>
      <c r="AX704" s="274"/>
      <c r="AY704" s="274"/>
      <c r="AZ704" s="27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4"/>
      <c r="AX705" s="274"/>
      <c r="AY705" s="274"/>
      <c r="AZ705" s="27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4"/>
      <c r="AX706" s="274"/>
      <c r="AY706" s="274"/>
      <c r="AZ706" s="27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4"/>
      <c r="AX707" s="274"/>
      <c r="AY707" s="274"/>
      <c r="AZ707" s="27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4"/>
      <c r="AX708" s="274"/>
      <c r="AY708" s="274"/>
      <c r="AZ708" s="27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4"/>
      <c r="AX709" s="274"/>
      <c r="AY709" s="274"/>
      <c r="AZ709" s="27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4"/>
      <c r="AX710" s="274"/>
      <c r="AY710" s="274"/>
      <c r="AZ710" s="27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4"/>
      <c r="AX711" s="274"/>
      <c r="AY711" s="274"/>
      <c r="AZ711" s="27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4"/>
      <c r="AX712" s="274"/>
      <c r="AY712" s="274"/>
      <c r="AZ712" s="27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4"/>
      <c r="AX713" s="274"/>
      <c r="AY713" s="274"/>
      <c r="AZ713" s="27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4"/>
      <c r="AX714" s="274"/>
      <c r="AY714" s="274"/>
      <c r="AZ714" s="27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4"/>
      <c r="AX715" s="274"/>
      <c r="AY715" s="274"/>
      <c r="AZ715" s="27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4"/>
      <c r="AX716" s="274"/>
      <c r="AY716" s="274"/>
      <c r="AZ716" s="27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4"/>
      <c r="AX717" s="274"/>
      <c r="AY717" s="274"/>
      <c r="AZ717" s="27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4"/>
      <c r="AX718" s="274"/>
      <c r="AY718" s="274"/>
      <c r="AZ718" s="27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4"/>
      <c r="AX719" s="274"/>
      <c r="AY719" s="274"/>
      <c r="AZ719" s="27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4"/>
      <c r="AX720" s="274"/>
      <c r="AY720" s="274"/>
      <c r="AZ720" s="27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4"/>
      <c r="AX721" s="274"/>
      <c r="AY721" s="274"/>
      <c r="AZ721" s="27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4"/>
      <c r="AX722" s="274"/>
      <c r="AY722" s="274"/>
      <c r="AZ722" s="27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4"/>
      <c r="AX723" s="274"/>
      <c r="AY723" s="274"/>
      <c r="AZ723" s="27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4"/>
      <c r="AX724" s="274"/>
      <c r="AY724" s="274"/>
      <c r="AZ724" s="27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4"/>
      <c r="AX725" s="274"/>
      <c r="AY725" s="274"/>
      <c r="AZ725" s="27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4"/>
      <c r="AX726" s="274"/>
      <c r="AY726" s="274"/>
      <c r="AZ726" s="27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4"/>
      <c r="AX727" s="274"/>
      <c r="AY727" s="274"/>
      <c r="AZ727" s="27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4"/>
      <c r="AX728" s="274"/>
      <c r="AY728" s="274"/>
      <c r="AZ728" s="27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4"/>
      <c r="AX729" s="274"/>
      <c r="AY729" s="274"/>
      <c r="AZ729" s="27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4"/>
      <c r="AX730" s="274"/>
      <c r="AY730" s="274"/>
      <c r="AZ730" s="27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4"/>
      <c r="AX731" s="274"/>
      <c r="AY731" s="274"/>
      <c r="AZ731" s="27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4"/>
      <c r="AX732" s="274"/>
      <c r="AY732" s="274"/>
      <c r="AZ732" s="27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4"/>
      <c r="AX733" s="274"/>
      <c r="AY733" s="274"/>
      <c r="AZ733" s="27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4"/>
      <c r="AX734" s="274"/>
      <c r="AY734" s="274"/>
      <c r="AZ734" s="27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4"/>
      <c r="AX735" s="274"/>
      <c r="AY735" s="274"/>
      <c r="AZ735" s="27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4"/>
      <c r="AX736" s="274"/>
      <c r="AY736" s="274"/>
      <c r="AZ736" s="27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4"/>
      <c r="AX737" s="274"/>
      <c r="AY737" s="274"/>
      <c r="AZ737" s="27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4"/>
      <c r="AX738" s="274"/>
      <c r="AY738" s="274"/>
      <c r="AZ738" s="27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4"/>
      <c r="AX739" s="274"/>
      <c r="AY739" s="274"/>
      <c r="AZ739" s="27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4"/>
      <c r="AX740" s="274"/>
      <c r="AY740" s="274"/>
      <c r="AZ740" s="27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4"/>
      <c r="AX741" s="274"/>
      <c r="AY741" s="274"/>
      <c r="AZ741" s="27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4"/>
      <c r="AX742" s="274"/>
      <c r="AY742" s="274"/>
      <c r="AZ742" s="27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4"/>
      <c r="AX743" s="274"/>
      <c r="AY743" s="274"/>
      <c r="AZ743" s="27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4"/>
      <c r="AX744" s="274"/>
      <c r="AY744" s="274"/>
      <c r="AZ744" s="27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4"/>
      <c r="AX745" s="274"/>
      <c r="AY745" s="274"/>
      <c r="AZ745" s="27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4"/>
      <c r="AX746" s="274"/>
      <c r="AY746" s="274"/>
      <c r="AZ746" s="27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4"/>
      <c r="AX747" s="274"/>
      <c r="AY747" s="274"/>
      <c r="AZ747" s="27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4"/>
      <c r="AX748" s="274"/>
      <c r="AY748" s="274"/>
      <c r="AZ748" s="27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4"/>
      <c r="AX749" s="274"/>
      <c r="AY749" s="274"/>
      <c r="AZ749" s="27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4"/>
      <c r="AX750" s="274"/>
      <c r="AY750" s="274"/>
      <c r="AZ750" s="27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4"/>
      <c r="AX751" s="274"/>
      <c r="AY751" s="274"/>
      <c r="AZ751" s="27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4"/>
      <c r="AX752" s="274"/>
      <c r="AY752" s="274"/>
      <c r="AZ752" s="27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4"/>
      <c r="AX753" s="274"/>
      <c r="AY753" s="274"/>
      <c r="AZ753" s="27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4"/>
      <c r="AX754" s="274"/>
      <c r="AY754" s="274"/>
      <c r="AZ754" s="27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4"/>
      <c r="AX755" s="274"/>
      <c r="AY755" s="274"/>
      <c r="AZ755" s="27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4"/>
      <c r="AX756" s="274"/>
      <c r="AY756" s="274"/>
      <c r="AZ756" s="27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4"/>
      <c r="AX757" s="274"/>
      <c r="AY757" s="274"/>
      <c r="AZ757" s="27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4"/>
      <c r="AX758" s="274"/>
      <c r="AY758" s="274"/>
      <c r="AZ758" s="27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4"/>
      <c r="AX759" s="274"/>
      <c r="AY759" s="274"/>
      <c r="AZ759" s="27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4"/>
      <c r="AX760" s="274"/>
      <c r="AY760" s="274"/>
      <c r="AZ760" s="27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4"/>
      <c r="AX761" s="274"/>
      <c r="AY761" s="274"/>
      <c r="AZ761" s="27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4"/>
      <c r="AX762" s="274"/>
      <c r="AY762" s="274"/>
      <c r="AZ762" s="27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4"/>
      <c r="AX763" s="274"/>
      <c r="AY763" s="274"/>
      <c r="AZ763" s="27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4"/>
      <c r="AX764" s="274"/>
      <c r="AY764" s="274"/>
      <c r="AZ764" s="27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4"/>
      <c r="AX765" s="274"/>
      <c r="AY765" s="274"/>
      <c r="AZ765" s="27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4"/>
      <c r="AX766" s="274"/>
      <c r="AY766" s="274"/>
      <c r="AZ766" s="27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4"/>
      <c r="AX767" s="274"/>
      <c r="AY767" s="274"/>
      <c r="AZ767" s="27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4"/>
      <c r="AX768" s="274"/>
      <c r="AY768" s="274"/>
      <c r="AZ768" s="27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4"/>
      <c r="AX769" s="274"/>
      <c r="AY769" s="274"/>
      <c r="AZ769" s="27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4"/>
      <c r="AX770" s="274"/>
      <c r="AY770" s="274"/>
      <c r="AZ770" s="27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4"/>
      <c r="AX771" s="274"/>
      <c r="AY771" s="274"/>
      <c r="AZ771" s="27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4"/>
      <c r="AX772" s="274"/>
      <c r="AY772" s="274"/>
      <c r="AZ772" s="27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4"/>
      <c r="AX773" s="274"/>
      <c r="AY773" s="274"/>
      <c r="AZ773" s="27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4"/>
      <c r="AX774" s="274"/>
      <c r="AY774" s="274"/>
      <c r="AZ774" s="27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4"/>
      <c r="AX775" s="274"/>
      <c r="AY775" s="274"/>
      <c r="AZ775" s="27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4"/>
      <c r="AX776" s="274"/>
      <c r="AY776" s="274"/>
      <c r="AZ776" s="27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4"/>
      <c r="AX777" s="274"/>
      <c r="AY777" s="274"/>
      <c r="AZ777" s="27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4"/>
      <c r="AX778" s="274"/>
      <c r="AY778" s="274"/>
      <c r="AZ778" s="27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4"/>
      <c r="AX779" s="274"/>
      <c r="AY779" s="274"/>
      <c r="AZ779" s="27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4"/>
      <c r="AX780" s="274"/>
      <c r="AY780" s="274"/>
      <c r="AZ780" s="27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4"/>
      <c r="AX781" s="274"/>
      <c r="AY781" s="274"/>
      <c r="AZ781" s="27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4"/>
      <c r="AX782" s="274"/>
      <c r="AY782" s="274"/>
      <c r="AZ782" s="27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4"/>
      <c r="AX783" s="274"/>
      <c r="AY783" s="274"/>
      <c r="AZ783" s="27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4"/>
      <c r="AX784" s="274"/>
      <c r="AY784" s="274"/>
      <c r="AZ784" s="27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4"/>
      <c r="AX785" s="274"/>
      <c r="AY785" s="274"/>
      <c r="AZ785" s="27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4"/>
      <c r="AX786" s="274"/>
      <c r="AY786" s="274"/>
      <c r="AZ786" s="27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4"/>
      <c r="AX787" s="274"/>
      <c r="AY787" s="274"/>
      <c r="AZ787" s="27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4"/>
      <c r="AX788" s="274"/>
      <c r="AY788" s="274"/>
      <c r="AZ788" s="27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4"/>
      <c r="AX789" s="274"/>
      <c r="AY789" s="274"/>
      <c r="AZ789" s="27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4"/>
      <c r="AX790" s="274"/>
      <c r="AY790" s="274"/>
      <c r="AZ790" s="27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4"/>
      <c r="AX791" s="274"/>
      <c r="AY791" s="274"/>
      <c r="AZ791" s="27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4"/>
      <c r="AX792" s="274"/>
      <c r="AY792" s="274"/>
      <c r="AZ792" s="27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4"/>
      <c r="AX793" s="274"/>
      <c r="AY793" s="274"/>
      <c r="AZ793" s="27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4"/>
      <c r="AX794" s="274"/>
      <c r="AY794" s="274"/>
      <c r="AZ794" s="27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4"/>
      <c r="AX795" s="274"/>
      <c r="AY795" s="274"/>
      <c r="AZ795" s="27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4"/>
      <c r="AX796" s="274"/>
      <c r="AY796" s="274"/>
      <c r="AZ796" s="27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4"/>
      <c r="AX797" s="274"/>
      <c r="AY797" s="274"/>
      <c r="AZ797" s="27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4"/>
      <c r="AX798" s="274"/>
      <c r="AY798" s="274"/>
      <c r="AZ798" s="27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4"/>
      <c r="AX799" s="274"/>
      <c r="AY799" s="274"/>
      <c r="AZ799" s="27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4"/>
      <c r="AX800" s="274"/>
      <c r="AY800" s="274"/>
      <c r="AZ800" s="27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4"/>
      <c r="AX801" s="274"/>
      <c r="AY801" s="274"/>
      <c r="AZ801" s="27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4"/>
      <c r="AX802" s="274"/>
      <c r="AY802" s="274"/>
      <c r="AZ802" s="27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4"/>
      <c r="AX803" s="274"/>
      <c r="AY803" s="274"/>
      <c r="AZ803" s="27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4"/>
      <c r="AX804" s="274"/>
      <c r="AY804" s="274"/>
      <c r="AZ804" s="27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4"/>
      <c r="AX805" s="274"/>
      <c r="AY805" s="274"/>
      <c r="AZ805" s="27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4"/>
      <c r="AX806" s="274"/>
      <c r="AY806" s="274"/>
      <c r="AZ806" s="27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4"/>
      <c r="AX807" s="274"/>
      <c r="AY807" s="274"/>
      <c r="AZ807" s="27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4"/>
      <c r="AX808" s="274"/>
      <c r="AY808" s="274"/>
      <c r="AZ808" s="27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4"/>
      <c r="AX809" s="274"/>
      <c r="AY809" s="274"/>
      <c r="AZ809" s="27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4"/>
      <c r="AX810" s="274"/>
      <c r="AY810" s="274"/>
      <c r="AZ810" s="27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4"/>
      <c r="AX811" s="274"/>
      <c r="AY811" s="274"/>
      <c r="AZ811" s="27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4"/>
      <c r="AX812" s="274"/>
      <c r="AY812" s="274"/>
      <c r="AZ812" s="27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4"/>
      <c r="AX813" s="274"/>
      <c r="AY813" s="274"/>
      <c r="AZ813" s="27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4"/>
      <c r="AX814" s="274"/>
      <c r="AY814" s="274"/>
      <c r="AZ814" s="27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4"/>
      <c r="AX815" s="274"/>
      <c r="AY815" s="274"/>
      <c r="AZ815" s="27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4"/>
      <c r="AX816" s="274"/>
      <c r="AY816" s="274"/>
      <c r="AZ816" s="27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4"/>
      <c r="AX817" s="274"/>
      <c r="AY817" s="274"/>
      <c r="AZ817" s="27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4"/>
      <c r="AX818" s="274"/>
      <c r="AY818" s="274"/>
      <c r="AZ818" s="27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4"/>
      <c r="AX819" s="274"/>
      <c r="AY819" s="274"/>
      <c r="AZ819" s="27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4"/>
      <c r="AX820" s="274"/>
      <c r="AY820" s="274"/>
      <c r="AZ820" s="27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4"/>
      <c r="AX821" s="274"/>
      <c r="AY821" s="274"/>
      <c r="AZ821" s="27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4"/>
      <c r="AX822" s="274"/>
      <c r="AY822" s="274"/>
      <c r="AZ822" s="27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4"/>
      <c r="AX823" s="274"/>
      <c r="AY823" s="274"/>
      <c r="AZ823" s="27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4"/>
      <c r="AX824" s="274"/>
      <c r="AY824" s="274"/>
      <c r="AZ824" s="27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4"/>
      <c r="AX825" s="274"/>
      <c r="AY825" s="274"/>
      <c r="AZ825" s="27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4"/>
      <c r="AX826" s="274"/>
      <c r="AY826" s="274"/>
      <c r="AZ826" s="27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4"/>
      <c r="AX827" s="274"/>
      <c r="AY827" s="274"/>
      <c r="AZ827" s="27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4"/>
      <c r="AX828" s="274"/>
      <c r="AY828" s="274"/>
      <c r="AZ828" s="27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4"/>
      <c r="AX829" s="274"/>
      <c r="AY829" s="274"/>
      <c r="AZ829" s="27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4"/>
      <c r="AX830" s="274"/>
      <c r="AY830" s="274"/>
      <c r="AZ830" s="27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4"/>
      <c r="AX831" s="274"/>
      <c r="AY831" s="274"/>
      <c r="AZ831" s="27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4"/>
      <c r="AX832" s="274"/>
      <c r="AY832" s="274"/>
      <c r="AZ832" s="27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4"/>
      <c r="AX833" s="274"/>
      <c r="AY833" s="274"/>
      <c r="AZ833" s="27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4"/>
      <c r="AX834" s="274"/>
      <c r="AY834" s="274"/>
      <c r="AZ834" s="27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4"/>
      <c r="AX835" s="274"/>
      <c r="AY835" s="274"/>
      <c r="AZ835" s="27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4"/>
      <c r="AX836" s="274"/>
      <c r="AY836" s="274"/>
      <c r="AZ836" s="27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4"/>
      <c r="AX837" s="274"/>
      <c r="AY837" s="274"/>
      <c r="AZ837" s="27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4"/>
      <c r="AX838" s="274"/>
      <c r="AY838" s="274"/>
      <c r="AZ838" s="27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4"/>
      <c r="AX839" s="274"/>
      <c r="AY839" s="274"/>
      <c r="AZ839" s="27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4"/>
      <c r="AX840" s="274"/>
      <c r="AY840" s="274"/>
      <c r="AZ840" s="27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4"/>
      <c r="AX841" s="274"/>
      <c r="AY841" s="274"/>
      <c r="AZ841" s="27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4"/>
      <c r="AX842" s="274"/>
      <c r="AY842" s="274"/>
      <c r="AZ842" s="27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4"/>
      <c r="AX843" s="274"/>
      <c r="AY843" s="274"/>
      <c r="AZ843" s="27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4"/>
      <c r="AX844" s="274"/>
      <c r="AY844" s="274"/>
      <c r="AZ844" s="27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4"/>
      <c r="AX845" s="274"/>
      <c r="AY845" s="274"/>
      <c r="AZ845" s="27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4"/>
      <c r="AX846" s="274"/>
      <c r="AY846" s="274"/>
      <c r="AZ846" s="27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4"/>
      <c r="AX847" s="274"/>
      <c r="AY847" s="274"/>
      <c r="AZ847" s="27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4"/>
      <c r="AX848" s="274"/>
      <c r="AY848" s="274"/>
      <c r="AZ848" s="27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4"/>
      <c r="AX849" s="274"/>
      <c r="AY849" s="274"/>
      <c r="AZ849" s="27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4"/>
      <c r="AX850" s="274"/>
      <c r="AY850" s="274"/>
      <c r="AZ850" s="27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4"/>
      <c r="AX851" s="274"/>
      <c r="AY851" s="274"/>
      <c r="AZ851" s="27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4"/>
      <c r="AX852" s="274"/>
      <c r="AY852" s="274"/>
      <c r="AZ852" s="27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4"/>
      <c r="AX853" s="274"/>
      <c r="AY853" s="274"/>
      <c r="AZ853" s="27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4"/>
      <c r="AX854" s="274"/>
      <c r="AY854" s="274"/>
      <c r="AZ854" s="27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4"/>
      <c r="AX855" s="274"/>
      <c r="AY855" s="274"/>
      <c r="AZ855" s="27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4"/>
      <c r="AX856" s="274"/>
      <c r="AY856" s="274"/>
      <c r="AZ856" s="27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4"/>
      <c r="AX857" s="274"/>
      <c r="AY857" s="274"/>
      <c r="AZ857" s="27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4"/>
      <c r="AX858" s="274"/>
      <c r="AY858" s="274"/>
      <c r="AZ858" s="27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4"/>
      <c r="AX859" s="274"/>
      <c r="AY859" s="274"/>
      <c r="AZ859" s="27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4"/>
      <c r="AX860" s="274"/>
      <c r="AY860" s="274"/>
      <c r="AZ860" s="27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5"/>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5" t="s">
        <v>284</v>
      </c>
      <c r="C3" s="1"/>
      <c r="D3" s="1"/>
      <c r="E3" s="1"/>
      <c r="F3" s="81"/>
      <c r="G3" s="81"/>
      <c r="H3" s="83"/>
      <c r="I3" s="83"/>
      <c r="J3" s="77"/>
      <c r="K3" s="77"/>
      <c r="L3" s="77"/>
      <c r="M3" s="299"/>
      <c r="N3" s="56" t="s">
        <v>285</v>
      </c>
      <c r="O3" s="77"/>
      <c r="P3" s="77"/>
      <c r="Q3" s="77"/>
      <c r="R3" s="77"/>
      <c r="S3" s="77"/>
      <c r="T3" s="77"/>
      <c r="U3" s="77"/>
      <c r="V3" s="84"/>
      <c r="W3" s="84"/>
      <c r="X3" s="84"/>
      <c r="Y3" s="84"/>
      <c r="Z3" s="84"/>
      <c r="AA3" s="84"/>
      <c r="AB3" s="84"/>
      <c r="AC3" s="84"/>
      <c r="AD3" s="84"/>
      <c r="AE3" s="84"/>
      <c r="AF3" s="1"/>
      <c r="AG3" s="1"/>
      <c r="AH3" s="1"/>
      <c r="AI3" s="1"/>
      <c r="AJ3" s="1"/>
      <c r="AK3" s="287"/>
      <c r="AL3" s="287"/>
      <c r="AM3" s="287"/>
      <c r="AN3" s="287"/>
      <c r="AO3" s="287"/>
      <c r="AP3" s="287"/>
      <c r="AQ3" s="287"/>
      <c r="AR3" s="51"/>
      <c r="AS3" s="51"/>
      <c r="AT3" s="52"/>
    </row>
    <row r="4" spans="1:49" ht="18.75" customHeight="1" thickBot="1">
      <c r="A4" s="56"/>
      <c r="B4" s="1"/>
      <c r="C4" s="300" t="s">
        <v>286</v>
      </c>
      <c r="D4" s="56"/>
      <c r="E4" s="301"/>
      <c r="F4" s="302">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7"/>
      <c r="AL4" s="287"/>
      <c r="AM4" s="287"/>
      <c r="AN4" s="287"/>
      <c r="AO4" s="287"/>
      <c r="AP4" s="287"/>
      <c r="AQ4" s="287"/>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7"/>
      <c r="AL5" s="287"/>
      <c r="AM5" s="287"/>
      <c r="AN5" s="287"/>
      <c r="AO5" s="287"/>
      <c r="AP5" s="287"/>
      <c r="AQ5" s="287"/>
      <c r="AR5" s="51"/>
      <c r="AS5" s="51"/>
      <c r="AT5" s="52"/>
    </row>
    <row r="6" spans="1:49" ht="24" customHeight="1">
      <c r="A6" s="1"/>
      <c r="B6" s="303"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7"/>
      <c r="AL6" s="287"/>
      <c r="AM6" s="287"/>
      <c r="AN6" s="287"/>
      <c r="AO6" s="287"/>
      <c r="AP6" s="287"/>
      <c r="AQ6" s="304"/>
      <c r="AR6" s="52"/>
      <c r="AS6" s="52"/>
      <c r="AU6" s="49"/>
      <c r="AV6" s="49"/>
      <c r="AW6" s="49"/>
    </row>
    <row r="7" spans="1:49" ht="14" customHeight="1">
      <c r="A7" s="1"/>
      <c r="B7" s="305" t="s">
        <v>155</v>
      </c>
      <c r="C7" s="553" t="b">
        <v>0</v>
      </c>
      <c r="D7" s="554" t="b">
        <v>0</v>
      </c>
      <c r="E7" s="553" t="b">
        <v>0</v>
      </c>
      <c r="F7" s="555" t="b">
        <v>1</v>
      </c>
      <c r="G7" s="555" t="b">
        <v>1</v>
      </c>
      <c r="H7" s="555" t="b">
        <v>1</v>
      </c>
      <c r="I7" s="555" t="b">
        <v>1</v>
      </c>
      <c r="J7" s="555" t="b">
        <v>1</v>
      </c>
      <c r="K7" s="556" t="b">
        <v>1</v>
      </c>
      <c r="L7" s="556" t="b">
        <v>1</v>
      </c>
      <c r="M7" s="556" t="b">
        <v>1</v>
      </c>
      <c r="N7" s="556" t="b">
        <v>1</v>
      </c>
      <c r="O7" s="556" t="b">
        <v>1</v>
      </c>
      <c r="P7" s="556" t="b">
        <v>1</v>
      </c>
      <c r="Q7" s="556" t="b">
        <v>1</v>
      </c>
      <c r="R7" s="556" t="b">
        <v>1</v>
      </c>
      <c r="S7" s="556" t="b">
        <v>1</v>
      </c>
      <c r="T7" s="556" t="b">
        <v>1</v>
      </c>
      <c r="U7" s="557" t="b">
        <v>1</v>
      </c>
      <c r="V7" s="84"/>
      <c r="W7" s="84"/>
      <c r="X7" s="84"/>
      <c r="Y7" s="84"/>
      <c r="Z7" s="84"/>
      <c r="AA7" s="84"/>
      <c r="AB7" s="84"/>
      <c r="AC7" s="84"/>
      <c r="AD7" s="84"/>
      <c r="AE7" s="84"/>
      <c r="AF7" s="1"/>
      <c r="AG7" s="1"/>
      <c r="AH7" s="1"/>
      <c r="AI7" s="1"/>
      <c r="AJ7" s="1"/>
      <c r="AK7" s="287"/>
      <c r="AL7" s="287"/>
      <c r="AM7" s="287"/>
      <c r="AN7" s="287"/>
      <c r="AO7" s="287"/>
      <c r="AP7" s="304"/>
      <c r="AQ7" s="306"/>
      <c r="AR7" s="53"/>
      <c r="AS7" s="53"/>
      <c r="AT7" s="49"/>
      <c r="AU7" s="49"/>
      <c r="AV7" s="49"/>
      <c r="AW7" s="49"/>
    </row>
    <row r="8" spans="1:49" ht="14" customHeight="1">
      <c r="A8" s="1"/>
      <c r="B8" s="305" t="s">
        <v>159</v>
      </c>
      <c r="C8" s="553" t="b">
        <v>0</v>
      </c>
      <c r="D8" s="554" t="b">
        <v>0</v>
      </c>
      <c r="E8" s="553" t="b">
        <v>0</v>
      </c>
      <c r="F8" s="555" t="b">
        <v>1</v>
      </c>
      <c r="G8" s="555" t="b">
        <v>1</v>
      </c>
      <c r="H8" s="555" t="b">
        <v>1</v>
      </c>
      <c r="I8" s="555" t="b">
        <v>1</v>
      </c>
      <c r="J8" s="555" t="b">
        <v>1</v>
      </c>
      <c r="K8" s="556" t="b">
        <v>1</v>
      </c>
      <c r="L8" s="556" t="b">
        <v>1</v>
      </c>
      <c r="M8" s="556" t="b">
        <v>1</v>
      </c>
      <c r="N8" s="556" t="b">
        <v>1</v>
      </c>
      <c r="O8" s="556" t="b">
        <v>1</v>
      </c>
      <c r="P8" s="556" t="b">
        <v>1</v>
      </c>
      <c r="Q8" s="556" t="b">
        <v>1</v>
      </c>
      <c r="R8" s="556" t="b">
        <v>1</v>
      </c>
      <c r="S8" s="556" t="b">
        <v>1</v>
      </c>
      <c r="T8" s="556" t="b">
        <v>1</v>
      </c>
      <c r="U8" s="557" t="b">
        <v>1</v>
      </c>
      <c r="V8" s="84"/>
      <c r="W8" s="84"/>
      <c r="X8" s="84"/>
      <c r="Y8" s="84"/>
      <c r="Z8" s="84"/>
      <c r="AA8" s="84"/>
      <c r="AB8" s="84"/>
      <c r="AC8" s="84"/>
      <c r="AD8" s="84"/>
      <c r="AE8" s="84"/>
      <c r="AF8" s="1"/>
      <c r="AG8" s="1"/>
      <c r="AH8" s="1"/>
      <c r="AI8" s="1"/>
      <c r="AJ8" s="1"/>
      <c r="AK8" s="287"/>
      <c r="AL8" s="287"/>
      <c r="AM8" s="287"/>
      <c r="AN8" s="304"/>
      <c r="AO8" s="304"/>
      <c r="AP8" s="304"/>
      <c r="AQ8" s="306"/>
      <c r="AT8" s="49"/>
      <c r="AU8" s="49"/>
      <c r="AV8" s="49"/>
      <c r="AW8" s="49"/>
    </row>
    <row r="9" spans="1:49" ht="14" customHeight="1">
      <c r="A9" s="1"/>
      <c r="B9" s="307" t="s">
        <v>157</v>
      </c>
      <c r="C9" s="553" t="b">
        <v>1</v>
      </c>
      <c r="D9" s="554" t="b">
        <v>1</v>
      </c>
      <c r="E9" s="553" t="b">
        <v>1</v>
      </c>
      <c r="F9" s="555" t="b">
        <v>1</v>
      </c>
      <c r="G9" s="555" t="b">
        <v>1</v>
      </c>
      <c r="H9" s="555" t="b">
        <v>1</v>
      </c>
      <c r="I9" s="555" t="b">
        <v>1</v>
      </c>
      <c r="J9" s="555" t="b">
        <v>1</v>
      </c>
      <c r="K9" s="556" t="b">
        <v>1</v>
      </c>
      <c r="L9" s="556" t="b">
        <v>1</v>
      </c>
      <c r="M9" s="558" t="b">
        <v>1</v>
      </c>
      <c r="N9" s="556" t="b">
        <v>1</v>
      </c>
      <c r="O9" s="556" t="b">
        <v>1</v>
      </c>
      <c r="P9" s="556" t="b">
        <v>1</v>
      </c>
      <c r="Q9" s="556" t="b">
        <v>1</v>
      </c>
      <c r="R9" s="556" t="b">
        <v>1</v>
      </c>
      <c r="S9" s="556" t="b">
        <v>1</v>
      </c>
      <c r="T9" s="556" t="b">
        <v>1</v>
      </c>
      <c r="U9" s="557" t="b">
        <v>1</v>
      </c>
      <c r="V9" s="84"/>
      <c r="W9" s="84"/>
      <c r="X9" s="84"/>
      <c r="Y9" s="84"/>
      <c r="Z9" s="84"/>
      <c r="AA9" s="84"/>
      <c r="AB9" s="84"/>
      <c r="AC9" s="84"/>
      <c r="AD9" s="84"/>
      <c r="AE9" s="84"/>
      <c r="AF9" s="1"/>
      <c r="AG9" s="1"/>
      <c r="AH9" s="1"/>
      <c r="AI9" s="1"/>
      <c r="AJ9" s="1"/>
      <c r="AK9" s="287"/>
      <c r="AL9" s="287"/>
      <c r="AM9" s="287"/>
      <c r="AN9" s="304"/>
      <c r="AO9" s="304"/>
      <c r="AP9" s="304"/>
      <c r="AQ9" s="306"/>
      <c r="AT9" s="49"/>
      <c r="AU9" s="49"/>
      <c r="AV9" s="49"/>
      <c r="AW9" s="49"/>
    </row>
    <row r="10" spans="1:49" ht="14" customHeight="1">
      <c r="A10" s="1"/>
      <c r="B10" s="307" t="s">
        <v>161</v>
      </c>
      <c r="C10" s="553" t="b">
        <v>1</v>
      </c>
      <c r="D10" s="554" t="b">
        <v>1</v>
      </c>
      <c r="E10" s="553" t="b">
        <v>1</v>
      </c>
      <c r="F10" s="555" t="b">
        <v>1</v>
      </c>
      <c r="G10" s="555" t="b">
        <v>1</v>
      </c>
      <c r="H10" s="555" t="b">
        <v>1</v>
      </c>
      <c r="I10" s="555" t="b">
        <v>1</v>
      </c>
      <c r="J10" s="555" t="b">
        <v>1</v>
      </c>
      <c r="K10" s="556" t="b">
        <v>1</v>
      </c>
      <c r="L10" s="556" t="b">
        <v>1</v>
      </c>
      <c r="M10" s="556" t="b">
        <v>1</v>
      </c>
      <c r="N10" s="556" t="b">
        <v>1</v>
      </c>
      <c r="O10" s="556" t="b">
        <v>1</v>
      </c>
      <c r="P10" s="556" t="b">
        <v>1</v>
      </c>
      <c r="Q10" s="556" t="b">
        <v>1</v>
      </c>
      <c r="R10" s="556" t="b">
        <v>1</v>
      </c>
      <c r="S10" s="556" t="b">
        <v>1</v>
      </c>
      <c r="T10" s="556" t="b">
        <v>1</v>
      </c>
      <c r="U10" s="557" t="b">
        <v>1</v>
      </c>
      <c r="V10" s="84"/>
      <c r="W10" s="84"/>
      <c r="X10" s="84"/>
      <c r="Y10" s="84"/>
      <c r="Z10" s="84"/>
      <c r="AA10" s="84"/>
      <c r="AB10" s="84"/>
      <c r="AC10" s="84"/>
      <c r="AD10" s="84"/>
      <c r="AE10" s="84"/>
      <c r="AF10" s="1"/>
      <c r="AG10" s="1"/>
      <c r="AH10" s="1"/>
      <c r="AI10" s="1"/>
      <c r="AJ10" s="1"/>
      <c r="AK10" s="287"/>
      <c r="AL10" s="287"/>
      <c r="AM10" s="287"/>
      <c r="AN10" s="287"/>
      <c r="AO10" s="287"/>
      <c r="AP10" s="287"/>
      <c r="AQ10" s="304"/>
      <c r="AR10" s="52"/>
      <c r="AS10" s="52"/>
      <c r="AT10" s="52"/>
      <c r="AU10" s="49"/>
      <c r="AV10" s="49"/>
      <c r="AW10" s="49"/>
    </row>
    <row r="11" spans="1:49" ht="14" customHeight="1">
      <c r="A11" s="1"/>
      <c r="B11" s="307" t="s">
        <v>163</v>
      </c>
      <c r="C11" s="553" t="b">
        <v>1</v>
      </c>
      <c r="D11" s="554" t="b">
        <v>1</v>
      </c>
      <c r="E11" s="553" t="b">
        <v>1</v>
      </c>
      <c r="F11" s="555" t="b">
        <v>1</v>
      </c>
      <c r="G11" s="555" t="b">
        <v>1</v>
      </c>
      <c r="H11" s="555" t="b">
        <v>1</v>
      </c>
      <c r="I11" s="555" t="b">
        <v>1</v>
      </c>
      <c r="J11" s="555" t="b">
        <v>1</v>
      </c>
      <c r="K11" s="556" t="b">
        <v>1</v>
      </c>
      <c r="L11" s="556" t="b">
        <v>1</v>
      </c>
      <c r="M11" s="556" t="b">
        <v>1</v>
      </c>
      <c r="N11" s="556" t="b">
        <v>1</v>
      </c>
      <c r="O11" s="556" t="b">
        <v>1</v>
      </c>
      <c r="P11" s="556" t="b">
        <v>1</v>
      </c>
      <c r="Q11" s="556" t="b">
        <v>1</v>
      </c>
      <c r="R11" s="556" t="b">
        <v>1</v>
      </c>
      <c r="S11" s="556" t="b">
        <v>1</v>
      </c>
      <c r="T11" s="556" t="b">
        <v>1</v>
      </c>
      <c r="U11" s="557" t="b">
        <v>1</v>
      </c>
      <c r="V11" s="84"/>
      <c r="W11" s="84"/>
      <c r="X11" s="84"/>
      <c r="Y11" s="84"/>
      <c r="Z11" s="84"/>
      <c r="AA11" s="84"/>
      <c r="AB11" s="84"/>
      <c r="AC11" s="84"/>
      <c r="AD11" s="84"/>
      <c r="AE11" s="84"/>
      <c r="AF11" s="1"/>
      <c r="AG11" s="1"/>
      <c r="AH11" s="1"/>
      <c r="AI11" s="1"/>
      <c r="AJ11" s="1"/>
      <c r="AK11" s="287"/>
      <c r="AL11" s="287"/>
      <c r="AM11" s="287"/>
      <c r="AN11" s="287"/>
      <c r="AO11" s="287"/>
      <c r="AP11" s="287"/>
      <c r="AQ11" s="287"/>
      <c r="AR11" s="52"/>
      <c r="AS11" s="52"/>
      <c r="AT11" s="52"/>
      <c r="AV11" s="49"/>
      <c r="AW11" s="49"/>
    </row>
    <row r="12" spans="1:49" ht="14" customHeight="1">
      <c r="A12" s="1"/>
      <c r="B12" s="307" t="s">
        <v>165</v>
      </c>
      <c r="C12" s="553" t="b">
        <v>1</v>
      </c>
      <c r="D12" s="554" t="b">
        <v>1</v>
      </c>
      <c r="E12" s="553" t="b">
        <v>1</v>
      </c>
      <c r="F12" s="555" t="b">
        <v>1</v>
      </c>
      <c r="G12" s="555" t="b">
        <v>1</v>
      </c>
      <c r="H12" s="555" t="b">
        <v>1</v>
      </c>
      <c r="I12" s="555" t="b">
        <v>1</v>
      </c>
      <c r="J12" s="555" t="b">
        <v>1</v>
      </c>
      <c r="K12" s="556" t="b">
        <v>1</v>
      </c>
      <c r="L12" s="556" t="b">
        <v>1</v>
      </c>
      <c r="M12" s="556" t="b">
        <v>1</v>
      </c>
      <c r="N12" s="556" t="b">
        <v>1</v>
      </c>
      <c r="O12" s="556" t="b">
        <v>1</v>
      </c>
      <c r="P12" s="556" t="b">
        <v>1</v>
      </c>
      <c r="Q12" s="556" t="b">
        <v>1</v>
      </c>
      <c r="R12" s="556" t="b">
        <v>1</v>
      </c>
      <c r="S12" s="556" t="b">
        <v>1</v>
      </c>
      <c r="T12" s="556" t="b">
        <v>1</v>
      </c>
      <c r="U12" s="557" t="b">
        <v>1</v>
      </c>
      <c r="V12" s="84"/>
      <c r="W12" s="84"/>
      <c r="X12" s="84"/>
      <c r="Y12" s="84"/>
      <c r="Z12" s="84"/>
      <c r="AA12" s="84"/>
      <c r="AB12" s="84"/>
      <c r="AC12" s="84"/>
      <c r="AD12" s="84"/>
      <c r="AE12" s="84"/>
      <c r="AF12" s="1"/>
      <c r="AG12" s="1"/>
      <c r="AH12" s="1"/>
      <c r="AI12" s="1"/>
      <c r="AJ12" s="1"/>
      <c r="AK12" s="287"/>
      <c r="AL12" s="287"/>
      <c r="AM12" s="287"/>
      <c r="AN12" s="287"/>
      <c r="AO12" s="287"/>
      <c r="AP12" s="287"/>
      <c r="AQ12" s="287"/>
      <c r="AR12" s="51"/>
      <c r="AS12" s="52"/>
      <c r="AT12" s="52"/>
      <c r="AW12" s="49"/>
    </row>
    <row r="13" spans="1:49" ht="14" customHeight="1">
      <c r="A13" s="1"/>
      <c r="B13" s="307" t="s">
        <v>169</v>
      </c>
      <c r="C13" s="553" t="b">
        <v>1</v>
      </c>
      <c r="D13" s="554" t="b">
        <v>1</v>
      </c>
      <c r="E13" s="553" t="b">
        <v>1</v>
      </c>
      <c r="F13" s="555" t="b">
        <v>1</v>
      </c>
      <c r="G13" s="555" t="b">
        <v>1</v>
      </c>
      <c r="H13" s="555" t="b">
        <v>1</v>
      </c>
      <c r="I13" s="555" t="b">
        <v>1</v>
      </c>
      <c r="J13" s="555" t="b">
        <v>1</v>
      </c>
      <c r="K13" s="556" t="b">
        <v>1</v>
      </c>
      <c r="L13" s="556" t="b">
        <v>1</v>
      </c>
      <c r="M13" s="556" t="b">
        <v>1</v>
      </c>
      <c r="N13" s="556" t="b">
        <v>1</v>
      </c>
      <c r="O13" s="556" t="b">
        <v>1</v>
      </c>
      <c r="P13" s="556" t="b">
        <v>1</v>
      </c>
      <c r="Q13" s="556" t="b">
        <v>1</v>
      </c>
      <c r="R13" s="556" t="b">
        <v>1</v>
      </c>
      <c r="S13" s="556" t="b">
        <v>1</v>
      </c>
      <c r="T13" s="556" t="b">
        <v>1</v>
      </c>
      <c r="U13" s="557"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7" t="s">
        <v>167</v>
      </c>
      <c r="C14" s="553" t="b">
        <v>1</v>
      </c>
      <c r="D14" s="554" t="b">
        <v>1</v>
      </c>
      <c r="E14" s="553" t="b">
        <v>1</v>
      </c>
      <c r="F14" s="555" t="b">
        <v>1</v>
      </c>
      <c r="G14" s="555" t="b">
        <v>1</v>
      </c>
      <c r="H14" s="555" t="b">
        <v>1</v>
      </c>
      <c r="I14" s="555" t="b">
        <v>1</v>
      </c>
      <c r="J14" s="555" t="b">
        <v>1</v>
      </c>
      <c r="K14" s="556" t="b">
        <v>1</v>
      </c>
      <c r="L14" s="556" t="b">
        <v>1</v>
      </c>
      <c r="M14" s="556" t="b">
        <v>1</v>
      </c>
      <c r="N14" s="556" t="b">
        <v>1</v>
      </c>
      <c r="O14" s="556" t="b">
        <v>1</v>
      </c>
      <c r="P14" s="556" t="b">
        <v>1</v>
      </c>
      <c r="Q14" s="556" t="b">
        <v>1</v>
      </c>
      <c r="R14" s="556" t="b">
        <v>1</v>
      </c>
      <c r="S14" s="556" t="b">
        <v>1</v>
      </c>
      <c r="T14" s="556" t="b">
        <v>1</v>
      </c>
      <c r="U14" s="557"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5" t="s">
        <v>171</v>
      </c>
      <c r="C15" s="553" t="b">
        <v>0</v>
      </c>
      <c r="D15" s="554" t="b">
        <v>0</v>
      </c>
      <c r="E15" s="553" t="b">
        <v>0</v>
      </c>
      <c r="F15" s="559" t="b">
        <v>1</v>
      </c>
      <c r="G15" s="559" t="b">
        <v>1</v>
      </c>
      <c r="H15" s="559" t="b">
        <v>1</v>
      </c>
      <c r="I15" s="559" t="b">
        <v>1</v>
      </c>
      <c r="J15" s="559" t="b">
        <v>1</v>
      </c>
      <c r="K15" s="560" t="b">
        <v>1</v>
      </c>
      <c r="L15" s="560" t="b">
        <v>1</v>
      </c>
      <c r="M15" s="560" t="b">
        <v>1</v>
      </c>
      <c r="N15" s="560" t="b">
        <v>1</v>
      </c>
      <c r="O15" s="560" t="b">
        <v>1</v>
      </c>
      <c r="P15" s="560" t="b">
        <v>1</v>
      </c>
      <c r="Q15" s="560" t="b">
        <v>1</v>
      </c>
      <c r="R15" s="560" t="b">
        <v>1</v>
      </c>
      <c r="S15" s="560" t="b">
        <v>1</v>
      </c>
      <c r="T15" s="560" t="b">
        <v>1</v>
      </c>
      <c r="U15" s="561"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5" t="s">
        <v>173</v>
      </c>
      <c r="C16" s="553" t="b">
        <v>0</v>
      </c>
      <c r="D16" s="554" t="b">
        <v>0</v>
      </c>
      <c r="E16" s="553" t="b">
        <v>0</v>
      </c>
      <c r="F16" s="559" t="b">
        <v>1</v>
      </c>
      <c r="G16" s="559" t="b">
        <v>1</v>
      </c>
      <c r="H16" s="559" t="b">
        <v>1</v>
      </c>
      <c r="I16" s="559" t="b">
        <v>1</v>
      </c>
      <c r="J16" s="559" t="b">
        <v>1</v>
      </c>
      <c r="K16" s="560" t="b">
        <v>1</v>
      </c>
      <c r="L16" s="560" t="b">
        <v>1</v>
      </c>
      <c r="M16" s="560" t="b">
        <v>1</v>
      </c>
      <c r="N16" s="560" t="b">
        <v>1</v>
      </c>
      <c r="O16" s="560" t="b">
        <v>1</v>
      </c>
      <c r="P16" s="560" t="b">
        <v>1</v>
      </c>
      <c r="Q16" s="560" t="b">
        <v>1</v>
      </c>
      <c r="R16" s="560" t="b">
        <v>1</v>
      </c>
      <c r="S16" s="560" t="b">
        <v>1</v>
      </c>
      <c r="T16" s="560" t="b">
        <v>1</v>
      </c>
      <c r="U16" s="5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5" t="s">
        <v>176</v>
      </c>
      <c r="C17" s="553" t="b">
        <v>0</v>
      </c>
      <c r="D17" s="554" t="b">
        <v>0</v>
      </c>
      <c r="E17" s="553" t="b">
        <v>0</v>
      </c>
      <c r="F17" s="559" t="b">
        <v>1</v>
      </c>
      <c r="G17" s="559" t="b">
        <v>1</v>
      </c>
      <c r="H17" s="559" t="b">
        <v>1</v>
      </c>
      <c r="I17" s="559" t="b">
        <v>1</v>
      </c>
      <c r="J17" s="559" t="b">
        <v>1</v>
      </c>
      <c r="K17" s="560" t="b">
        <v>1</v>
      </c>
      <c r="L17" s="560" t="b">
        <v>1</v>
      </c>
      <c r="M17" s="560" t="b">
        <v>1</v>
      </c>
      <c r="N17" s="560" t="b">
        <v>1</v>
      </c>
      <c r="O17" s="560" t="b">
        <v>1</v>
      </c>
      <c r="P17" s="560" t="b">
        <v>1</v>
      </c>
      <c r="Q17" s="560" t="b">
        <v>1</v>
      </c>
      <c r="R17" s="560" t="b">
        <v>1</v>
      </c>
      <c r="S17" s="560" t="b">
        <v>1</v>
      </c>
      <c r="T17" s="560" t="b">
        <v>1</v>
      </c>
      <c r="U17" s="5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5" t="s">
        <v>177</v>
      </c>
      <c r="C18" s="553" t="b">
        <v>0</v>
      </c>
      <c r="D18" s="554" t="b">
        <v>0</v>
      </c>
      <c r="E18" s="553" t="b">
        <v>0</v>
      </c>
      <c r="F18" s="560" t="b">
        <v>1</v>
      </c>
      <c r="G18" s="560" t="b">
        <v>1</v>
      </c>
      <c r="H18" s="560" t="b">
        <v>1</v>
      </c>
      <c r="I18" s="560" t="b">
        <v>1</v>
      </c>
      <c r="J18" s="560" t="b">
        <v>1</v>
      </c>
      <c r="K18" s="560" t="b">
        <v>1</v>
      </c>
      <c r="L18" s="560" t="b">
        <v>1</v>
      </c>
      <c r="M18" s="560" t="b">
        <v>1</v>
      </c>
      <c r="N18" s="560" t="b">
        <v>1</v>
      </c>
      <c r="O18" s="560" t="b">
        <v>1</v>
      </c>
      <c r="P18" s="560" t="b">
        <v>1</v>
      </c>
      <c r="Q18" s="560" t="b">
        <v>1</v>
      </c>
      <c r="R18" s="560" t="b">
        <v>1</v>
      </c>
      <c r="S18" s="560" t="b">
        <v>1</v>
      </c>
      <c r="T18" s="560" t="b">
        <v>1</v>
      </c>
      <c r="U18" s="5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7" t="s">
        <v>178</v>
      </c>
      <c r="C19" s="553" t="b">
        <v>1</v>
      </c>
      <c r="D19" s="554" t="b">
        <v>1</v>
      </c>
      <c r="E19" s="553" t="b">
        <v>1</v>
      </c>
      <c r="F19" s="560" t="b">
        <v>1</v>
      </c>
      <c r="G19" s="560" t="b">
        <v>1</v>
      </c>
      <c r="H19" s="560" t="b">
        <v>1</v>
      </c>
      <c r="I19" s="560" t="b">
        <v>1</v>
      </c>
      <c r="J19" s="560" t="b">
        <v>1</v>
      </c>
      <c r="K19" s="560" t="b">
        <v>1</v>
      </c>
      <c r="L19" s="560" t="b">
        <v>1</v>
      </c>
      <c r="M19" s="560" t="b">
        <v>1</v>
      </c>
      <c r="N19" s="560" t="b">
        <v>1</v>
      </c>
      <c r="O19" s="560" t="b">
        <v>1</v>
      </c>
      <c r="P19" s="560" t="b">
        <v>1</v>
      </c>
      <c r="Q19" s="560" t="b">
        <v>1</v>
      </c>
      <c r="R19" s="560" t="b">
        <v>1</v>
      </c>
      <c r="S19" s="560" t="b">
        <v>1</v>
      </c>
      <c r="T19" s="560" t="b">
        <v>1</v>
      </c>
      <c r="U19" s="5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5" t="s">
        <v>174</v>
      </c>
      <c r="C20" s="553" t="b">
        <v>0</v>
      </c>
      <c r="D20" s="554" t="b">
        <v>0</v>
      </c>
      <c r="E20" s="553" t="b">
        <v>0</v>
      </c>
      <c r="F20" s="560" t="b">
        <v>1</v>
      </c>
      <c r="G20" s="560" t="b">
        <v>1</v>
      </c>
      <c r="H20" s="560" t="b">
        <v>1</v>
      </c>
      <c r="I20" s="560" t="b">
        <v>1</v>
      </c>
      <c r="J20" s="560" t="b">
        <v>1</v>
      </c>
      <c r="K20" s="560" t="b">
        <v>1</v>
      </c>
      <c r="L20" s="560" t="b">
        <v>1</v>
      </c>
      <c r="M20" s="560" t="b">
        <v>1</v>
      </c>
      <c r="N20" s="560" t="b">
        <v>1</v>
      </c>
      <c r="O20" s="560" t="b">
        <v>1</v>
      </c>
      <c r="P20" s="560" t="b">
        <v>1</v>
      </c>
      <c r="Q20" s="560" t="b">
        <v>1</v>
      </c>
      <c r="R20" s="560" t="b">
        <v>1</v>
      </c>
      <c r="S20" s="560" t="b">
        <v>1</v>
      </c>
      <c r="T20" s="560" t="b">
        <v>1</v>
      </c>
      <c r="U20" s="5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5" t="s">
        <v>179</v>
      </c>
      <c r="C21" s="553" t="b">
        <v>0</v>
      </c>
      <c r="D21" s="554" t="b">
        <v>0</v>
      </c>
      <c r="E21" s="553" t="b">
        <v>0</v>
      </c>
      <c r="F21" s="560" t="b">
        <v>1</v>
      </c>
      <c r="G21" s="560" t="b">
        <v>1</v>
      </c>
      <c r="H21" s="560" t="b">
        <v>1</v>
      </c>
      <c r="I21" s="560" t="b">
        <v>1</v>
      </c>
      <c r="J21" s="560" t="b">
        <v>1</v>
      </c>
      <c r="K21" s="560" t="b">
        <v>1</v>
      </c>
      <c r="L21" s="560" t="b">
        <v>1</v>
      </c>
      <c r="M21" s="560" t="b">
        <v>1</v>
      </c>
      <c r="N21" s="560" t="b">
        <v>1</v>
      </c>
      <c r="O21" s="560" t="b">
        <v>1</v>
      </c>
      <c r="P21" s="560" t="b">
        <v>1</v>
      </c>
      <c r="Q21" s="560" t="b">
        <v>1</v>
      </c>
      <c r="R21" s="560" t="b">
        <v>1</v>
      </c>
      <c r="S21" s="560" t="b">
        <v>1</v>
      </c>
      <c r="T21" s="560" t="b">
        <v>1</v>
      </c>
      <c r="U21" s="5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5" t="s">
        <v>180</v>
      </c>
      <c r="C22" s="553" t="b">
        <v>0</v>
      </c>
      <c r="D22" s="554" t="b">
        <v>0</v>
      </c>
      <c r="E22" s="553" t="b">
        <v>0</v>
      </c>
      <c r="F22" s="560" t="b">
        <v>1</v>
      </c>
      <c r="G22" s="560" t="b">
        <v>1</v>
      </c>
      <c r="H22" s="560" t="b">
        <v>1</v>
      </c>
      <c r="I22" s="560" t="b">
        <v>1</v>
      </c>
      <c r="J22" s="560" t="b">
        <v>1</v>
      </c>
      <c r="K22" s="560" t="b">
        <v>1</v>
      </c>
      <c r="L22" s="560" t="b">
        <v>1</v>
      </c>
      <c r="M22" s="560" t="b">
        <v>1</v>
      </c>
      <c r="N22" s="560" t="b">
        <v>1</v>
      </c>
      <c r="O22" s="560" t="b">
        <v>1</v>
      </c>
      <c r="P22" s="560" t="b">
        <v>1</v>
      </c>
      <c r="Q22" s="560" t="b">
        <v>1</v>
      </c>
      <c r="R22" s="560" t="b">
        <v>1</v>
      </c>
      <c r="S22" s="560" t="b">
        <v>1</v>
      </c>
      <c r="T22" s="560" t="b">
        <v>1</v>
      </c>
      <c r="U22" s="5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5" t="s">
        <v>181</v>
      </c>
      <c r="C23" s="553" t="b">
        <v>0</v>
      </c>
      <c r="D23" s="554" t="b">
        <v>0</v>
      </c>
      <c r="E23" s="553" t="b">
        <v>0</v>
      </c>
      <c r="F23" s="560" t="b">
        <v>1</v>
      </c>
      <c r="G23" s="560" t="b">
        <v>1</v>
      </c>
      <c r="H23" s="560" t="b">
        <v>1</v>
      </c>
      <c r="I23" s="560" t="b">
        <v>1</v>
      </c>
      <c r="J23" s="560" t="b">
        <v>1</v>
      </c>
      <c r="K23" s="560" t="b">
        <v>1</v>
      </c>
      <c r="L23" s="560" t="b">
        <v>1</v>
      </c>
      <c r="M23" s="560" t="b">
        <v>1</v>
      </c>
      <c r="N23" s="560" t="b">
        <v>1</v>
      </c>
      <c r="O23" s="560" t="b">
        <v>1</v>
      </c>
      <c r="P23" s="560" t="b">
        <v>1</v>
      </c>
      <c r="Q23" s="560" t="b">
        <v>1</v>
      </c>
      <c r="R23" s="560" t="b">
        <v>1</v>
      </c>
      <c r="S23" s="560" t="b">
        <v>1</v>
      </c>
      <c r="T23" s="560" t="b">
        <v>1</v>
      </c>
      <c r="U23" s="5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7" t="s">
        <v>184</v>
      </c>
      <c r="C24" s="553" t="b">
        <v>1</v>
      </c>
      <c r="D24" s="554" t="b">
        <v>1</v>
      </c>
      <c r="E24" s="553" t="b">
        <v>1</v>
      </c>
      <c r="F24" s="560" t="b">
        <v>1</v>
      </c>
      <c r="G24" s="560" t="b">
        <v>1</v>
      </c>
      <c r="H24" s="560" t="b">
        <v>1</v>
      </c>
      <c r="I24" s="560" t="b">
        <v>1</v>
      </c>
      <c r="J24" s="560" t="b">
        <v>1</v>
      </c>
      <c r="K24" s="560" t="b">
        <v>1</v>
      </c>
      <c r="L24" s="560" t="b">
        <v>1</v>
      </c>
      <c r="M24" s="560" t="b">
        <v>1</v>
      </c>
      <c r="N24" s="560" t="b">
        <v>1</v>
      </c>
      <c r="O24" s="560" t="b">
        <v>1</v>
      </c>
      <c r="P24" s="560" t="b">
        <v>1</v>
      </c>
      <c r="Q24" s="560" t="b">
        <v>1</v>
      </c>
      <c r="R24" s="560" t="b">
        <v>1</v>
      </c>
      <c r="S24" s="560" t="b">
        <v>1</v>
      </c>
      <c r="T24" s="560" t="b">
        <v>1</v>
      </c>
      <c r="U24" s="5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7" t="s">
        <v>183</v>
      </c>
      <c r="C25" s="553" t="b">
        <v>1</v>
      </c>
      <c r="D25" s="554" t="b">
        <v>1</v>
      </c>
      <c r="E25" s="553" t="b">
        <v>1</v>
      </c>
      <c r="F25" s="560" t="b">
        <v>1</v>
      </c>
      <c r="G25" s="560" t="b">
        <v>1</v>
      </c>
      <c r="H25" s="560" t="b">
        <v>1</v>
      </c>
      <c r="I25" s="560" t="b">
        <v>1</v>
      </c>
      <c r="J25" s="560" t="b">
        <v>1</v>
      </c>
      <c r="K25" s="560" t="b">
        <v>1</v>
      </c>
      <c r="L25" s="560" t="b">
        <v>1</v>
      </c>
      <c r="M25" s="560" t="b">
        <v>1</v>
      </c>
      <c r="N25" s="560" t="b">
        <v>1</v>
      </c>
      <c r="O25" s="560" t="b">
        <v>1</v>
      </c>
      <c r="P25" s="560" t="b">
        <v>1</v>
      </c>
      <c r="Q25" s="560" t="b">
        <v>1</v>
      </c>
      <c r="R25" s="560" t="b">
        <v>1</v>
      </c>
      <c r="S25" s="560" t="b">
        <v>1</v>
      </c>
      <c r="T25" s="560" t="b">
        <v>1</v>
      </c>
      <c r="U25" s="5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5" t="s">
        <v>182</v>
      </c>
      <c r="C26" s="553" t="b">
        <v>0</v>
      </c>
      <c r="D26" s="554" t="b">
        <v>0</v>
      </c>
      <c r="E26" s="553" t="b">
        <v>0</v>
      </c>
      <c r="F26" s="560" t="b">
        <v>1</v>
      </c>
      <c r="G26" s="560" t="b">
        <v>1</v>
      </c>
      <c r="H26" s="560" t="b">
        <v>1</v>
      </c>
      <c r="I26" s="560" t="b">
        <v>1</v>
      </c>
      <c r="J26" s="560" t="b">
        <v>1</v>
      </c>
      <c r="K26" s="560" t="b">
        <v>1</v>
      </c>
      <c r="L26" s="560" t="b">
        <v>1</v>
      </c>
      <c r="M26" s="560" t="b">
        <v>1</v>
      </c>
      <c r="N26" s="560" t="b">
        <v>1</v>
      </c>
      <c r="O26" s="560" t="b">
        <v>1</v>
      </c>
      <c r="P26" s="560" t="b">
        <v>1</v>
      </c>
      <c r="Q26" s="560" t="b">
        <v>1</v>
      </c>
      <c r="R26" s="560" t="b">
        <v>1</v>
      </c>
      <c r="S26" s="560" t="b">
        <v>1</v>
      </c>
      <c r="T26" s="560" t="b">
        <v>1</v>
      </c>
      <c r="U26" s="5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7" t="s">
        <v>185</v>
      </c>
      <c r="C27" s="553" t="b">
        <v>1</v>
      </c>
      <c r="D27" s="554" t="b">
        <v>1</v>
      </c>
      <c r="E27" s="553" t="b">
        <v>1</v>
      </c>
      <c r="F27" s="560" t="b">
        <v>1</v>
      </c>
      <c r="G27" s="560" t="b">
        <v>1</v>
      </c>
      <c r="H27" s="560" t="b">
        <v>1</v>
      </c>
      <c r="I27" s="560" t="b">
        <v>1</v>
      </c>
      <c r="J27" s="560" t="b">
        <v>1</v>
      </c>
      <c r="K27" s="560" t="b">
        <v>1</v>
      </c>
      <c r="L27" s="560" t="b">
        <v>1</v>
      </c>
      <c r="M27" s="560" t="b">
        <v>1</v>
      </c>
      <c r="N27" s="560" t="b">
        <v>1</v>
      </c>
      <c r="O27" s="560" t="b">
        <v>1</v>
      </c>
      <c r="P27" s="560" t="b">
        <v>1</v>
      </c>
      <c r="Q27" s="560" t="b">
        <v>1</v>
      </c>
      <c r="R27" s="560" t="b">
        <v>1</v>
      </c>
      <c r="S27" s="560" t="b">
        <v>1</v>
      </c>
      <c r="T27" s="560" t="b">
        <v>1</v>
      </c>
      <c r="U27" s="5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5" t="s">
        <v>186</v>
      </c>
      <c r="C28" s="553" t="b">
        <v>0</v>
      </c>
      <c r="D28" s="554" t="b">
        <v>0</v>
      </c>
      <c r="E28" s="553" t="b">
        <v>0</v>
      </c>
      <c r="F28" s="560" t="b">
        <v>1</v>
      </c>
      <c r="G28" s="560" t="b">
        <v>1</v>
      </c>
      <c r="H28" s="560" t="b">
        <v>1</v>
      </c>
      <c r="I28" s="560" t="b">
        <v>1</v>
      </c>
      <c r="J28" s="560" t="b">
        <v>1</v>
      </c>
      <c r="K28" s="560" t="b">
        <v>1</v>
      </c>
      <c r="L28" s="560" t="b">
        <v>1</v>
      </c>
      <c r="M28" s="560" t="b">
        <v>1</v>
      </c>
      <c r="N28" s="560" t="b">
        <v>1</v>
      </c>
      <c r="O28" s="560" t="b">
        <v>1</v>
      </c>
      <c r="P28" s="560" t="b">
        <v>1</v>
      </c>
      <c r="Q28" s="560" t="b">
        <v>1</v>
      </c>
      <c r="R28" s="560" t="b">
        <v>1</v>
      </c>
      <c r="S28" s="560" t="b">
        <v>1</v>
      </c>
      <c r="T28" s="560" t="b">
        <v>1</v>
      </c>
      <c r="U28" s="5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5" t="s">
        <v>188</v>
      </c>
      <c r="C29" s="553" t="b">
        <v>0</v>
      </c>
      <c r="D29" s="554" t="b">
        <v>0</v>
      </c>
      <c r="E29" s="553" t="b">
        <v>0</v>
      </c>
      <c r="F29" s="560" t="b">
        <v>1</v>
      </c>
      <c r="G29" s="560" t="b">
        <v>1</v>
      </c>
      <c r="H29" s="560" t="b">
        <v>1</v>
      </c>
      <c r="I29" s="560" t="b">
        <v>1</v>
      </c>
      <c r="J29" s="560" t="b">
        <v>1</v>
      </c>
      <c r="K29" s="560" t="b">
        <v>1</v>
      </c>
      <c r="L29" s="560" t="b">
        <v>1</v>
      </c>
      <c r="M29" s="560" t="b">
        <v>1</v>
      </c>
      <c r="N29" s="560" t="b">
        <v>1</v>
      </c>
      <c r="O29" s="560" t="b">
        <v>1</v>
      </c>
      <c r="P29" s="560" t="b">
        <v>1</v>
      </c>
      <c r="Q29" s="560" t="b">
        <v>1</v>
      </c>
      <c r="R29" s="560" t="b">
        <v>1</v>
      </c>
      <c r="S29" s="560" t="b">
        <v>1</v>
      </c>
      <c r="T29" s="560" t="b">
        <v>1</v>
      </c>
      <c r="U29" s="5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5" t="s">
        <v>187</v>
      </c>
      <c r="C30" s="553" t="b">
        <v>0</v>
      </c>
      <c r="D30" s="554" t="b">
        <v>0</v>
      </c>
      <c r="E30" s="553" t="b">
        <v>0</v>
      </c>
      <c r="F30" s="560" t="b">
        <v>1</v>
      </c>
      <c r="G30" s="560" t="b">
        <v>1</v>
      </c>
      <c r="H30" s="560" t="b">
        <v>1</v>
      </c>
      <c r="I30" s="560" t="b">
        <v>1</v>
      </c>
      <c r="J30" s="560" t="b">
        <v>1</v>
      </c>
      <c r="K30" s="560" t="b">
        <v>1</v>
      </c>
      <c r="L30" s="560" t="b">
        <v>1</v>
      </c>
      <c r="M30" s="560" t="b">
        <v>1</v>
      </c>
      <c r="N30" s="560" t="b">
        <v>1</v>
      </c>
      <c r="O30" s="560" t="b">
        <v>1</v>
      </c>
      <c r="P30" s="560" t="b">
        <v>1</v>
      </c>
      <c r="Q30" s="560" t="b">
        <v>1</v>
      </c>
      <c r="R30" s="560" t="b">
        <v>1</v>
      </c>
      <c r="S30" s="560" t="b">
        <v>1</v>
      </c>
      <c r="T30" s="560" t="b">
        <v>1</v>
      </c>
      <c r="U30" s="561"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5" t="s">
        <v>189</v>
      </c>
      <c r="C31" s="553" t="b">
        <v>0</v>
      </c>
      <c r="D31" s="554" t="b">
        <v>0</v>
      </c>
      <c r="E31" s="553" t="b">
        <v>0</v>
      </c>
      <c r="F31" s="560" t="b">
        <v>1</v>
      </c>
      <c r="G31" s="560" t="b">
        <v>1</v>
      </c>
      <c r="H31" s="560" t="b">
        <v>1</v>
      </c>
      <c r="I31" s="560" t="b">
        <v>1</v>
      </c>
      <c r="J31" s="560" t="b">
        <v>1</v>
      </c>
      <c r="K31" s="560" t="b">
        <v>1</v>
      </c>
      <c r="L31" s="560" t="b">
        <v>1</v>
      </c>
      <c r="M31" s="560" t="b">
        <v>1</v>
      </c>
      <c r="N31" s="560" t="b">
        <v>1</v>
      </c>
      <c r="O31" s="560" t="b">
        <v>1</v>
      </c>
      <c r="P31" s="560" t="b">
        <v>1</v>
      </c>
      <c r="Q31" s="560" t="b">
        <v>1</v>
      </c>
      <c r="R31" s="560" t="b">
        <v>1</v>
      </c>
      <c r="S31" s="560" t="b">
        <v>1</v>
      </c>
      <c r="T31" s="560" t="b">
        <v>1</v>
      </c>
      <c r="U31" s="561"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5" t="s">
        <v>192</v>
      </c>
      <c r="C32" s="553" t="b">
        <v>0</v>
      </c>
      <c r="D32" s="554" t="b">
        <v>0</v>
      </c>
      <c r="E32" s="553" t="b">
        <v>0</v>
      </c>
      <c r="F32" s="560" t="b">
        <v>1</v>
      </c>
      <c r="G32" s="560" t="b">
        <v>1</v>
      </c>
      <c r="H32" s="560" t="b">
        <v>1</v>
      </c>
      <c r="I32" s="560" t="b">
        <v>1</v>
      </c>
      <c r="J32" s="560" t="b">
        <v>1</v>
      </c>
      <c r="K32" s="560" t="b">
        <v>1</v>
      </c>
      <c r="L32" s="560" t="b">
        <v>1</v>
      </c>
      <c r="M32" s="560" t="b">
        <v>1</v>
      </c>
      <c r="N32" s="560" t="b">
        <v>1</v>
      </c>
      <c r="O32" s="560" t="b">
        <v>1</v>
      </c>
      <c r="P32" s="560" t="b">
        <v>1</v>
      </c>
      <c r="Q32" s="560" t="b">
        <v>1</v>
      </c>
      <c r="R32" s="560" t="b">
        <v>1</v>
      </c>
      <c r="S32" s="560" t="b">
        <v>1</v>
      </c>
      <c r="T32" s="560" t="b">
        <v>1</v>
      </c>
      <c r="U32" s="561"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7"/>
      <c r="B33" s="305" t="s">
        <v>196</v>
      </c>
      <c r="C33" s="553" t="b">
        <v>0</v>
      </c>
      <c r="D33" s="554" t="b">
        <v>0</v>
      </c>
      <c r="E33" s="553" t="b">
        <v>0</v>
      </c>
      <c r="F33" s="560" t="b">
        <v>1</v>
      </c>
      <c r="G33" s="560" t="b">
        <v>1</v>
      </c>
      <c r="H33" s="560" t="b">
        <v>1</v>
      </c>
      <c r="I33" s="560" t="b">
        <v>1</v>
      </c>
      <c r="J33" s="560" t="b">
        <v>1</v>
      </c>
      <c r="K33" s="560" t="b">
        <v>1</v>
      </c>
      <c r="L33" s="560" t="b">
        <v>1</v>
      </c>
      <c r="M33" s="560" t="b">
        <v>1</v>
      </c>
      <c r="N33" s="560" t="b">
        <v>1</v>
      </c>
      <c r="O33" s="560" t="b">
        <v>1</v>
      </c>
      <c r="P33" s="560" t="b">
        <v>1</v>
      </c>
      <c r="Q33" s="560" t="b">
        <v>1</v>
      </c>
      <c r="R33" s="560" t="b">
        <v>1</v>
      </c>
      <c r="S33" s="560" t="b">
        <v>1</v>
      </c>
      <c r="T33" s="560" t="b">
        <v>1</v>
      </c>
      <c r="U33" s="561"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5" t="s">
        <v>193</v>
      </c>
      <c r="C34" s="553" t="b">
        <v>0</v>
      </c>
      <c r="D34" s="554" t="b">
        <v>0</v>
      </c>
      <c r="E34" s="553" t="b">
        <v>0</v>
      </c>
      <c r="F34" s="560" t="b">
        <v>1</v>
      </c>
      <c r="G34" s="560" t="b">
        <v>1</v>
      </c>
      <c r="H34" s="560" t="b">
        <v>1</v>
      </c>
      <c r="I34" s="560" t="b">
        <v>1</v>
      </c>
      <c r="J34" s="560" t="b">
        <v>1</v>
      </c>
      <c r="K34" s="560" t="b">
        <v>1</v>
      </c>
      <c r="L34" s="560" t="b">
        <v>1</v>
      </c>
      <c r="M34" s="560" t="b">
        <v>1</v>
      </c>
      <c r="N34" s="560" t="b">
        <v>1</v>
      </c>
      <c r="O34" s="560" t="b">
        <v>1</v>
      </c>
      <c r="P34" s="560" t="b">
        <v>1</v>
      </c>
      <c r="Q34" s="560" t="b">
        <v>1</v>
      </c>
      <c r="R34" s="560" t="b">
        <v>1</v>
      </c>
      <c r="S34" s="560" t="b">
        <v>1</v>
      </c>
      <c r="T34" s="560" t="b">
        <v>1</v>
      </c>
      <c r="U34" s="561"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7" t="s">
        <v>194</v>
      </c>
      <c r="C35" s="553" t="b">
        <v>1</v>
      </c>
      <c r="D35" s="554" t="b">
        <v>1</v>
      </c>
      <c r="E35" s="553" t="b">
        <v>1</v>
      </c>
      <c r="F35" s="560" t="b">
        <v>1</v>
      </c>
      <c r="G35" s="560" t="b">
        <v>1</v>
      </c>
      <c r="H35" s="560" t="b">
        <v>1</v>
      </c>
      <c r="I35" s="560" t="b">
        <v>1</v>
      </c>
      <c r="J35" s="560" t="b">
        <v>1</v>
      </c>
      <c r="K35" s="560" t="b">
        <v>1</v>
      </c>
      <c r="L35" s="560" t="b">
        <v>1</v>
      </c>
      <c r="M35" s="560" t="b">
        <v>1</v>
      </c>
      <c r="N35" s="560" t="b">
        <v>1</v>
      </c>
      <c r="O35" s="560" t="b">
        <v>1</v>
      </c>
      <c r="P35" s="560" t="b">
        <v>1</v>
      </c>
      <c r="Q35" s="560" t="b">
        <v>1</v>
      </c>
      <c r="R35" s="560" t="b">
        <v>1</v>
      </c>
      <c r="S35" s="560" t="b">
        <v>1</v>
      </c>
      <c r="T35" s="560" t="b">
        <v>1</v>
      </c>
      <c r="U35" s="561"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7" t="s">
        <v>195</v>
      </c>
      <c r="C36" s="553" t="b">
        <v>1</v>
      </c>
      <c r="D36" s="554" t="b">
        <v>1</v>
      </c>
      <c r="E36" s="553" t="b">
        <v>1</v>
      </c>
      <c r="F36" s="560" t="b">
        <v>1</v>
      </c>
      <c r="G36" s="560" t="b">
        <v>1</v>
      </c>
      <c r="H36" s="560" t="b">
        <v>1</v>
      </c>
      <c r="I36" s="560" t="b">
        <v>1</v>
      </c>
      <c r="J36" s="560" t="b">
        <v>1</v>
      </c>
      <c r="K36" s="560" t="b">
        <v>1</v>
      </c>
      <c r="L36" s="560" t="b">
        <v>1</v>
      </c>
      <c r="M36" s="560" t="b">
        <v>1</v>
      </c>
      <c r="N36" s="560" t="b">
        <v>1</v>
      </c>
      <c r="O36" s="560" t="b">
        <v>1</v>
      </c>
      <c r="P36" s="560" t="b">
        <v>1</v>
      </c>
      <c r="Q36" s="560" t="b">
        <v>1</v>
      </c>
      <c r="R36" s="560" t="b">
        <v>1</v>
      </c>
      <c r="S36" s="560" t="b">
        <v>1</v>
      </c>
      <c r="T36" s="560" t="b">
        <v>1</v>
      </c>
      <c r="U36" s="561"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7" t="s">
        <v>197</v>
      </c>
      <c r="C37" s="553" t="b">
        <v>1</v>
      </c>
      <c r="D37" s="554" t="b">
        <v>1</v>
      </c>
      <c r="E37" s="553" t="b">
        <v>1</v>
      </c>
      <c r="F37" s="560" t="b">
        <v>1</v>
      </c>
      <c r="G37" s="560" t="b">
        <v>1</v>
      </c>
      <c r="H37" s="560" t="b">
        <v>1</v>
      </c>
      <c r="I37" s="560" t="b">
        <v>1</v>
      </c>
      <c r="J37" s="560" t="b">
        <v>1</v>
      </c>
      <c r="K37" s="560" t="b">
        <v>1</v>
      </c>
      <c r="L37" s="560" t="b">
        <v>1</v>
      </c>
      <c r="M37" s="560" t="b">
        <v>1</v>
      </c>
      <c r="N37" s="560" t="b">
        <v>1</v>
      </c>
      <c r="O37" s="560" t="b">
        <v>1</v>
      </c>
      <c r="P37" s="560" t="b">
        <v>1</v>
      </c>
      <c r="Q37" s="560" t="b">
        <v>1</v>
      </c>
      <c r="R37" s="560" t="b">
        <v>1</v>
      </c>
      <c r="S37" s="560" t="b">
        <v>1</v>
      </c>
      <c r="T37" s="560" t="b">
        <v>1</v>
      </c>
      <c r="U37" s="561"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7" t="s">
        <v>190</v>
      </c>
      <c r="C38" s="553" t="b">
        <v>1</v>
      </c>
      <c r="D38" s="554" t="b">
        <v>1</v>
      </c>
      <c r="E38" s="553" t="b">
        <v>1</v>
      </c>
      <c r="F38" s="560" t="b">
        <v>1</v>
      </c>
      <c r="G38" s="560" t="b">
        <v>1</v>
      </c>
      <c r="H38" s="560" t="b">
        <v>1</v>
      </c>
      <c r="I38" s="560" t="b">
        <v>1</v>
      </c>
      <c r="J38" s="560" t="b">
        <v>1</v>
      </c>
      <c r="K38" s="560" t="b">
        <v>1</v>
      </c>
      <c r="L38" s="560" t="b">
        <v>1</v>
      </c>
      <c r="M38" s="560" t="b">
        <v>1</v>
      </c>
      <c r="N38" s="560" t="b">
        <v>1</v>
      </c>
      <c r="O38" s="560" t="b">
        <v>1</v>
      </c>
      <c r="P38" s="560" t="b">
        <v>1</v>
      </c>
      <c r="Q38" s="560" t="b">
        <v>1</v>
      </c>
      <c r="R38" s="560" t="b">
        <v>1</v>
      </c>
      <c r="S38" s="560" t="b">
        <v>1</v>
      </c>
      <c r="T38" s="560" t="b">
        <v>1</v>
      </c>
      <c r="U38" s="561"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7" t="s">
        <v>191</v>
      </c>
      <c r="C39" s="553" t="b">
        <v>1</v>
      </c>
      <c r="D39" s="554" t="b">
        <v>1</v>
      </c>
      <c r="E39" s="553" t="b">
        <v>1</v>
      </c>
      <c r="F39" s="560" t="b">
        <v>1</v>
      </c>
      <c r="G39" s="560" t="b">
        <v>1</v>
      </c>
      <c r="H39" s="560" t="b">
        <v>1</v>
      </c>
      <c r="I39" s="560" t="b">
        <v>1</v>
      </c>
      <c r="J39" s="560" t="b">
        <v>1</v>
      </c>
      <c r="K39" s="560" t="b">
        <v>1</v>
      </c>
      <c r="L39" s="560" t="b">
        <v>1</v>
      </c>
      <c r="M39" s="560" t="b">
        <v>1</v>
      </c>
      <c r="N39" s="560" t="b">
        <v>1</v>
      </c>
      <c r="O39" s="560" t="b">
        <v>1</v>
      </c>
      <c r="P39" s="560" t="b">
        <v>1</v>
      </c>
      <c r="Q39" s="560" t="b">
        <v>1</v>
      </c>
      <c r="R39" s="560" t="b">
        <v>1</v>
      </c>
      <c r="S39" s="560" t="b">
        <v>1</v>
      </c>
      <c r="T39" s="560" t="b">
        <v>1</v>
      </c>
      <c r="U39" s="561"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7" t="s">
        <v>198</v>
      </c>
      <c r="C40" s="553" t="b">
        <v>1</v>
      </c>
      <c r="D40" s="554" t="b">
        <v>1</v>
      </c>
      <c r="E40" s="553" t="b">
        <v>1</v>
      </c>
      <c r="F40" s="560" t="b">
        <v>1</v>
      </c>
      <c r="G40" s="560" t="b">
        <v>1</v>
      </c>
      <c r="H40" s="560" t="b">
        <v>1</v>
      </c>
      <c r="I40" s="560" t="b">
        <v>1</v>
      </c>
      <c r="J40" s="560" t="b">
        <v>1</v>
      </c>
      <c r="K40" s="560" t="b">
        <v>1</v>
      </c>
      <c r="L40" s="560" t="b">
        <v>1</v>
      </c>
      <c r="M40" s="560" t="b">
        <v>1</v>
      </c>
      <c r="N40" s="560" t="b">
        <v>1</v>
      </c>
      <c r="O40" s="560" t="b">
        <v>1</v>
      </c>
      <c r="P40" s="560" t="b">
        <v>1</v>
      </c>
      <c r="Q40" s="560" t="b">
        <v>1</v>
      </c>
      <c r="R40" s="560" t="b">
        <v>1</v>
      </c>
      <c r="S40" s="560" t="b">
        <v>1</v>
      </c>
      <c r="T40" s="560" t="b">
        <v>1</v>
      </c>
      <c r="U40" s="5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5" t="s">
        <v>199</v>
      </c>
      <c r="C41" s="553" t="b">
        <v>0</v>
      </c>
      <c r="D41" s="554" t="b">
        <v>0</v>
      </c>
      <c r="E41" s="553" t="b">
        <v>0</v>
      </c>
      <c r="F41" s="560" t="b">
        <v>1</v>
      </c>
      <c r="G41" s="560" t="b">
        <v>1</v>
      </c>
      <c r="H41" s="560" t="b">
        <v>1</v>
      </c>
      <c r="I41" s="560" t="b">
        <v>1</v>
      </c>
      <c r="J41" s="560" t="b">
        <v>1</v>
      </c>
      <c r="K41" s="560" t="b">
        <v>1</v>
      </c>
      <c r="L41" s="560" t="b">
        <v>1</v>
      </c>
      <c r="M41" s="560" t="b">
        <v>1</v>
      </c>
      <c r="N41" s="560" t="b">
        <v>1</v>
      </c>
      <c r="O41" s="560" t="b">
        <v>1</v>
      </c>
      <c r="P41" s="560" t="b">
        <v>1</v>
      </c>
      <c r="Q41" s="560" t="b">
        <v>1</v>
      </c>
      <c r="R41" s="560" t="b">
        <v>1</v>
      </c>
      <c r="S41" s="560" t="b">
        <v>1</v>
      </c>
      <c r="T41" s="560" t="b">
        <v>1</v>
      </c>
      <c r="U41" s="5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7" t="s">
        <v>200</v>
      </c>
      <c r="C42" s="562" t="b">
        <v>1</v>
      </c>
      <c r="D42" s="560" t="b">
        <v>1</v>
      </c>
      <c r="E42" s="563" t="b">
        <v>1</v>
      </c>
      <c r="F42" s="560" t="b">
        <v>1</v>
      </c>
      <c r="G42" s="560" t="b">
        <v>1</v>
      </c>
      <c r="H42" s="560" t="b">
        <v>1</v>
      </c>
      <c r="I42" s="560" t="b">
        <v>1</v>
      </c>
      <c r="J42" s="560" t="b">
        <v>1</v>
      </c>
      <c r="K42" s="560" t="b">
        <v>1</v>
      </c>
      <c r="L42" s="560" t="b">
        <v>1</v>
      </c>
      <c r="M42" s="560" t="b">
        <v>1</v>
      </c>
      <c r="N42" s="560" t="b">
        <v>1</v>
      </c>
      <c r="O42" s="560" t="b">
        <v>1</v>
      </c>
      <c r="P42" s="560" t="b">
        <v>1</v>
      </c>
      <c r="Q42" s="560" t="b">
        <v>1</v>
      </c>
      <c r="R42" s="560" t="b">
        <v>1</v>
      </c>
      <c r="S42" s="560" t="b">
        <v>1</v>
      </c>
      <c r="T42" s="560" t="b">
        <v>1</v>
      </c>
      <c r="U42" s="5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7" t="s">
        <v>201</v>
      </c>
      <c r="C43" s="560" t="b">
        <v>1</v>
      </c>
      <c r="D43" s="560" t="b">
        <v>1</v>
      </c>
      <c r="E43" s="560" t="b">
        <v>1</v>
      </c>
      <c r="F43" s="560" t="b">
        <v>1</v>
      </c>
      <c r="G43" s="560" t="b">
        <v>1</v>
      </c>
      <c r="H43" s="560" t="b">
        <v>1</v>
      </c>
      <c r="I43" s="560" t="b">
        <v>1</v>
      </c>
      <c r="J43" s="560" t="b">
        <v>1</v>
      </c>
      <c r="K43" s="560" t="b">
        <v>1</v>
      </c>
      <c r="L43" s="560" t="b">
        <v>1</v>
      </c>
      <c r="M43" s="560" t="b">
        <v>1</v>
      </c>
      <c r="N43" s="560" t="b">
        <v>1</v>
      </c>
      <c r="O43" s="560" t="b">
        <v>1</v>
      </c>
      <c r="P43" s="560" t="b">
        <v>1</v>
      </c>
      <c r="Q43" s="560" t="b">
        <v>1</v>
      </c>
      <c r="R43" s="560" t="b">
        <v>1</v>
      </c>
      <c r="S43" s="560" t="b">
        <v>1</v>
      </c>
      <c r="T43" s="560" t="b">
        <v>1</v>
      </c>
      <c r="U43" s="5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7" t="s">
        <v>202</v>
      </c>
      <c r="C44" s="560" t="b">
        <v>1</v>
      </c>
      <c r="D44" s="560" t="b">
        <v>1</v>
      </c>
      <c r="E44" s="560" t="b">
        <v>1</v>
      </c>
      <c r="F44" s="560" t="b">
        <v>1</v>
      </c>
      <c r="G44" s="560" t="b">
        <v>1</v>
      </c>
      <c r="H44" s="560" t="b">
        <v>1</v>
      </c>
      <c r="I44" s="560" t="b">
        <v>1</v>
      </c>
      <c r="J44" s="560" t="b">
        <v>1</v>
      </c>
      <c r="K44" s="560" t="b">
        <v>1</v>
      </c>
      <c r="L44" s="560" t="b">
        <v>1</v>
      </c>
      <c r="M44" s="560" t="b">
        <v>1</v>
      </c>
      <c r="N44" s="560" t="b">
        <v>1</v>
      </c>
      <c r="O44" s="560" t="b">
        <v>1</v>
      </c>
      <c r="P44" s="560" t="b">
        <v>1</v>
      </c>
      <c r="Q44" s="560" t="b">
        <v>1</v>
      </c>
      <c r="R44" s="560" t="b">
        <v>1</v>
      </c>
      <c r="S44" s="560" t="b">
        <v>1</v>
      </c>
      <c r="T44" s="560" t="b">
        <v>1</v>
      </c>
      <c r="U44" s="5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5" t="s">
        <v>203</v>
      </c>
      <c r="C45" s="560" t="b">
        <v>0</v>
      </c>
      <c r="D45" s="560" t="b">
        <v>0</v>
      </c>
      <c r="E45" s="560" t="b">
        <v>0</v>
      </c>
      <c r="F45" s="560" t="b">
        <v>1</v>
      </c>
      <c r="G45" s="560" t="b">
        <v>1</v>
      </c>
      <c r="H45" s="560" t="b">
        <v>1</v>
      </c>
      <c r="I45" s="560" t="b">
        <v>1</v>
      </c>
      <c r="J45" s="560" t="b">
        <v>1</v>
      </c>
      <c r="K45" s="560" t="b">
        <v>1</v>
      </c>
      <c r="L45" s="560" t="b">
        <v>1</v>
      </c>
      <c r="M45" s="560" t="b">
        <v>1</v>
      </c>
      <c r="N45" s="560" t="b">
        <v>1</v>
      </c>
      <c r="O45" s="560" t="b">
        <v>1</v>
      </c>
      <c r="P45" s="560" t="b">
        <v>1</v>
      </c>
      <c r="Q45" s="560" t="b">
        <v>1</v>
      </c>
      <c r="R45" s="560" t="b">
        <v>1</v>
      </c>
      <c r="S45" s="560" t="b">
        <v>1</v>
      </c>
      <c r="T45" s="560" t="b">
        <v>1</v>
      </c>
      <c r="U45" s="5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5" t="s">
        <v>204</v>
      </c>
      <c r="C46" s="560" t="b">
        <v>0</v>
      </c>
      <c r="D46" s="560" t="b">
        <v>0</v>
      </c>
      <c r="E46" s="560" t="b">
        <v>0</v>
      </c>
      <c r="F46" s="560" t="b">
        <v>1</v>
      </c>
      <c r="G46" s="560" t="b">
        <v>1</v>
      </c>
      <c r="H46" s="560" t="b">
        <v>1</v>
      </c>
      <c r="I46" s="560" t="b">
        <v>1</v>
      </c>
      <c r="J46" s="560" t="b">
        <v>1</v>
      </c>
      <c r="K46" s="560" t="b">
        <v>1</v>
      </c>
      <c r="L46" s="560" t="b">
        <v>1</v>
      </c>
      <c r="M46" s="560" t="b">
        <v>1</v>
      </c>
      <c r="N46" s="560" t="b">
        <v>1</v>
      </c>
      <c r="O46" s="560" t="b">
        <v>1</v>
      </c>
      <c r="P46" s="560" t="b">
        <v>1</v>
      </c>
      <c r="Q46" s="560" t="b">
        <v>1</v>
      </c>
      <c r="R46" s="560" t="b">
        <v>1</v>
      </c>
      <c r="S46" s="560" t="b">
        <v>1</v>
      </c>
      <c r="T46" s="560" t="b">
        <v>1</v>
      </c>
      <c r="U46" s="5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5" t="s">
        <v>205</v>
      </c>
      <c r="C47" s="560" t="b">
        <v>0</v>
      </c>
      <c r="D47" s="560" t="b">
        <v>0</v>
      </c>
      <c r="E47" s="560" t="b">
        <v>0</v>
      </c>
      <c r="F47" s="560" t="b">
        <v>1</v>
      </c>
      <c r="G47" s="560" t="b">
        <v>1</v>
      </c>
      <c r="H47" s="560" t="b">
        <v>1</v>
      </c>
      <c r="I47" s="560" t="b">
        <v>1</v>
      </c>
      <c r="J47" s="560" t="b">
        <v>1</v>
      </c>
      <c r="K47" s="560" t="b">
        <v>1</v>
      </c>
      <c r="L47" s="560" t="b">
        <v>1</v>
      </c>
      <c r="M47" s="560" t="b">
        <v>1</v>
      </c>
      <c r="N47" s="560" t="b">
        <v>1</v>
      </c>
      <c r="O47" s="560" t="b">
        <v>1</v>
      </c>
      <c r="P47" s="560" t="b">
        <v>1</v>
      </c>
      <c r="Q47" s="560" t="b">
        <v>1</v>
      </c>
      <c r="R47" s="560" t="b">
        <v>1</v>
      </c>
      <c r="S47" s="560" t="b">
        <v>1</v>
      </c>
      <c r="T47" s="560" t="b">
        <v>1</v>
      </c>
      <c r="U47" s="5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7" t="s">
        <v>206</v>
      </c>
      <c r="C48" s="560" t="b">
        <v>1</v>
      </c>
      <c r="D48" s="560" t="b">
        <v>1</v>
      </c>
      <c r="E48" s="560" t="b">
        <v>1</v>
      </c>
      <c r="F48" s="560" t="b">
        <v>1</v>
      </c>
      <c r="G48" s="560" t="b">
        <v>1</v>
      </c>
      <c r="H48" s="560" t="b">
        <v>1</v>
      </c>
      <c r="I48" s="560" t="b">
        <v>1</v>
      </c>
      <c r="J48" s="560" t="b">
        <v>1</v>
      </c>
      <c r="K48" s="560" t="b">
        <v>1</v>
      </c>
      <c r="L48" s="560" t="b">
        <v>1</v>
      </c>
      <c r="M48" s="560" t="b">
        <v>1</v>
      </c>
      <c r="N48" s="560" t="b">
        <v>1</v>
      </c>
      <c r="O48" s="560" t="b">
        <v>1</v>
      </c>
      <c r="P48" s="560" t="b">
        <v>1</v>
      </c>
      <c r="Q48" s="560" t="b">
        <v>1</v>
      </c>
      <c r="R48" s="560" t="b">
        <v>1</v>
      </c>
      <c r="S48" s="560" t="b">
        <v>1</v>
      </c>
      <c r="T48" s="560" t="b">
        <v>1</v>
      </c>
      <c r="U48" s="5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7" t="s">
        <v>207</v>
      </c>
      <c r="C49" s="560" t="b">
        <v>1</v>
      </c>
      <c r="D49" s="560" t="b">
        <v>1</v>
      </c>
      <c r="E49" s="560" t="b">
        <v>1</v>
      </c>
      <c r="F49" s="560" t="b">
        <v>1</v>
      </c>
      <c r="G49" s="560" t="b">
        <v>1</v>
      </c>
      <c r="H49" s="560" t="b">
        <v>1</v>
      </c>
      <c r="I49" s="560" t="b">
        <v>1</v>
      </c>
      <c r="J49" s="560" t="b">
        <v>1</v>
      </c>
      <c r="K49" s="560" t="b">
        <v>1</v>
      </c>
      <c r="L49" s="560" t="b">
        <v>1</v>
      </c>
      <c r="M49" s="560" t="b">
        <v>1</v>
      </c>
      <c r="N49" s="560" t="b">
        <v>1</v>
      </c>
      <c r="O49" s="560" t="b">
        <v>1</v>
      </c>
      <c r="P49" s="560" t="b">
        <v>1</v>
      </c>
      <c r="Q49" s="560" t="b">
        <v>1</v>
      </c>
      <c r="R49" s="560" t="b">
        <v>1</v>
      </c>
      <c r="S49" s="560" t="b">
        <v>1</v>
      </c>
      <c r="T49" s="560" t="b">
        <v>1</v>
      </c>
      <c r="U49" s="5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5" t="s">
        <v>209</v>
      </c>
      <c r="C50" s="560" t="b">
        <v>0</v>
      </c>
      <c r="D50" s="560" t="b">
        <v>0</v>
      </c>
      <c r="E50" s="560" t="b">
        <v>0</v>
      </c>
      <c r="F50" s="560" t="b">
        <v>1</v>
      </c>
      <c r="G50" s="560" t="b">
        <v>1</v>
      </c>
      <c r="H50" s="560" t="b">
        <v>1</v>
      </c>
      <c r="I50" s="560" t="b">
        <v>1</v>
      </c>
      <c r="J50" s="560" t="b">
        <v>1</v>
      </c>
      <c r="K50" s="560" t="b">
        <v>1</v>
      </c>
      <c r="L50" s="560" t="b">
        <v>1</v>
      </c>
      <c r="M50" s="560" t="b">
        <v>1</v>
      </c>
      <c r="N50" s="560" t="b">
        <v>1</v>
      </c>
      <c r="O50" s="560" t="b">
        <v>1</v>
      </c>
      <c r="P50" s="560" t="b">
        <v>1</v>
      </c>
      <c r="Q50" s="560" t="b">
        <v>1</v>
      </c>
      <c r="R50" s="560" t="b">
        <v>1</v>
      </c>
      <c r="S50" s="560" t="b">
        <v>1</v>
      </c>
      <c r="T50" s="560" t="b">
        <v>1</v>
      </c>
      <c r="U50" s="5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7" t="s">
        <v>208</v>
      </c>
      <c r="C51" s="560" t="b">
        <v>1</v>
      </c>
      <c r="D51" s="560" t="b">
        <v>1</v>
      </c>
      <c r="E51" s="560" t="b">
        <v>1</v>
      </c>
      <c r="F51" s="560" t="b">
        <v>1</v>
      </c>
      <c r="G51" s="560" t="b">
        <v>1</v>
      </c>
      <c r="H51" s="560" t="b">
        <v>1</v>
      </c>
      <c r="I51" s="560" t="b">
        <v>1</v>
      </c>
      <c r="J51" s="560" t="b">
        <v>1</v>
      </c>
      <c r="K51" s="560" t="b">
        <v>1</v>
      </c>
      <c r="L51" s="560" t="b">
        <v>1</v>
      </c>
      <c r="M51" s="560" t="b">
        <v>1</v>
      </c>
      <c r="N51" s="560" t="b">
        <v>1</v>
      </c>
      <c r="O51" s="560" t="b">
        <v>1</v>
      </c>
      <c r="P51" s="560" t="b">
        <v>1</v>
      </c>
      <c r="Q51" s="560" t="b">
        <v>1</v>
      </c>
      <c r="R51" s="560" t="b">
        <v>1</v>
      </c>
      <c r="S51" s="560" t="b">
        <v>1</v>
      </c>
      <c r="T51" s="560" t="b">
        <v>1</v>
      </c>
      <c r="U51" s="5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5" t="s">
        <v>210</v>
      </c>
      <c r="C52" s="560" t="b">
        <v>0</v>
      </c>
      <c r="D52" s="560" t="b">
        <v>0</v>
      </c>
      <c r="E52" s="560" t="b">
        <v>0</v>
      </c>
      <c r="F52" s="560" t="b">
        <v>1</v>
      </c>
      <c r="G52" s="560" t="b">
        <v>1</v>
      </c>
      <c r="H52" s="560" t="b">
        <v>1</v>
      </c>
      <c r="I52" s="560" t="b">
        <v>1</v>
      </c>
      <c r="J52" s="560" t="b">
        <v>1</v>
      </c>
      <c r="K52" s="560" t="b">
        <v>1</v>
      </c>
      <c r="L52" s="560" t="b">
        <v>1</v>
      </c>
      <c r="M52" s="560" t="b">
        <v>1</v>
      </c>
      <c r="N52" s="560" t="b">
        <v>1</v>
      </c>
      <c r="O52" s="560" t="b">
        <v>1</v>
      </c>
      <c r="P52" s="560" t="b">
        <v>1</v>
      </c>
      <c r="Q52" s="560" t="b">
        <v>1</v>
      </c>
      <c r="R52" s="560" t="b">
        <v>1</v>
      </c>
      <c r="S52" s="560" t="b">
        <v>1</v>
      </c>
      <c r="T52" s="560" t="b">
        <v>1</v>
      </c>
      <c r="U52" s="5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5" t="s">
        <v>212</v>
      </c>
      <c r="C53" s="560" t="b">
        <v>0</v>
      </c>
      <c r="D53" s="560" t="b">
        <v>0</v>
      </c>
      <c r="E53" s="560" t="b">
        <v>0</v>
      </c>
      <c r="F53" s="560" t="b">
        <v>1</v>
      </c>
      <c r="G53" s="560" t="b">
        <v>1</v>
      </c>
      <c r="H53" s="560" t="b">
        <v>1</v>
      </c>
      <c r="I53" s="560" t="b">
        <v>1</v>
      </c>
      <c r="J53" s="560" t="b">
        <v>1</v>
      </c>
      <c r="K53" s="560" t="b">
        <v>1</v>
      </c>
      <c r="L53" s="560" t="b">
        <v>1</v>
      </c>
      <c r="M53" s="560" t="b">
        <v>1</v>
      </c>
      <c r="N53" s="560" t="b">
        <v>1</v>
      </c>
      <c r="O53" s="560" t="b">
        <v>1</v>
      </c>
      <c r="P53" s="560" t="b">
        <v>1</v>
      </c>
      <c r="Q53" s="560" t="b">
        <v>1</v>
      </c>
      <c r="R53" s="560" t="b">
        <v>1</v>
      </c>
      <c r="S53" s="560" t="b">
        <v>1</v>
      </c>
      <c r="T53" s="560" t="b">
        <v>1</v>
      </c>
      <c r="U53" s="5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5" t="s">
        <v>211</v>
      </c>
      <c r="C54" s="560" t="b">
        <v>0</v>
      </c>
      <c r="D54" s="560" t="b">
        <v>0</v>
      </c>
      <c r="E54" s="560" t="b">
        <v>0</v>
      </c>
      <c r="F54" s="560" t="b">
        <v>1</v>
      </c>
      <c r="G54" s="560" t="b">
        <v>1</v>
      </c>
      <c r="H54" s="560" t="b">
        <v>1</v>
      </c>
      <c r="I54" s="560" t="b">
        <v>1</v>
      </c>
      <c r="J54" s="560" t="b">
        <v>1</v>
      </c>
      <c r="K54" s="560" t="b">
        <v>1</v>
      </c>
      <c r="L54" s="560" t="b">
        <v>1</v>
      </c>
      <c r="M54" s="560" t="b">
        <v>1</v>
      </c>
      <c r="N54" s="560" t="b">
        <v>1</v>
      </c>
      <c r="O54" s="560" t="b">
        <v>1</v>
      </c>
      <c r="P54" s="560" t="b">
        <v>1</v>
      </c>
      <c r="Q54" s="560" t="b">
        <v>1</v>
      </c>
      <c r="R54" s="560" t="b">
        <v>1</v>
      </c>
      <c r="S54" s="560" t="b">
        <v>1</v>
      </c>
      <c r="T54" s="560" t="b">
        <v>1</v>
      </c>
      <c r="U54" s="5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8" t="s">
        <v>213</v>
      </c>
      <c r="C55" s="564" t="b">
        <v>0</v>
      </c>
      <c r="D55" s="564" t="b">
        <v>0</v>
      </c>
      <c r="E55" s="564" t="b">
        <v>0</v>
      </c>
      <c r="F55" s="564" t="b">
        <v>1</v>
      </c>
      <c r="G55" s="564" t="b">
        <v>1</v>
      </c>
      <c r="H55" s="564" t="b">
        <v>1</v>
      </c>
      <c r="I55" s="564" t="b">
        <v>1</v>
      </c>
      <c r="J55" s="564" t="b">
        <v>1</v>
      </c>
      <c r="K55" s="564" t="b">
        <v>1</v>
      </c>
      <c r="L55" s="564" t="b">
        <v>1</v>
      </c>
      <c r="M55" s="564" t="b">
        <v>1</v>
      </c>
      <c r="N55" s="564" t="b">
        <v>1</v>
      </c>
      <c r="O55" s="564" t="b">
        <v>1</v>
      </c>
      <c r="P55" s="564" t="b">
        <v>1</v>
      </c>
      <c r="Q55" s="564" t="b">
        <v>1</v>
      </c>
      <c r="R55" s="564" t="b">
        <v>1</v>
      </c>
      <c r="S55" s="564" t="b">
        <v>1</v>
      </c>
      <c r="T55" s="564" t="b">
        <v>1</v>
      </c>
      <c r="U55" s="5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9"/>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9"/>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9"/>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9"/>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9"/>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9"/>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9"/>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9"/>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9"/>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9"/>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9"/>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9"/>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9"/>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0"/>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6"/>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6"/>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6"/>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6"/>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6"/>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6"/>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6"/>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6"/>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6"/>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6"/>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6"/>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6"/>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6"/>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6"/>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6"/>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6"/>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6"/>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6"/>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6"/>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6"/>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6"/>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6"/>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6"/>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6"/>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6"/>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6"/>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6"/>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6"/>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6"/>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6"/>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6"/>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6"/>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6"/>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6"/>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6"/>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6"/>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6"/>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6"/>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6"/>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6"/>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6"/>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6"/>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6"/>
      <c r="B129" s="84"/>
      <c r="C129" s="288"/>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6"/>
      <c r="B130" s="84"/>
      <c r="C130" s="288"/>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6"/>
      <c r="B131" s="84"/>
      <c r="C131" s="288"/>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6"/>
      <c r="B132" s="84"/>
      <c r="C132" s="288"/>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6"/>
      <c r="B133" s="84"/>
      <c r="C133" s="288"/>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6"/>
      <c r="B134" s="84"/>
      <c r="C134" s="288"/>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6"/>
      <c r="B135" s="84"/>
      <c r="C135" s="288"/>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6"/>
      <c r="B136" s="84"/>
      <c r="C136" s="288"/>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6"/>
      <c r="B137" s="84"/>
      <c r="C137" s="288"/>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6"/>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7"/>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7"/>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7"/>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7"/>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7"/>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7"/>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7"/>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7"/>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7"/>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7"/>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7"/>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7"/>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7"/>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7"/>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7"/>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7"/>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7"/>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7"/>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7"/>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D3" sqref="D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1" t="s">
        <v>422</v>
      </c>
      <c r="E2" s="1"/>
      <c r="F2" s="1"/>
      <c r="G2" s="1"/>
      <c r="H2" s="1"/>
      <c r="I2" s="5"/>
      <c r="J2" s="5"/>
      <c r="K2" s="55"/>
      <c r="L2" s="5"/>
      <c r="M2" s="311" t="s">
        <v>287</v>
      </c>
      <c r="N2" s="1"/>
      <c r="O2" s="1"/>
      <c r="P2" s="1"/>
      <c r="Q2" s="1"/>
      <c r="R2" s="5"/>
      <c r="S2" s="5"/>
      <c r="T2" s="5"/>
      <c r="U2" s="5"/>
      <c r="V2" s="1"/>
      <c r="W2" s="1"/>
      <c r="X2" s="1"/>
      <c r="Y2" s="1"/>
      <c r="Z2" s="1"/>
      <c r="AA2" s="84"/>
      <c r="AB2" s="84"/>
      <c r="AC2" s="84"/>
      <c r="AD2" s="56"/>
      <c r="AE2" s="28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9" t="s">
        <v>288</v>
      </c>
      <c r="N3" s="279"/>
      <c r="O3" s="279"/>
      <c r="P3" s="302" t="b">
        <v>0</v>
      </c>
      <c r="Q3" s="312" t="s">
        <v>289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3" t="s">
        <v>290</v>
      </c>
      <c r="D4" s="5"/>
      <c r="E4" s="1"/>
      <c r="F4" s="5"/>
      <c r="G4" s="1"/>
      <c r="H4" s="1"/>
      <c r="I4" s="55"/>
      <c r="J4" s="5"/>
      <c r="K4" s="1"/>
      <c r="L4" s="5"/>
      <c r="M4" s="314" t="s">
        <v>291</v>
      </c>
      <c r="N4" s="279"/>
      <c r="O4" s="279"/>
      <c r="P4" s="315">
        <v>2014</v>
      </c>
      <c r="Q4" s="316" t="s">
        <v>292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3" t="s">
        <v>293</v>
      </c>
      <c r="D5" s="5"/>
      <c r="E5" s="1"/>
      <c r="F5" s="5"/>
      <c r="G5" s="1"/>
      <c r="H5" s="1"/>
      <c r="I5" s="55"/>
      <c r="J5" s="5"/>
      <c r="K5" s="1"/>
      <c r="L5" s="5"/>
      <c r="M5" s="314" t="s">
        <v>294</v>
      </c>
      <c r="N5" s="279"/>
      <c r="O5" s="317"/>
      <c r="P5" s="302" t="s">
        <v>317</v>
      </c>
      <c r="Q5" s="318" t="s">
        <v>296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3" t="s">
        <v>297</v>
      </c>
      <c r="D6" s="5"/>
      <c r="E6" s="1"/>
      <c r="F6" s="5"/>
      <c r="G6" s="1"/>
      <c r="H6" s="1"/>
      <c r="I6" s="1"/>
      <c r="J6" s="1"/>
      <c r="K6" s="5"/>
      <c r="L6" s="56"/>
      <c r="M6" s="56"/>
      <c r="N6" s="276"/>
      <c r="O6" s="276"/>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8"/>
      <c r="C7" s="319"/>
      <c r="D7" s="320"/>
      <c r="E7" s="321" t="s">
        <v>219</v>
      </c>
      <c r="F7" s="322" t="s">
        <v>298</v>
      </c>
      <c r="G7" s="2"/>
      <c r="H7" s="291"/>
      <c r="I7" s="291"/>
      <c r="J7" s="291"/>
      <c r="K7" s="291"/>
      <c r="L7" s="29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9"/>
      <c r="D8" s="320"/>
      <c r="E8" s="323" t="s">
        <v>227</v>
      </c>
      <c r="F8" s="324" t="b">
        <v>1</v>
      </c>
      <c r="G8" s="2"/>
      <c r="H8" s="291"/>
      <c r="I8" s="291"/>
      <c r="J8" s="291"/>
      <c r="K8" s="291"/>
      <c r="L8" s="29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9"/>
      <c r="D9" s="320"/>
      <c r="E9" s="325" t="s">
        <v>228</v>
      </c>
      <c r="F9" s="326" t="b">
        <v>1</v>
      </c>
      <c r="G9" s="2"/>
      <c r="H9" s="291"/>
      <c r="I9" s="291"/>
      <c r="J9" s="291"/>
      <c r="K9" s="291"/>
      <c r="L9" s="29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9"/>
      <c r="D10" s="320"/>
      <c r="E10" s="325" t="s">
        <v>299</v>
      </c>
      <c r="F10" s="326" t="b">
        <v>1</v>
      </c>
      <c r="G10" s="2"/>
      <c r="H10" s="291"/>
      <c r="I10" s="291"/>
      <c r="J10" s="291"/>
      <c r="K10" s="291"/>
      <c r="L10" s="29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9"/>
      <c r="D11" s="320"/>
      <c r="E11" s="327" t="s">
        <v>230</v>
      </c>
      <c r="F11" s="328" t="b">
        <v>1</v>
      </c>
      <c r="G11" s="2"/>
      <c r="H11" s="291"/>
      <c r="I11" s="291"/>
      <c r="J11" s="291"/>
      <c r="K11" s="291"/>
      <c r="L11" s="29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9"/>
      <c r="D12" s="320"/>
      <c r="E12" s="2"/>
      <c r="F12" s="291"/>
      <c r="G12" s="2"/>
      <c r="H12" s="2"/>
      <c r="I12" s="2"/>
      <c r="J12" s="2"/>
      <c r="K12" s="291"/>
      <c r="L12" s="291"/>
      <c r="M12" s="291"/>
      <c r="N12" s="291"/>
      <c r="O12" s="29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1" customFormat="1" ht="23.5" customHeight="1">
      <c r="A13" s="329"/>
      <c r="B13" s="54" t="s">
        <v>300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row>
    <row r="14" spans="1:85" s="49" customFormat="1" ht="32.25" customHeight="1" thickBot="1">
      <c r="A14" s="1"/>
      <c r="B14" s="598"/>
      <c r="C14" s="603" t="s">
        <v>301</v>
      </c>
      <c r="D14" s="598"/>
      <c r="E14" s="598"/>
      <c r="F14" s="598"/>
      <c r="G14" s="598"/>
      <c r="H14" s="598"/>
      <c r="I14" s="598"/>
      <c r="J14" s="598"/>
      <c r="K14" s="598"/>
      <c r="L14" s="603" t="s">
        <v>302</v>
      </c>
      <c r="M14" s="598"/>
      <c r="N14" s="598"/>
      <c r="O14" s="598"/>
      <c r="P14" s="598"/>
      <c r="Q14" s="598"/>
      <c r="R14" s="598"/>
      <c r="S14" s="598"/>
      <c r="T14" s="598"/>
      <c r="U14" s="603" t="s">
        <v>303</v>
      </c>
      <c r="V14" s="598"/>
      <c r="W14" s="598"/>
      <c r="X14" s="598"/>
      <c r="Y14" s="598"/>
      <c r="Z14" s="598"/>
      <c r="AA14" s="598"/>
      <c r="AB14" s="598"/>
      <c r="AC14" s="604"/>
      <c r="AD14" s="32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9"/>
      <c r="C15" s="803" t="s">
        <v>149</v>
      </c>
      <c r="D15" s="804"/>
      <c r="E15" s="804"/>
      <c r="F15" s="804" t="s">
        <v>217</v>
      </c>
      <c r="G15" s="804"/>
      <c r="H15" s="804"/>
      <c r="I15" s="804" t="s">
        <v>218</v>
      </c>
      <c r="J15" s="806"/>
      <c r="K15" s="806"/>
      <c r="L15" s="803" t="s">
        <v>149</v>
      </c>
      <c r="M15" s="804"/>
      <c r="N15" s="804"/>
      <c r="O15" s="804" t="s">
        <v>217</v>
      </c>
      <c r="P15" s="804"/>
      <c r="Q15" s="804"/>
      <c r="R15" s="804" t="s">
        <v>218</v>
      </c>
      <c r="S15" s="806"/>
      <c r="T15" s="806"/>
      <c r="U15" s="803" t="s">
        <v>149</v>
      </c>
      <c r="V15" s="804"/>
      <c r="W15" s="804"/>
      <c r="X15" s="804" t="s">
        <v>217</v>
      </c>
      <c r="Y15" s="804"/>
      <c r="Z15" s="804"/>
      <c r="AA15" s="804" t="s">
        <v>218</v>
      </c>
      <c r="AB15" s="804"/>
      <c r="AC15" s="805"/>
      <c r="AD15" s="1"/>
      <c r="AE15" s="332"/>
      <c r="AF15" s="332"/>
      <c r="AG15" s="332"/>
      <c r="AH15" s="332"/>
      <c r="AI15" s="332"/>
      <c r="AJ15" s="332"/>
      <c r="AK15" s="332"/>
      <c r="AL15" s="332"/>
      <c r="AM15" s="332"/>
      <c r="AN15" s="332"/>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2" t="s">
        <v>304</v>
      </c>
      <c r="C16" s="605" t="s">
        <v>305</v>
      </c>
      <c r="D16" s="606" t="s">
        <v>306</v>
      </c>
      <c r="E16" s="606" t="s">
        <v>307</v>
      </c>
      <c r="F16" s="607" t="s">
        <v>305</v>
      </c>
      <c r="G16" s="606" t="s">
        <v>306</v>
      </c>
      <c r="H16" s="606" t="s">
        <v>307</v>
      </c>
      <c r="I16" s="607" t="s">
        <v>305</v>
      </c>
      <c r="J16" s="606" t="s">
        <v>306</v>
      </c>
      <c r="K16" s="606" t="s">
        <v>307</v>
      </c>
      <c r="L16" s="608" t="s">
        <v>308</v>
      </c>
      <c r="M16" s="606" t="s">
        <v>309</v>
      </c>
      <c r="N16" s="609" t="s">
        <v>307</v>
      </c>
      <c r="O16" s="610" t="s">
        <v>308</v>
      </c>
      <c r="P16" s="606" t="s">
        <v>309</v>
      </c>
      <c r="Q16" s="606" t="s">
        <v>307</v>
      </c>
      <c r="R16" s="607" t="s">
        <v>308</v>
      </c>
      <c r="S16" s="606" t="s">
        <v>309</v>
      </c>
      <c r="T16" s="609" t="s">
        <v>307</v>
      </c>
      <c r="U16" s="608" t="s">
        <v>310</v>
      </c>
      <c r="V16" s="606" t="s">
        <v>306</v>
      </c>
      <c r="W16" s="609" t="s">
        <v>307</v>
      </c>
      <c r="X16" s="610" t="s">
        <v>310</v>
      </c>
      <c r="Y16" s="606" t="s">
        <v>306</v>
      </c>
      <c r="Z16" s="606" t="s">
        <v>307</v>
      </c>
      <c r="AA16" s="607" t="s">
        <v>310</v>
      </c>
      <c r="AB16" s="606" t="s">
        <v>306</v>
      </c>
      <c r="AC16" s="611" t="s">
        <v>307</v>
      </c>
      <c r="AD16" s="333" t="s">
        <v>304</v>
      </c>
      <c r="AE16" s="332"/>
      <c r="AF16" s="332"/>
      <c r="AG16" s="332"/>
      <c r="AH16" s="332"/>
      <c r="AI16" s="332"/>
      <c r="AJ16" s="332"/>
      <c r="AK16" s="332"/>
      <c r="AL16" s="332"/>
      <c r="AM16" s="332"/>
      <c r="AN16" s="332"/>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2" t="s">
        <v>155</v>
      </c>
      <c r="C17" s="593"/>
      <c r="D17" s="594"/>
      <c r="E17" s="595"/>
      <c r="F17" s="596"/>
      <c r="G17" s="594"/>
      <c r="H17" s="595"/>
      <c r="I17" s="596"/>
      <c r="J17" s="594"/>
      <c r="K17" s="594"/>
      <c r="L17" s="594"/>
      <c r="M17" s="594"/>
      <c r="N17" s="594"/>
      <c r="O17" s="594"/>
      <c r="P17" s="594"/>
      <c r="Q17" s="594"/>
      <c r="R17" s="594"/>
      <c r="S17" s="594"/>
      <c r="T17" s="594"/>
      <c r="U17" s="594"/>
      <c r="V17" s="594"/>
      <c r="W17" s="594"/>
      <c r="X17" s="594"/>
      <c r="Y17" s="594"/>
      <c r="Z17" s="594"/>
      <c r="AA17" s="594"/>
      <c r="AB17" s="594"/>
      <c r="AC17" s="597"/>
      <c r="AD17" s="339" t="s">
        <v>41</v>
      </c>
      <c r="AE17" s="332"/>
      <c r="AF17" s="332"/>
      <c r="AG17" s="332"/>
      <c r="AH17" s="332"/>
      <c r="AI17" s="332"/>
      <c r="AJ17" s="332"/>
      <c r="AK17" s="332"/>
      <c r="AL17" s="332"/>
      <c r="AM17" s="332"/>
      <c r="AN17" s="332"/>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34" t="s">
        <v>153</v>
      </c>
      <c r="C18" s="335"/>
      <c r="D18" s="336"/>
      <c r="E18" s="337"/>
      <c r="F18" s="338"/>
      <c r="G18" s="336"/>
      <c r="H18" s="337"/>
      <c r="I18" s="338"/>
      <c r="J18" s="336"/>
      <c r="K18" s="336"/>
      <c r="L18" s="336"/>
      <c r="M18" s="336"/>
      <c r="N18" s="336"/>
      <c r="O18" s="336"/>
      <c r="P18" s="336"/>
      <c r="Q18" s="336"/>
      <c r="R18" s="336"/>
      <c r="S18" s="336"/>
      <c r="T18" s="336"/>
      <c r="U18" s="336"/>
      <c r="V18" s="336"/>
      <c r="W18" s="336"/>
      <c r="X18" s="336"/>
      <c r="Y18" s="336"/>
      <c r="Z18" s="336"/>
      <c r="AA18" s="336"/>
      <c r="AB18" s="336"/>
      <c r="AC18" s="340"/>
      <c r="AD18" s="339" t="s">
        <v>311</v>
      </c>
      <c r="AE18" s="332"/>
      <c r="AF18" s="332"/>
      <c r="AG18" s="332"/>
      <c r="AH18" s="332"/>
      <c r="AI18" s="332"/>
      <c r="AJ18" s="332"/>
      <c r="AK18" s="332"/>
      <c r="AL18" s="332"/>
      <c r="AM18" s="332"/>
      <c r="AN18" s="332"/>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34" t="s">
        <v>159</v>
      </c>
      <c r="C19" s="335"/>
      <c r="D19" s="336"/>
      <c r="E19" s="337"/>
      <c r="F19" s="338"/>
      <c r="G19" s="336"/>
      <c r="H19" s="337"/>
      <c r="I19" s="338"/>
      <c r="J19" s="336"/>
      <c r="K19" s="336"/>
      <c r="L19" s="336"/>
      <c r="M19" s="336"/>
      <c r="N19" s="336"/>
      <c r="O19" s="336"/>
      <c r="P19" s="336"/>
      <c r="Q19" s="336"/>
      <c r="R19" s="336"/>
      <c r="S19" s="336"/>
      <c r="T19" s="336"/>
      <c r="U19" s="336"/>
      <c r="V19" s="336"/>
      <c r="W19" s="336"/>
      <c r="X19" s="336"/>
      <c r="Y19" s="336"/>
      <c r="Z19" s="336"/>
      <c r="AA19" s="336"/>
      <c r="AB19" s="336"/>
      <c r="AC19" s="340"/>
      <c r="AD19" s="339" t="s">
        <v>44</v>
      </c>
      <c r="AE19" s="332"/>
      <c r="AF19" s="332"/>
      <c r="AG19" s="332"/>
      <c r="AH19" s="332"/>
      <c r="AI19" s="332"/>
      <c r="AJ19" s="332"/>
      <c r="AK19" s="332"/>
      <c r="AL19" s="332"/>
      <c r="AM19" s="332"/>
      <c r="AN19" s="332"/>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34" t="s">
        <v>157</v>
      </c>
      <c r="C20" s="335"/>
      <c r="D20" s="336"/>
      <c r="E20" s="337"/>
      <c r="F20" s="338"/>
      <c r="G20" s="336"/>
      <c r="H20" s="337"/>
      <c r="I20" s="338"/>
      <c r="J20" s="336"/>
      <c r="K20" s="336"/>
      <c r="L20" s="336"/>
      <c r="M20" s="336"/>
      <c r="N20" s="336"/>
      <c r="O20" s="336"/>
      <c r="P20" s="336"/>
      <c r="Q20" s="336"/>
      <c r="R20" s="336"/>
      <c r="S20" s="336"/>
      <c r="T20" s="336"/>
      <c r="U20" s="336"/>
      <c r="V20" s="336"/>
      <c r="W20" s="336"/>
      <c r="X20" s="336"/>
      <c r="Y20" s="336"/>
      <c r="Z20" s="336"/>
      <c r="AA20" s="336"/>
      <c r="AB20" s="336"/>
      <c r="AC20" s="340"/>
      <c r="AD20" s="339" t="s">
        <v>46</v>
      </c>
      <c r="AE20" s="332"/>
      <c r="AF20" s="332"/>
      <c r="AG20" s="332"/>
      <c r="AH20" s="332"/>
      <c r="AI20" s="332"/>
      <c r="AJ20" s="332"/>
      <c r="AK20" s="332"/>
      <c r="AL20" s="332"/>
      <c r="AM20" s="332"/>
      <c r="AN20" s="332"/>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34" t="s">
        <v>161</v>
      </c>
      <c r="C21" s="335"/>
      <c r="D21" s="336"/>
      <c r="E21" s="337"/>
      <c r="F21" s="338"/>
      <c r="G21" s="336"/>
      <c r="H21" s="337"/>
      <c r="I21" s="338"/>
      <c r="J21" s="336"/>
      <c r="K21" s="336"/>
      <c r="L21" s="336"/>
      <c r="M21" s="336"/>
      <c r="N21" s="336"/>
      <c r="O21" s="336"/>
      <c r="P21" s="336"/>
      <c r="Q21" s="336"/>
      <c r="R21" s="336"/>
      <c r="S21" s="336"/>
      <c r="T21" s="336"/>
      <c r="U21" s="336"/>
      <c r="V21" s="336"/>
      <c r="W21" s="336"/>
      <c r="X21" s="336"/>
      <c r="Y21" s="336"/>
      <c r="Z21" s="336"/>
      <c r="AA21" s="336"/>
      <c r="AB21" s="336"/>
      <c r="AC21" s="340"/>
      <c r="AD21" s="339" t="s">
        <v>47</v>
      </c>
      <c r="AE21" s="332"/>
      <c r="AF21" s="332"/>
      <c r="AG21" s="332"/>
      <c r="AH21" s="332"/>
      <c r="AI21" s="332"/>
      <c r="AJ21" s="332"/>
      <c r="AK21" s="332"/>
      <c r="AL21" s="332"/>
      <c r="AM21" s="332"/>
      <c r="AN21" s="332"/>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34" t="s">
        <v>163</v>
      </c>
      <c r="C22" s="335"/>
      <c r="D22" s="336"/>
      <c r="E22" s="337"/>
      <c r="F22" s="338"/>
      <c r="G22" s="336"/>
      <c r="H22" s="337"/>
      <c r="I22" s="338"/>
      <c r="J22" s="336"/>
      <c r="K22" s="336"/>
      <c r="L22" s="336"/>
      <c r="M22" s="336"/>
      <c r="N22" s="336"/>
      <c r="O22" s="336"/>
      <c r="P22" s="336"/>
      <c r="Q22" s="336"/>
      <c r="R22" s="336"/>
      <c r="S22" s="336"/>
      <c r="T22" s="336"/>
      <c r="U22" s="336"/>
      <c r="V22" s="336"/>
      <c r="W22" s="336"/>
      <c r="X22" s="336"/>
      <c r="Y22" s="336"/>
      <c r="Z22" s="336"/>
      <c r="AA22" s="336"/>
      <c r="AB22" s="336"/>
      <c r="AC22" s="340"/>
      <c r="AD22" s="339" t="s">
        <v>49</v>
      </c>
      <c r="AE22" s="332"/>
      <c r="AF22" s="332"/>
      <c r="AG22" s="332"/>
      <c r="AH22" s="332"/>
      <c r="AI22" s="332"/>
      <c r="AJ22" s="332"/>
      <c r="AK22" s="332"/>
      <c r="AL22" s="332"/>
      <c r="AM22" s="332"/>
      <c r="AN22" s="332"/>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34" t="s">
        <v>165</v>
      </c>
      <c r="C23" s="335"/>
      <c r="D23" s="336"/>
      <c r="E23" s="337"/>
      <c r="F23" s="338"/>
      <c r="G23" s="336"/>
      <c r="H23" s="337"/>
      <c r="I23" s="338"/>
      <c r="J23" s="336"/>
      <c r="K23" s="336"/>
      <c r="L23" s="336"/>
      <c r="M23" s="336"/>
      <c r="N23" s="336"/>
      <c r="O23" s="336"/>
      <c r="P23" s="336"/>
      <c r="Q23" s="336"/>
      <c r="R23" s="336"/>
      <c r="S23" s="336"/>
      <c r="T23" s="336"/>
      <c r="U23" s="336"/>
      <c r="V23" s="336"/>
      <c r="W23" s="336"/>
      <c r="X23" s="336"/>
      <c r="Y23" s="336"/>
      <c r="Z23" s="336"/>
      <c r="AA23" s="336"/>
      <c r="AB23" s="336"/>
      <c r="AC23" s="340"/>
      <c r="AD23" s="339" t="s">
        <v>51</v>
      </c>
      <c r="AE23" s="332"/>
      <c r="AF23" s="332"/>
      <c r="AG23" s="332"/>
      <c r="AH23" s="332"/>
      <c r="AI23" s="332"/>
      <c r="AJ23" s="332"/>
      <c r="AK23" s="332"/>
      <c r="AL23" s="332"/>
      <c r="AM23" s="332"/>
      <c r="AN23" s="332"/>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34" t="s">
        <v>169</v>
      </c>
      <c r="C24" s="335"/>
      <c r="D24" s="336"/>
      <c r="E24" s="337"/>
      <c r="F24" s="338"/>
      <c r="G24" s="336"/>
      <c r="H24" s="337"/>
      <c r="I24" s="338"/>
      <c r="J24" s="336"/>
      <c r="K24" s="336"/>
      <c r="L24" s="336"/>
      <c r="M24" s="336"/>
      <c r="N24" s="336"/>
      <c r="O24" s="336"/>
      <c r="P24" s="336"/>
      <c r="Q24" s="336"/>
      <c r="R24" s="336"/>
      <c r="S24" s="336"/>
      <c r="T24" s="336"/>
      <c r="U24" s="336"/>
      <c r="V24" s="336"/>
      <c r="W24" s="336"/>
      <c r="X24" s="336"/>
      <c r="Y24" s="336"/>
      <c r="Z24" s="336"/>
      <c r="AA24" s="336"/>
      <c r="AB24" s="336"/>
      <c r="AC24" s="340"/>
      <c r="AD24" s="339" t="s">
        <v>53</v>
      </c>
      <c r="AE24" s="332"/>
      <c r="AF24" s="332"/>
      <c r="AG24" s="341"/>
      <c r="AH24" s="341"/>
      <c r="AI24" s="341"/>
      <c r="AJ24" s="332"/>
      <c r="AK24" s="332"/>
      <c r="AL24" s="332"/>
      <c r="AM24" s="332"/>
      <c r="AN24" s="332"/>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34" t="s">
        <v>167</v>
      </c>
      <c r="C25" s="335"/>
      <c r="D25" s="336"/>
      <c r="E25" s="337"/>
      <c r="F25" s="338"/>
      <c r="G25" s="336"/>
      <c r="H25" s="337"/>
      <c r="I25" s="338"/>
      <c r="J25" s="336"/>
      <c r="K25" s="336"/>
      <c r="L25" s="336"/>
      <c r="M25" s="336"/>
      <c r="N25" s="336"/>
      <c r="O25" s="336"/>
      <c r="P25" s="336"/>
      <c r="Q25" s="336"/>
      <c r="R25" s="336"/>
      <c r="S25" s="336"/>
      <c r="T25" s="336"/>
      <c r="U25" s="336"/>
      <c r="V25" s="336"/>
      <c r="W25" s="336"/>
      <c r="X25" s="336"/>
      <c r="Y25" s="336"/>
      <c r="Z25" s="336"/>
      <c r="AA25" s="336"/>
      <c r="AB25" s="336"/>
      <c r="AC25" s="340"/>
      <c r="AD25" s="339" t="s">
        <v>167</v>
      </c>
      <c r="AE25" s="332"/>
      <c r="AF25" s="332"/>
      <c r="AG25" s="341"/>
      <c r="AH25" s="341"/>
      <c r="AI25" s="341"/>
      <c r="AJ25" s="332"/>
      <c r="AK25" s="332"/>
      <c r="AL25" s="332"/>
      <c r="AM25" s="332"/>
      <c r="AN25" s="332"/>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34" t="s">
        <v>171</v>
      </c>
      <c r="C26" s="335"/>
      <c r="D26" s="336"/>
      <c r="E26" s="337"/>
      <c r="F26" s="338"/>
      <c r="G26" s="336"/>
      <c r="H26" s="337"/>
      <c r="I26" s="338"/>
      <c r="J26" s="336"/>
      <c r="K26" s="336"/>
      <c r="L26" s="336"/>
      <c r="M26" s="336"/>
      <c r="N26" s="336"/>
      <c r="O26" s="336"/>
      <c r="P26" s="336"/>
      <c r="Q26" s="336"/>
      <c r="R26" s="336"/>
      <c r="S26" s="336"/>
      <c r="T26" s="336"/>
      <c r="U26" s="336"/>
      <c r="V26" s="336"/>
      <c r="W26" s="336"/>
      <c r="X26" s="336"/>
      <c r="Y26" s="336"/>
      <c r="Z26" s="336"/>
      <c r="AA26" s="336"/>
      <c r="AB26" s="336"/>
      <c r="AC26" s="340"/>
      <c r="AD26" s="339" t="s">
        <v>57</v>
      </c>
      <c r="AE26" s="332"/>
      <c r="AF26" s="332"/>
      <c r="AG26" s="341"/>
      <c r="AH26" s="341"/>
      <c r="AI26" s="341"/>
      <c r="AJ26" s="332"/>
      <c r="AK26" s="332"/>
      <c r="AL26" s="332"/>
      <c r="AM26" s="332"/>
      <c r="AN26" s="332"/>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34" t="s">
        <v>173</v>
      </c>
      <c r="C27" s="335"/>
      <c r="D27" s="336"/>
      <c r="E27" s="337"/>
      <c r="F27" s="338"/>
      <c r="G27" s="336"/>
      <c r="H27" s="337"/>
      <c r="I27" s="338"/>
      <c r="J27" s="336"/>
      <c r="K27" s="336"/>
      <c r="L27" s="336"/>
      <c r="M27" s="336"/>
      <c r="N27" s="336"/>
      <c r="O27" s="336"/>
      <c r="P27" s="336"/>
      <c r="Q27" s="336"/>
      <c r="R27" s="336"/>
      <c r="S27" s="336"/>
      <c r="T27" s="336"/>
      <c r="U27" s="336"/>
      <c r="V27" s="336"/>
      <c r="W27" s="336"/>
      <c r="X27" s="336"/>
      <c r="Y27" s="336"/>
      <c r="Z27" s="336"/>
      <c r="AA27" s="336"/>
      <c r="AB27" s="336"/>
      <c r="AC27" s="340"/>
      <c r="AD27" s="339" t="s">
        <v>58</v>
      </c>
      <c r="AE27" s="332"/>
      <c r="AF27" s="332"/>
      <c r="AG27" s="341"/>
      <c r="AH27" s="341"/>
      <c r="AI27" s="341"/>
      <c r="AJ27" s="332"/>
      <c r="AK27" s="332"/>
      <c r="AL27" s="332"/>
      <c r="AM27" s="332"/>
      <c r="AN27" s="332"/>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34" t="s">
        <v>175</v>
      </c>
      <c r="C28" s="335"/>
      <c r="D28" s="336"/>
      <c r="E28" s="337"/>
      <c r="F28" s="338"/>
      <c r="G28" s="336"/>
      <c r="H28" s="337"/>
      <c r="I28" s="338"/>
      <c r="J28" s="336"/>
      <c r="K28" s="336"/>
      <c r="L28" s="336"/>
      <c r="M28" s="336"/>
      <c r="N28" s="336"/>
      <c r="O28" s="336"/>
      <c r="P28" s="336"/>
      <c r="Q28" s="336"/>
      <c r="R28" s="336"/>
      <c r="S28" s="336"/>
      <c r="T28" s="336"/>
      <c r="U28" s="336"/>
      <c r="V28" s="336"/>
      <c r="W28" s="336"/>
      <c r="X28" s="336"/>
      <c r="Y28" s="336"/>
      <c r="Z28" s="336"/>
      <c r="AA28" s="336"/>
      <c r="AB28" s="336"/>
      <c r="AC28" s="340"/>
      <c r="AD28" s="339" t="s">
        <v>312</v>
      </c>
      <c r="AE28" s="332"/>
      <c r="AF28" s="332"/>
      <c r="AG28" s="341"/>
      <c r="AH28" s="341"/>
      <c r="AI28" s="341"/>
      <c r="AJ28" s="332"/>
      <c r="AK28" s="332"/>
      <c r="AL28" s="332"/>
      <c r="AM28" s="332"/>
      <c r="AN28" s="332"/>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34" t="s">
        <v>176</v>
      </c>
      <c r="C29" s="335"/>
      <c r="D29" s="336"/>
      <c r="E29" s="337"/>
      <c r="F29" s="338"/>
      <c r="G29" s="336"/>
      <c r="H29" s="337"/>
      <c r="I29" s="338"/>
      <c r="J29" s="336"/>
      <c r="K29" s="336"/>
      <c r="L29" s="336"/>
      <c r="M29" s="336"/>
      <c r="N29" s="336"/>
      <c r="O29" s="336"/>
      <c r="P29" s="336"/>
      <c r="Q29" s="336"/>
      <c r="R29" s="336"/>
      <c r="S29" s="336"/>
      <c r="T29" s="336"/>
      <c r="U29" s="336"/>
      <c r="V29" s="336"/>
      <c r="W29" s="336"/>
      <c r="X29" s="336"/>
      <c r="Y29" s="336"/>
      <c r="Z29" s="336"/>
      <c r="AA29" s="336"/>
      <c r="AB29" s="336"/>
      <c r="AC29" s="340"/>
      <c r="AD29" s="339" t="s">
        <v>60</v>
      </c>
      <c r="AE29" s="332"/>
      <c r="AF29" s="332"/>
      <c r="AG29" s="341"/>
      <c r="AH29" s="341"/>
      <c r="AI29" s="341"/>
      <c r="AJ29" s="332"/>
      <c r="AK29" s="332"/>
      <c r="AL29" s="332"/>
      <c r="AM29" s="332"/>
      <c r="AN29" s="332"/>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4" t="s">
        <v>177</v>
      </c>
      <c r="C30" s="335"/>
      <c r="D30" s="336"/>
      <c r="E30" s="337"/>
      <c r="F30" s="338"/>
      <c r="G30" s="336"/>
      <c r="H30" s="337"/>
      <c r="I30" s="338"/>
      <c r="J30" s="336"/>
      <c r="K30" s="336"/>
      <c r="L30" s="336"/>
      <c r="M30" s="336"/>
      <c r="N30" s="336"/>
      <c r="O30" s="336"/>
      <c r="P30" s="336"/>
      <c r="Q30" s="336"/>
      <c r="R30" s="336"/>
      <c r="S30" s="336"/>
      <c r="T30" s="336"/>
      <c r="U30" s="336"/>
      <c r="V30" s="336"/>
      <c r="W30" s="336"/>
      <c r="X30" s="336"/>
      <c r="Y30" s="336"/>
      <c r="Z30" s="336"/>
      <c r="AA30" s="336"/>
      <c r="AB30" s="336"/>
      <c r="AC30" s="340"/>
      <c r="AD30" s="339" t="s">
        <v>62</v>
      </c>
      <c r="AE30" s="332"/>
      <c r="AF30" s="332"/>
      <c r="AG30" s="341"/>
      <c r="AH30" s="341"/>
      <c r="AI30" s="341"/>
      <c r="AJ30" s="332"/>
      <c r="AK30" s="332"/>
      <c r="AL30" s="332"/>
      <c r="AM30" s="332"/>
      <c r="AN30" s="332"/>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4" t="s">
        <v>178</v>
      </c>
      <c r="C31" s="335"/>
      <c r="D31" s="336"/>
      <c r="E31" s="337"/>
      <c r="F31" s="338"/>
      <c r="G31" s="336"/>
      <c r="H31" s="337"/>
      <c r="I31" s="338"/>
      <c r="J31" s="336"/>
      <c r="K31" s="336"/>
      <c r="L31" s="336"/>
      <c r="M31" s="336"/>
      <c r="N31" s="336"/>
      <c r="O31" s="336"/>
      <c r="P31" s="336"/>
      <c r="Q31" s="336"/>
      <c r="R31" s="336"/>
      <c r="S31" s="336"/>
      <c r="T31" s="336"/>
      <c r="U31" s="336"/>
      <c r="V31" s="336"/>
      <c r="W31" s="336"/>
      <c r="X31" s="336"/>
      <c r="Y31" s="336"/>
      <c r="Z31" s="336"/>
      <c r="AA31" s="336"/>
      <c r="AB31" s="336"/>
      <c r="AC31" s="340"/>
      <c r="AD31" s="339" t="s">
        <v>63</v>
      </c>
      <c r="AE31" s="332"/>
      <c r="AF31" s="332"/>
      <c r="AG31" s="342"/>
      <c r="AH31" s="341"/>
      <c r="AI31" s="341"/>
      <c r="AJ31" s="332"/>
      <c r="AK31" s="332"/>
      <c r="AL31" s="332"/>
      <c r="AM31" s="332"/>
      <c r="AN31" s="332"/>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4" t="s">
        <v>174</v>
      </c>
      <c r="C32" s="335"/>
      <c r="D32" s="336"/>
      <c r="E32" s="337"/>
      <c r="F32" s="338"/>
      <c r="G32" s="336"/>
      <c r="H32" s="337"/>
      <c r="I32" s="338"/>
      <c r="J32" s="336"/>
      <c r="K32" s="336"/>
      <c r="L32" s="336"/>
      <c r="M32" s="336"/>
      <c r="N32" s="336"/>
      <c r="O32" s="336"/>
      <c r="P32" s="336"/>
      <c r="Q32" s="336"/>
      <c r="R32" s="336"/>
      <c r="S32" s="336"/>
      <c r="T32" s="336"/>
      <c r="U32" s="336"/>
      <c r="V32" s="336"/>
      <c r="W32" s="336"/>
      <c r="X32" s="336"/>
      <c r="Y32" s="336"/>
      <c r="Z32" s="336"/>
      <c r="AA32" s="336"/>
      <c r="AB32" s="336"/>
      <c r="AC32" s="340"/>
      <c r="AD32" s="339" t="s">
        <v>64</v>
      </c>
      <c r="AE32" s="332"/>
      <c r="AF32" s="332"/>
      <c r="AG32" s="341"/>
      <c r="AH32" s="341"/>
      <c r="AI32" s="341"/>
      <c r="AJ32" s="332"/>
      <c r="AK32" s="332"/>
      <c r="AL32" s="332"/>
      <c r="AM32" s="332"/>
      <c r="AN32" s="332"/>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4" t="s">
        <v>179</v>
      </c>
      <c r="C33" s="335"/>
      <c r="D33" s="336"/>
      <c r="E33" s="337"/>
      <c r="F33" s="338"/>
      <c r="G33" s="336"/>
      <c r="H33" s="337"/>
      <c r="I33" s="338"/>
      <c r="J33" s="336"/>
      <c r="K33" s="336"/>
      <c r="L33" s="336"/>
      <c r="M33" s="336"/>
      <c r="N33" s="336"/>
      <c r="O33" s="336"/>
      <c r="P33" s="336"/>
      <c r="Q33" s="336"/>
      <c r="R33" s="336"/>
      <c r="S33" s="336"/>
      <c r="T33" s="336"/>
      <c r="U33" s="336"/>
      <c r="V33" s="336"/>
      <c r="W33" s="336"/>
      <c r="X33" s="336"/>
      <c r="Y33" s="336"/>
      <c r="Z33" s="336"/>
      <c r="AA33" s="336"/>
      <c r="AB33" s="336"/>
      <c r="AC33" s="340"/>
      <c r="AD33" s="339" t="s">
        <v>66</v>
      </c>
      <c r="AE33" s="332"/>
      <c r="AF33" s="332"/>
      <c r="AG33" s="341"/>
      <c r="AH33" s="341"/>
      <c r="AI33" s="341"/>
      <c r="AJ33" s="332"/>
      <c r="AK33" s="332"/>
      <c r="AL33" s="332"/>
      <c r="AM33" s="332"/>
      <c r="AN33" s="332"/>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4" t="s">
        <v>180</v>
      </c>
      <c r="C34" s="335"/>
      <c r="D34" s="336"/>
      <c r="E34" s="337"/>
      <c r="F34" s="338"/>
      <c r="G34" s="336"/>
      <c r="H34" s="337"/>
      <c r="I34" s="338"/>
      <c r="J34" s="336"/>
      <c r="K34" s="336"/>
      <c r="L34" s="336"/>
      <c r="M34" s="336"/>
      <c r="N34" s="336"/>
      <c r="O34" s="336"/>
      <c r="P34" s="336"/>
      <c r="Q34" s="336"/>
      <c r="R34" s="336"/>
      <c r="S34" s="336"/>
      <c r="T34" s="336"/>
      <c r="U34" s="336"/>
      <c r="V34" s="336"/>
      <c r="W34" s="336"/>
      <c r="X34" s="336"/>
      <c r="Y34" s="336"/>
      <c r="Z34" s="336"/>
      <c r="AA34" s="336"/>
      <c r="AB34" s="336"/>
      <c r="AC34" s="340"/>
      <c r="AD34" s="339" t="s">
        <v>67</v>
      </c>
      <c r="AE34" s="332"/>
      <c r="AF34" s="332"/>
      <c r="AG34" s="341"/>
      <c r="AH34" s="341"/>
      <c r="AI34" s="341"/>
      <c r="AJ34" s="332"/>
      <c r="AK34" s="332"/>
      <c r="AL34" s="332"/>
      <c r="AM34" s="332"/>
      <c r="AN34" s="332"/>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4" t="s">
        <v>181</v>
      </c>
      <c r="C35" s="335"/>
      <c r="D35" s="336"/>
      <c r="E35" s="337"/>
      <c r="F35" s="338"/>
      <c r="G35" s="336"/>
      <c r="H35" s="337"/>
      <c r="I35" s="338"/>
      <c r="J35" s="336"/>
      <c r="K35" s="336"/>
      <c r="L35" s="336"/>
      <c r="M35" s="336"/>
      <c r="N35" s="336"/>
      <c r="O35" s="336"/>
      <c r="P35" s="336"/>
      <c r="Q35" s="336"/>
      <c r="R35" s="336"/>
      <c r="S35" s="336"/>
      <c r="T35" s="336"/>
      <c r="U35" s="336"/>
      <c r="V35" s="336"/>
      <c r="W35" s="336"/>
      <c r="X35" s="336"/>
      <c r="Y35" s="336"/>
      <c r="Z35" s="336"/>
      <c r="AA35" s="336"/>
      <c r="AB35" s="336"/>
      <c r="AC35" s="340"/>
      <c r="AD35" s="339" t="s">
        <v>68</v>
      </c>
      <c r="AE35" s="332"/>
      <c r="AF35" s="332"/>
      <c r="AG35" s="332"/>
      <c r="AH35" s="332"/>
      <c r="AI35" s="332"/>
      <c r="AJ35" s="332"/>
      <c r="AK35" s="332"/>
      <c r="AL35" s="332"/>
      <c r="AM35" s="332"/>
      <c r="AN35" s="332"/>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4" t="s">
        <v>184</v>
      </c>
      <c r="C36" s="335"/>
      <c r="D36" s="336"/>
      <c r="E36" s="337"/>
      <c r="F36" s="338"/>
      <c r="G36" s="336"/>
      <c r="H36" s="337"/>
      <c r="I36" s="338"/>
      <c r="J36" s="336"/>
      <c r="K36" s="336"/>
      <c r="L36" s="336"/>
      <c r="M36" s="336"/>
      <c r="N36" s="336"/>
      <c r="O36" s="336"/>
      <c r="P36" s="336"/>
      <c r="Q36" s="336"/>
      <c r="R36" s="336"/>
      <c r="S36" s="336"/>
      <c r="T36" s="336"/>
      <c r="U36" s="336"/>
      <c r="V36" s="336"/>
      <c r="W36" s="336"/>
      <c r="X36" s="336"/>
      <c r="Y36" s="336"/>
      <c r="Z36" s="336"/>
      <c r="AA36" s="336"/>
      <c r="AB36" s="336"/>
      <c r="AC36" s="340"/>
      <c r="AD36" s="339" t="s">
        <v>70</v>
      </c>
      <c r="AE36" s="332"/>
      <c r="AF36" s="332"/>
      <c r="AG36" s="332"/>
      <c r="AH36" s="332"/>
      <c r="AI36" s="332"/>
      <c r="AJ36" s="332"/>
      <c r="AK36" s="332"/>
      <c r="AL36" s="332"/>
      <c r="AM36" s="332"/>
      <c r="AN36" s="332"/>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4" t="s">
        <v>183</v>
      </c>
      <c r="C37" s="335"/>
      <c r="D37" s="336"/>
      <c r="E37" s="337"/>
      <c r="F37" s="338"/>
      <c r="G37" s="336"/>
      <c r="H37" s="337"/>
      <c r="I37" s="338"/>
      <c r="J37" s="336"/>
      <c r="K37" s="336"/>
      <c r="L37" s="336"/>
      <c r="M37" s="336"/>
      <c r="N37" s="336"/>
      <c r="O37" s="336"/>
      <c r="P37" s="336"/>
      <c r="Q37" s="336"/>
      <c r="R37" s="336"/>
      <c r="S37" s="336"/>
      <c r="T37" s="336"/>
      <c r="U37" s="336"/>
      <c r="V37" s="336"/>
      <c r="W37" s="336"/>
      <c r="X37" s="336"/>
      <c r="Y37" s="336"/>
      <c r="Z37" s="336"/>
      <c r="AA37" s="336"/>
      <c r="AB37" s="336"/>
      <c r="AC37" s="340"/>
      <c r="AD37" s="339" t="s">
        <v>72</v>
      </c>
      <c r="AE37" s="332"/>
      <c r="AF37" s="332"/>
      <c r="AG37" s="332"/>
      <c r="AH37" s="332"/>
      <c r="AI37" s="332"/>
      <c r="AJ37" s="332"/>
      <c r="AK37" s="332"/>
      <c r="AL37" s="332"/>
      <c r="AM37" s="332"/>
      <c r="AN37" s="332"/>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4" t="s">
        <v>182</v>
      </c>
      <c r="C38" s="335"/>
      <c r="D38" s="336"/>
      <c r="E38" s="337"/>
      <c r="F38" s="338"/>
      <c r="G38" s="336"/>
      <c r="H38" s="337"/>
      <c r="I38" s="338"/>
      <c r="J38" s="336"/>
      <c r="K38" s="336"/>
      <c r="L38" s="336"/>
      <c r="M38" s="336"/>
      <c r="N38" s="336"/>
      <c r="O38" s="336"/>
      <c r="P38" s="336"/>
      <c r="Q38" s="336"/>
      <c r="R38" s="336"/>
      <c r="S38" s="336"/>
      <c r="T38" s="336"/>
      <c r="U38" s="336"/>
      <c r="V38" s="336"/>
      <c r="W38" s="336"/>
      <c r="X38" s="336"/>
      <c r="Y38" s="336"/>
      <c r="Z38" s="336"/>
      <c r="AA38" s="336"/>
      <c r="AB38" s="336"/>
      <c r="AC38" s="340"/>
      <c r="AD38" s="339" t="s">
        <v>74</v>
      </c>
      <c r="AE38" s="332"/>
      <c r="AF38" s="332"/>
      <c r="AG38" s="332"/>
      <c r="AH38" s="332"/>
      <c r="AI38" s="332"/>
      <c r="AJ38" s="332"/>
      <c r="AK38" s="332"/>
      <c r="AL38" s="332"/>
      <c r="AM38" s="332"/>
      <c r="AN38" s="332"/>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4" t="s">
        <v>185</v>
      </c>
      <c r="C39" s="335"/>
      <c r="D39" s="336"/>
      <c r="E39" s="337"/>
      <c r="F39" s="338"/>
      <c r="G39" s="336"/>
      <c r="H39" s="337"/>
      <c r="I39" s="338"/>
      <c r="J39" s="336"/>
      <c r="K39" s="336"/>
      <c r="L39" s="336"/>
      <c r="M39" s="336"/>
      <c r="N39" s="336"/>
      <c r="O39" s="336"/>
      <c r="P39" s="336"/>
      <c r="Q39" s="336"/>
      <c r="R39" s="336"/>
      <c r="S39" s="336"/>
      <c r="T39" s="336"/>
      <c r="U39" s="336"/>
      <c r="V39" s="336"/>
      <c r="W39" s="336"/>
      <c r="X39" s="336"/>
      <c r="Y39" s="336"/>
      <c r="Z39" s="336"/>
      <c r="AA39" s="336"/>
      <c r="AB39" s="336"/>
      <c r="AC39" s="340"/>
      <c r="AD39" s="339" t="s">
        <v>75</v>
      </c>
      <c r="AE39" s="332"/>
      <c r="AF39" s="332"/>
      <c r="AG39" s="332"/>
      <c r="AH39" s="332"/>
      <c r="AI39" s="332"/>
      <c r="AJ39" s="332"/>
      <c r="AK39" s="332"/>
      <c r="AL39" s="332"/>
      <c r="AM39" s="332"/>
      <c r="AN39" s="332"/>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4" t="s">
        <v>186</v>
      </c>
      <c r="C40" s="335"/>
      <c r="D40" s="336"/>
      <c r="E40" s="337"/>
      <c r="F40" s="338"/>
      <c r="G40" s="336"/>
      <c r="H40" s="337"/>
      <c r="I40" s="338"/>
      <c r="J40" s="336"/>
      <c r="K40" s="336"/>
      <c r="L40" s="336"/>
      <c r="M40" s="336"/>
      <c r="N40" s="336"/>
      <c r="O40" s="336"/>
      <c r="P40" s="336"/>
      <c r="Q40" s="336"/>
      <c r="R40" s="336"/>
      <c r="S40" s="336"/>
      <c r="T40" s="336"/>
      <c r="U40" s="336"/>
      <c r="V40" s="336"/>
      <c r="W40" s="336"/>
      <c r="X40" s="336"/>
      <c r="Y40" s="336"/>
      <c r="Z40" s="336"/>
      <c r="AA40" s="336"/>
      <c r="AB40" s="336"/>
      <c r="AC40" s="340"/>
      <c r="AD40" s="339" t="s">
        <v>77</v>
      </c>
      <c r="AE40" s="332"/>
      <c r="AF40" s="332"/>
      <c r="AG40" s="332"/>
      <c r="AH40" s="332"/>
      <c r="AI40" s="332"/>
      <c r="AJ40" s="332"/>
      <c r="AK40" s="332"/>
      <c r="AL40" s="332"/>
      <c r="AM40" s="332"/>
      <c r="AN40" s="332"/>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4" t="s">
        <v>188</v>
      </c>
      <c r="C41" s="335"/>
      <c r="D41" s="336"/>
      <c r="E41" s="337"/>
      <c r="F41" s="338"/>
      <c r="G41" s="336"/>
      <c r="H41" s="337"/>
      <c r="I41" s="338"/>
      <c r="J41" s="336"/>
      <c r="K41" s="336"/>
      <c r="L41" s="336"/>
      <c r="M41" s="336"/>
      <c r="N41" s="336"/>
      <c r="O41" s="336"/>
      <c r="P41" s="336"/>
      <c r="Q41" s="336"/>
      <c r="R41" s="336"/>
      <c r="S41" s="336"/>
      <c r="T41" s="336"/>
      <c r="U41" s="336"/>
      <c r="V41" s="336"/>
      <c r="W41" s="336"/>
      <c r="X41" s="336"/>
      <c r="Y41" s="336"/>
      <c r="Z41" s="336"/>
      <c r="AA41" s="336"/>
      <c r="AB41" s="336"/>
      <c r="AC41" s="340"/>
      <c r="AD41" s="339" t="s">
        <v>78</v>
      </c>
      <c r="AE41" s="332"/>
      <c r="AF41" s="332"/>
      <c r="AG41" s="332"/>
      <c r="AH41" s="332"/>
      <c r="AI41" s="332"/>
      <c r="AJ41" s="332"/>
      <c r="AK41" s="332"/>
      <c r="AL41" s="332"/>
      <c r="AM41" s="332"/>
      <c r="AN41" s="332"/>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4" t="s">
        <v>187</v>
      </c>
      <c r="C42" s="335"/>
      <c r="D42" s="336"/>
      <c r="E42" s="337"/>
      <c r="F42" s="338"/>
      <c r="G42" s="336"/>
      <c r="H42" s="337"/>
      <c r="I42" s="338"/>
      <c r="J42" s="336"/>
      <c r="K42" s="336"/>
      <c r="L42" s="336"/>
      <c r="M42" s="336"/>
      <c r="N42" s="336"/>
      <c r="O42" s="336"/>
      <c r="P42" s="336"/>
      <c r="Q42" s="336"/>
      <c r="R42" s="336"/>
      <c r="S42" s="336"/>
      <c r="T42" s="336"/>
      <c r="U42" s="336"/>
      <c r="V42" s="336"/>
      <c r="W42" s="336"/>
      <c r="X42" s="336"/>
      <c r="Y42" s="336"/>
      <c r="Z42" s="336"/>
      <c r="AA42" s="336"/>
      <c r="AB42" s="336"/>
      <c r="AC42" s="340"/>
      <c r="AD42" s="339" t="s">
        <v>80</v>
      </c>
      <c r="AE42" s="332"/>
      <c r="AF42" s="332"/>
      <c r="AG42" s="332"/>
      <c r="AH42" s="332"/>
      <c r="AI42" s="332"/>
      <c r="AJ42" s="332"/>
      <c r="AK42" s="332"/>
      <c r="AL42" s="332"/>
      <c r="AM42" s="332"/>
      <c r="AN42" s="332"/>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4" t="s">
        <v>189</v>
      </c>
      <c r="C43" s="335"/>
      <c r="D43" s="336"/>
      <c r="E43" s="337"/>
      <c r="F43" s="338"/>
      <c r="G43" s="336"/>
      <c r="H43" s="337"/>
      <c r="I43" s="338"/>
      <c r="J43" s="336"/>
      <c r="K43" s="336"/>
      <c r="L43" s="336"/>
      <c r="M43" s="336"/>
      <c r="N43" s="336"/>
      <c r="O43" s="336"/>
      <c r="P43" s="336"/>
      <c r="Q43" s="336"/>
      <c r="R43" s="336"/>
      <c r="S43" s="336"/>
      <c r="T43" s="336"/>
      <c r="U43" s="336"/>
      <c r="V43" s="336"/>
      <c r="W43" s="336"/>
      <c r="X43" s="336"/>
      <c r="Y43" s="336"/>
      <c r="Z43" s="336"/>
      <c r="AA43" s="336"/>
      <c r="AB43" s="336"/>
      <c r="AC43" s="340"/>
      <c r="AD43" s="339" t="s">
        <v>82</v>
      </c>
      <c r="AE43" s="332"/>
      <c r="AF43" s="332"/>
      <c r="AG43" s="332"/>
      <c r="AH43" s="332"/>
      <c r="AI43" s="332"/>
      <c r="AJ43" s="332"/>
      <c r="AK43" s="332"/>
      <c r="AL43" s="332"/>
      <c r="AM43" s="332"/>
      <c r="AN43" s="332"/>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4" t="s">
        <v>192</v>
      </c>
      <c r="C44" s="335"/>
      <c r="D44" s="336"/>
      <c r="E44" s="337"/>
      <c r="F44" s="338"/>
      <c r="G44" s="336"/>
      <c r="H44" s="337"/>
      <c r="I44" s="338"/>
      <c r="J44" s="336"/>
      <c r="K44" s="336"/>
      <c r="L44" s="336"/>
      <c r="M44" s="336"/>
      <c r="N44" s="336"/>
      <c r="O44" s="336"/>
      <c r="P44" s="336"/>
      <c r="Q44" s="336"/>
      <c r="R44" s="336"/>
      <c r="S44" s="336"/>
      <c r="T44" s="336"/>
      <c r="U44" s="336"/>
      <c r="V44" s="336"/>
      <c r="W44" s="336"/>
      <c r="X44" s="336"/>
      <c r="Y44" s="336"/>
      <c r="Z44" s="336"/>
      <c r="AA44" s="336"/>
      <c r="AB44" s="336"/>
      <c r="AC44" s="340"/>
      <c r="AD44" s="339" t="s">
        <v>83</v>
      </c>
      <c r="AE44" s="332"/>
      <c r="AF44" s="332"/>
      <c r="AG44" s="332"/>
      <c r="AH44" s="332"/>
      <c r="AI44" s="332"/>
      <c r="AJ44" s="332"/>
      <c r="AK44" s="332"/>
      <c r="AL44" s="332"/>
      <c r="AM44" s="332"/>
      <c r="AN44" s="332"/>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4" t="s">
        <v>196</v>
      </c>
      <c r="C45" s="335"/>
      <c r="D45" s="336"/>
      <c r="E45" s="337"/>
      <c r="F45" s="338"/>
      <c r="G45" s="336"/>
      <c r="H45" s="337"/>
      <c r="I45" s="338"/>
      <c r="J45" s="336"/>
      <c r="K45" s="336"/>
      <c r="L45" s="336"/>
      <c r="M45" s="336"/>
      <c r="N45" s="336"/>
      <c r="O45" s="336"/>
      <c r="P45" s="336"/>
      <c r="Q45" s="336"/>
      <c r="R45" s="336"/>
      <c r="S45" s="336"/>
      <c r="T45" s="336"/>
      <c r="U45" s="336"/>
      <c r="V45" s="336"/>
      <c r="W45" s="336"/>
      <c r="X45" s="336"/>
      <c r="Y45" s="336"/>
      <c r="Z45" s="336"/>
      <c r="AA45" s="336"/>
      <c r="AB45" s="336"/>
      <c r="AC45" s="340"/>
      <c r="AD45" s="339" t="s">
        <v>85</v>
      </c>
      <c r="AE45" s="332"/>
      <c r="AF45" s="332"/>
      <c r="AG45" s="332"/>
      <c r="AH45" s="332"/>
      <c r="AI45" s="332"/>
      <c r="AJ45" s="332"/>
      <c r="AK45" s="332"/>
      <c r="AL45" s="332"/>
      <c r="AM45" s="332"/>
      <c r="AN45" s="332"/>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4" t="s">
        <v>193</v>
      </c>
      <c r="C46" s="335"/>
      <c r="D46" s="336"/>
      <c r="E46" s="337"/>
      <c r="F46" s="338"/>
      <c r="G46" s="336"/>
      <c r="H46" s="337"/>
      <c r="I46" s="338"/>
      <c r="J46" s="336"/>
      <c r="K46" s="336"/>
      <c r="L46" s="336"/>
      <c r="M46" s="336"/>
      <c r="N46" s="336"/>
      <c r="O46" s="336"/>
      <c r="P46" s="336"/>
      <c r="Q46" s="336"/>
      <c r="R46" s="336"/>
      <c r="S46" s="336"/>
      <c r="T46" s="336"/>
      <c r="U46" s="336"/>
      <c r="V46" s="336"/>
      <c r="W46" s="336"/>
      <c r="X46" s="336"/>
      <c r="Y46" s="336"/>
      <c r="Z46" s="336"/>
      <c r="AA46" s="336"/>
      <c r="AB46" s="336"/>
      <c r="AC46" s="340"/>
      <c r="AD46" s="339" t="s">
        <v>86</v>
      </c>
      <c r="AE46" s="332"/>
      <c r="AF46" s="332"/>
      <c r="AG46" s="332"/>
      <c r="AH46" s="332"/>
      <c r="AI46" s="332"/>
      <c r="AJ46" s="332"/>
      <c r="AK46" s="332"/>
      <c r="AL46" s="332"/>
      <c r="AM46" s="332"/>
      <c r="AN46" s="332"/>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4" t="s">
        <v>194</v>
      </c>
      <c r="C47" s="335"/>
      <c r="D47" s="336"/>
      <c r="E47" s="337"/>
      <c r="F47" s="338"/>
      <c r="G47" s="336"/>
      <c r="H47" s="337"/>
      <c r="I47" s="338"/>
      <c r="J47" s="336"/>
      <c r="K47" s="336"/>
      <c r="L47" s="336"/>
      <c r="M47" s="336"/>
      <c r="N47" s="336"/>
      <c r="O47" s="336"/>
      <c r="P47" s="336"/>
      <c r="Q47" s="336"/>
      <c r="R47" s="336"/>
      <c r="S47" s="336"/>
      <c r="T47" s="336"/>
      <c r="U47" s="336"/>
      <c r="V47" s="336"/>
      <c r="W47" s="336"/>
      <c r="X47" s="336"/>
      <c r="Y47" s="336"/>
      <c r="Z47" s="336"/>
      <c r="AA47" s="336"/>
      <c r="AB47" s="336"/>
      <c r="AC47" s="340"/>
      <c r="AD47" s="339" t="s">
        <v>87</v>
      </c>
      <c r="AE47" s="332"/>
      <c r="AF47" s="332"/>
      <c r="AG47" s="332"/>
      <c r="AH47" s="332"/>
      <c r="AI47" s="332"/>
      <c r="AJ47" s="332"/>
      <c r="AK47" s="332"/>
      <c r="AL47" s="332"/>
      <c r="AM47" s="332"/>
      <c r="AN47" s="332"/>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4" t="s">
        <v>195</v>
      </c>
      <c r="C48" s="335"/>
      <c r="D48" s="336"/>
      <c r="E48" s="337"/>
      <c r="F48" s="338"/>
      <c r="G48" s="336"/>
      <c r="H48" s="337"/>
      <c r="I48" s="338"/>
      <c r="J48" s="336"/>
      <c r="K48" s="336"/>
      <c r="L48" s="336"/>
      <c r="M48" s="336"/>
      <c r="N48" s="336"/>
      <c r="O48" s="336"/>
      <c r="P48" s="336"/>
      <c r="Q48" s="336"/>
      <c r="R48" s="336"/>
      <c r="S48" s="336"/>
      <c r="T48" s="336"/>
      <c r="U48" s="336"/>
      <c r="V48" s="336"/>
      <c r="W48" s="336"/>
      <c r="X48" s="336"/>
      <c r="Y48" s="336"/>
      <c r="Z48" s="336"/>
      <c r="AA48" s="336"/>
      <c r="AB48" s="336"/>
      <c r="AC48" s="340"/>
      <c r="AD48" s="339" t="s">
        <v>88</v>
      </c>
      <c r="AE48" s="332"/>
      <c r="AF48" s="332"/>
      <c r="AG48" s="332"/>
      <c r="AH48" s="332"/>
      <c r="AI48" s="332"/>
      <c r="AJ48" s="332"/>
      <c r="AK48" s="332"/>
      <c r="AL48" s="332"/>
      <c r="AM48" s="332"/>
      <c r="AN48" s="332"/>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4" t="s">
        <v>197</v>
      </c>
      <c r="C49" s="335"/>
      <c r="D49" s="336"/>
      <c r="E49" s="337"/>
      <c r="F49" s="338"/>
      <c r="G49" s="336"/>
      <c r="H49" s="337"/>
      <c r="I49" s="338"/>
      <c r="J49" s="336"/>
      <c r="K49" s="336"/>
      <c r="L49" s="336"/>
      <c r="M49" s="336"/>
      <c r="N49" s="336"/>
      <c r="O49" s="336"/>
      <c r="P49" s="336"/>
      <c r="Q49" s="336"/>
      <c r="R49" s="336"/>
      <c r="S49" s="336"/>
      <c r="T49" s="336"/>
      <c r="U49" s="336"/>
      <c r="V49" s="336"/>
      <c r="W49" s="336"/>
      <c r="X49" s="336"/>
      <c r="Y49" s="336"/>
      <c r="Z49" s="336"/>
      <c r="AA49" s="336"/>
      <c r="AB49" s="336"/>
      <c r="AC49" s="340"/>
      <c r="AD49" s="339" t="s">
        <v>89</v>
      </c>
      <c r="AE49" s="332"/>
      <c r="AF49" s="332"/>
      <c r="AG49" s="332"/>
      <c r="AH49" s="332"/>
      <c r="AI49" s="332"/>
      <c r="AJ49" s="332"/>
      <c r="AK49" s="332"/>
      <c r="AL49" s="332"/>
      <c r="AM49" s="332"/>
      <c r="AN49" s="332"/>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4" t="s">
        <v>190</v>
      </c>
      <c r="C50" s="335"/>
      <c r="D50" s="336"/>
      <c r="E50" s="337"/>
      <c r="F50" s="338"/>
      <c r="G50" s="336"/>
      <c r="H50" s="337"/>
      <c r="I50" s="338"/>
      <c r="J50" s="336"/>
      <c r="K50" s="336"/>
      <c r="L50" s="336"/>
      <c r="M50" s="336"/>
      <c r="N50" s="336"/>
      <c r="O50" s="336"/>
      <c r="P50" s="336"/>
      <c r="Q50" s="336"/>
      <c r="R50" s="336"/>
      <c r="S50" s="336"/>
      <c r="T50" s="336"/>
      <c r="U50" s="336"/>
      <c r="V50" s="336"/>
      <c r="W50" s="336"/>
      <c r="X50" s="336"/>
      <c r="Y50" s="336"/>
      <c r="Z50" s="336"/>
      <c r="AA50" s="336"/>
      <c r="AB50" s="336"/>
      <c r="AC50" s="340"/>
      <c r="AD50" s="339" t="s">
        <v>90</v>
      </c>
      <c r="AE50" s="332"/>
      <c r="AF50" s="332"/>
      <c r="AG50" s="332"/>
      <c r="AH50" s="332"/>
      <c r="AI50" s="332"/>
      <c r="AJ50" s="332"/>
      <c r="AK50" s="332"/>
      <c r="AL50" s="332"/>
      <c r="AM50" s="332"/>
      <c r="AN50" s="332"/>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4" t="s">
        <v>191</v>
      </c>
      <c r="C51" s="335"/>
      <c r="D51" s="336"/>
      <c r="E51" s="337"/>
      <c r="F51" s="338"/>
      <c r="G51" s="336"/>
      <c r="H51" s="337"/>
      <c r="I51" s="338"/>
      <c r="J51" s="336"/>
      <c r="K51" s="336"/>
      <c r="L51" s="336"/>
      <c r="M51" s="336"/>
      <c r="N51" s="336"/>
      <c r="O51" s="336"/>
      <c r="P51" s="336"/>
      <c r="Q51" s="336"/>
      <c r="R51" s="336"/>
      <c r="S51" s="336"/>
      <c r="T51" s="336"/>
      <c r="U51" s="336"/>
      <c r="V51" s="336"/>
      <c r="W51" s="336"/>
      <c r="X51" s="336"/>
      <c r="Y51" s="336"/>
      <c r="Z51" s="336"/>
      <c r="AA51" s="336"/>
      <c r="AB51" s="336"/>
      <c r="AC51" s="340"/>
      <c r="AD51" s="339" t="s">
        <v>91</v>
      </c>
      <c r="AE51" s="332"/>
      <c r="AF51" s="332"/>
      <c r="AG51" s="332"/>
      <c r="AH51" s="332"/>
      <c r="AI51" s="332"/>
      <c r="AJ51" s="332"/>
      <c r="AK51" s="332"/>
      <c r="AL51" s="332"/>
      <c r="AM51" s="332"/>
      <c r="AN51" s="332"/>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4" t="s">
        <v>198</v>
      </c>
      <c r="C52" s="335"/>
      <c r="D52" s="336"/>
      <c r="E52" s="337"/>
      <c r="F52" s="338"/>
      <c r="G52" s="336"/>
      <c r="H52" s="337"/>
      <c r="I52" s="338"/>
      <c r="J52" s="336"/>
      <c r="K52" s="336"/>
      <c r="L52" s="336"/>
      <c r="M52" s="336"/>
      <c r="N52" s="336"/>
      <c r="O52" s="336"/>
      <c r="P52" s="336"/>
      <c r="Q52" s="336"/>
      <c r="R52" s="336"/>
      <c r="S52" s="336"/>
      <c r="T52" s="336"/>
      <c r="U52" s="336"/>
      <c r="V52" s="336"/>
      <c r="W52" s="336"/>
      <c r="X52" s="336"/>
      <c r="Y52" s="336"/>
      <c r="Z52" s="336"/>
      <c r="AA52" s="336"/>
      <c r="AB52" s="336"/>
      <c r="AC52" s="340"/>
      <c r="AD52" s="339" t="s">
        <v>92</v>
      </c>
      <c r="AE52" s="332"/>
      <c r="AF52" s="332"/>
      <c r="AG52" s="332"/>
      <c r="AH52" s="332"/>
      <c r="AI52" s="332"/>
      <c r="AJ52" s="332"/>
      <c r="AK52" s="332"/>
      <c r="AL52" s="332"/>
      <c r="AM52" s="332"/>
      <c r="AN52" s="332"/>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4" t="s">
        <v>199</v>
      </c>
      <c r="C53" s="335"/>
      <c r="D53" s="336"/>
      <c r="E53" s="337"/>
      <c r="F53" s="338"/>
      <c r="G53" s="336"/>
      <c r="H53" s="337"/>
      <c r="I53" s="338"/>
      <c r="J53" s="336"/>
      <c r="K53" s="336"/>
      <c r="L53" s="336"/>
      <c r="M53" s="336"/>
      <c r="N53" s="336"/>
      <c r="O53" s="336"/>
      <c r="P53" s="336"/>
      <c r="Q53" s="336"/>
      <c r="R53" s="336"/>
      <c r="S53" s="336"/>
      <c r="T53" s="336"/>
      <c r="U53" s="336"/>
      <c r="V53" s="336"/>
      <c r="W53" s="336"/>
      <c r="X53" s="336"/>
      <c r="Y53" s="336"/>
      <c r="Z53" s="336"/>
      <c r="AA53" s="336"/>
      <c r="AB53" s="336"/>
      <c r="AC53" s="340"/>
      <c r="AD53" s="339" t="s">
        <v>93</v>
      </c>
      <c r="AE53" s="332"/>
      <c r="AF53" s="332"/>
      <c r="AG53" s="332"/>
      <c r="AH53" s="332"/>
      <c r="AI53" s="332"/>
      <c r="AJ53" s="332"/>
      <c r="AK53" s="332"/>
      <c r="AL53" s="332"/>
      <c r="AM53" s="332"/>
      <c r="AN53" s="332"/>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4" t="s">
        <v>200</v>
      </c>
      <c r="C54" s="335"/>
      <c r="D54" s="336"/>
      <c r="E54" s="337"/>
      <c r="F54" s="338"/>
      <c r="G54" s="336"/>
      <c r="H54" s="337"/>
      <c r="I54" s="338"/>
      <c r="J54" s="336"/>
      <c r="K54" s="336"/>
      <c r="L54" s="336"/>
      <c r="M54" s="336"/>
      <c r="N54" s="336"/>
      <c r="O54" s="336"/>
      <c r="P54" s="336"/>
      <c r="Q54" s="336"/>
      <c r="R54" s="336"/>
      <c r="S54" s="336"/>
      <c r="T54" s="336"/>
      <c r="U54" s="336"/>
      <c r="V54" s="336"/>
      <c r="W54" s="336"/>
      <c r="X54" s="336"/>
      <c r="Y54" s="336"/>
      <c r="Z54" s="336"/>
      <c r="AA54" s="336"/>
      <c r="AB54" s="336"/>
      <c r="AC54" s="340"/>
      <c r="AD54" s="339" t="s">
        <v>95</v>
      </c>
      <c r="AE54" s="332"/>
      <c r="AF54" s="332"/>
      <c r="AG54" s="332"/>
      <c r="AH54" s="332"/>
      <c r="AI54" s="332"/>
      <c r="AJ54" s="332"/>
      <c r="AK54" s="332"/>
      <c r="AL54" s="332"/>
      <c r="AM54" s="332"/>
      <c r="AN54" s="332"/>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4" t="s">
        <v>201</v>
      </c>
      <c r="C55" s="335"/>
      <c r="D55" s="336"/>
      <c r="E55" s="337"/>
      <c r="F55" s="338"/>
      <c r="G55" s="336"/>
      <c r="H55" s="337"/>
      <c r="I55" s="338"/>
      <c r="J55" s="336"/>
      <c r="K55" s="336"/>
      <c r="L55" s="336"/>
      <c r="M55" s="336"/>
      <c r="N55" s="336"/>
      <c r="O55" s="336"/>
      <c r="P55" s="336"/>
      <c r="Q55" s="336"/>
      <c r="R55" s="336"/>
      <c r="S55" s="336"/>
      <c r="T55" s="336"/>
      <c r="U55" s="336"/>
      <c r="V55" s="336"/>
      <c r="W55" s="336"/>
      <c r="X55" s="336"/>
      <c r="Y55" s="336"/>
      <c r="Z55" s="336"/>
      <c r="AA55" s="336"/>
      <c r="AB55" s="336"/>
      <c r="AC55" s="340"/>
      <c r="AD55" s="339" t="s">
        <v>96</v>
      </c>
      <c r="AE55" s="332"/>
      <c r="AF55" s="332"/>
      <c r="AG55" s="332"/>
      <c r="AH55" s="332"/>
      <c r="AI55" s="332"/>
      <c r="AJ55" s="332"/>
      <c r="AK55" s="332"/>
      <c r="AL55" s="332"/>
      <c r="AM55" s="332"/>
      <c r="AN55" s="332"/>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4" t="s">
        <v>202</v>
      </c>
      <c r="C56" s="335"/>
      <c r="D56" s="336"/>
      <c r="E56" s="337"/>
      <c r="F56" s="338"/>
      <c r="G56" s="336"/>
      <c r="H56" s="337"/>
      <c r="I56" s="338"/>
      <c r="J56" s="336"/>
      <c r="K56" s="336"/>
      <c r="L56" s="336"/>
      <c r="M56" s="336"/>
      <c r="N56" s="336"/>
      <c r="O56" s="336"/>
      <c r="P56" s="336"/>
      <c r="Q56" s="336"/>
      <c r="R56" s="336"/>
      <c r="S56" s="336"/>
      <c r="T56" s="336"/>
      <c r="U56" s="336"/>
      <c r="V56" s="336"/>
      <c r="W56" s="336"/>
      <c r="X56" s="336"/>
      <c r="Y56" s="336"/>
      <c r="Z56" s="336"/>
      <c r="AA56" s="336"/>
      <c r="AB56" s="336"/>
      <c r="AC56" s="340"/>
      <c r="AD56" s="339" t="s">
        <v>97</v>
      </c>
      <c r="AE56" s="332"/>
      <c r="AF56" s="332"/>
      <c r="AG56" s="332"/>
      <c r="AH56" s="332"/>
      <c r="AI56" s="332"/>
      <c r="AJ56" s="332"/>
      <c r="AK56" s="332"/>
      <c r="AL56" s="332"/>
      <c r="AM56" s="332"/>
      <c r="AN56" s="332"/>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4" t="s">
        <v>203</v>
      </c>
      <c r="C57" s="335"/>
      <c r="D57" s="336"/>
      <c r="E57" s="337"/>
      <c r="F57" s="338"/>
      <c r="G57" s="336"/>
      <c r="H57" s="337"/>
      <c r="I57" s="338"/>
      <c r="J57" s="336"/>
      <c r="K57" s="336"/>
      <c r="L57" s="336"/>
      <c r="M57" s="336"/>
      <c r="N57" s="336"/>
      <c r="O57" s="336"/>
      <c r="P57" s="336"/>
      <c r="Q57" s="336"/>
      <c r="R57" s="336"/>
      <c r="S57" s="336"/>
      <c r="T57" s="336"/>
      <c r="U57" s="336"/>
      <c r="V57" s="336"/>
      <c r="W57" s="336"/>
      <c r="X57" s="336"/>
      <c r="Y57" s="336"/>
      <c r="Z57" s="336"/>
      <c r="AA57" s="336"/>
      <c r="AB57" s="336"/>
      <c r="AC57" s="340"/>
      <c r="AD57" s="339" t="s">
        <v>99</v>
      </c>
      <c r="AE57" s="332"/>
      <c r="AF57" s="332"/>
      <c r="AG57" s="332"/>
      <c r="AH57" s="332"/>
      <c r="AI57" s="332"/>
      <c r="AJ57" s="332"/>
      <c r="AK57" s="332"/>
      <c r="AL57" s="332"/>
      <c r="AM57" s="332"/>
      <c r="AN57" s="332"/>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4" t="s">
        <v>204</v>
      </c>
      <c r="C58" s="335"/>
      <c r="D58" s="336"/>
      <c r="E58" s="337"/>
      <c r="F58" s="338"/>
      <c r="G58" s="336"/>
      <c r="H58" s="337"/>
      <c r="I58" s="338"/>
      <c r="J58" s="336"/>
      <c r="K58" s="336"/>
      <c r="L58" s="336"/>
      <c r="M58" s="336"/>
      <c r="N58" s="336"/>
      <c r="O58" s="336"/>
      <c r="P58" s="336"/>
      <c r="Q58" s="336"/>
      <c r="R58" s="336"/>
      <c r="S58" s="336"/>
      <c r="T58" s="336"/>
      <c r="U58" s="336"/>
      <c r="V58" s="336"/>
      <c r="W58" s="336"/>
      <c r="X58" s="336"/>
      <c r="Y58" s="336"/>
      <c r="Z58" s="336"/>
      <c r="AA58" s="336"/>
      <c r="AB58" s="336"/>
      <c r="AC58" s="340"/>
      <c r="AD58" s="339" t="s">
        <v>101</v>
      </c>
      <c r="AE58" s="332"/>
      <c r="AF58" s="332"/>
      <c r="AG58" s="332"/>
      <c r="AH58" s="332"/>
      <c r="AI58" s="332"/>
      <c r="AJ58" s="332"/>
      <c r="AK58" s="332"/>
      <c r="AL58" s="332"/>
      <c r="AM58" s="332"/>
      <c r="AN58" s="332"/>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4" t="s">
        <v>205</v>
      </c>
      <c r="C59" s="335"/>
      <c r="D59" s="336"/>
      <c r="E59" s="337"/>
      <c r="F59" s="338"/>
      <c r="G59" s="336"/>
      <c r="H59" s="337"/>
      <c r="I59" s="338"/>
      <c r="J59" s="336"/>
      <c r="K59" s="336"/>
      <c r="L59" s="336"/>
      <c r="M59" s="336"/>
      <c r="N59" s="336"/>
      <c r="O59" s="336"/>
      <c r="P59" s="336"/>
      <c r="Q59" s="336"/>
      <c r="R59" s="336"/>
      <c r="S59" s="336"/>
      <c r="T59" s="336"/>
      <c r="U59" s="336"/>
      <c r="V59" s="336"/>
      <c r="W59" s="336"/>
      <c r="X59" s="336"/>
      <c r="Y59" s="336"/>
      <c r="Z59" s="336"/>
      <c r="AA59" s="336"/>
      <c r="AB59" s="336"/>
      <c r="AC59" s="340"/>
      <c r="AD59" s="339" t="s">
        <v>102</v>
      </c>
      <c r="AE59" s="332"/>
      <c r="AF59" s="332"/>
      <c r="AG59" s="332"/>
      <c r="AH59" s="332"/>
      <c r="AI59" s="332"/>
      <c r="AJ59" s="332"/>
      <c r="AK59" s="332"/>
      <c r="AL59" s="332"/>
      <c r="AM59" s="332"/>
      <c r="AN59" s="332"/>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4" t="s">
        <v>206</v>
      </c>
      <c r="C60" s="335"/>
      <c r="D60" s="336"/>
      <c r="E60" s="337"/>
      <c r="F60" s="338"/>
      <c r="G60" s="336"/>
      <c r="H60" s="337"/>
      <c r="I60" s="338"/>
      <c r="J60" s="336"/>
      <c r="K60" s="336"/>
      <c r="L60" s="336"/>
      <c r="M60" s="336"/>
      <c r="N60" s="336"/>
      <c r="O60" s="336"/>
      <c r="P60" s="336"/>
      <c r="Q60" s="336"/>
      <c r="R60" s="336"/>
      <c r="S60" s="336"/>
      <c r="T60" s="336"/>
      <c r="U60" s="336"/>
      <c r="V60" s="336"/>
      <c r="W60" s="336"/>
      <c r="X60" s="336"/>
      <c r="Y60" s="336"/>
      <c r="Z60" s="336"/>
      <c r="AA60" s="336"/>
      <c r="AB60" s="336"/>
      <c r="AC60" s="340"/>
      <c r="AD60" s="339" t="s">
        <v>104</v>
      </c>
      <c r="AE60" s="332"/>
      <c r="AF60" s="332"/>
      <c r="AG60" s="332"/>
      <c r="AH60" s="332"/>
      <c r="AI60" s="332"/>
      <c r="AJ60" s="332"/>
      <c r="AK60" s="332"/>
      <c r="AL60" s="332"/>
      <c r="AM60" s="332"/>
      <c r="AN60" s="332"/>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4" t="s">
        <v>207</v>
      </c>
      <c r="C61" s="335"/>
      <c r="D61" s="336"/>
      <c r="E61" s="337"/>
      <c r="F61" s="338"/>
      <c r="G61" s="336"/>
      <c r="H61" s="337"/>
      <c r="I61" s="338"/>
      <c r="J61" s="336"/>
      <c r="K61" s="336"/>
      <c r="L61" s="336"/>
      <c r="M61" s="336"/>
      <c r="N61" s="336"/>
      <c r="O61" s="336"/>
      <c r="P61" s="336"/>
      <c r="Q61" s="336"/>
      <c r="R61" s="336"/>
      <c r="S61" s="336"/>
      <c r="T61" s="336"/>
      <c r="U61" s="336"/>
      <c r="V61" s="336"/>
      <c r="W61" s="336"/>
      <c r="X61" s="336"/>
      <c r="Y61" s="336"/>
      <c r="Z61" s="336"/>
      <c r="AA61" s="336"/>
      <c r="AB61" s="336"/>
      <c r="AC61" s="340"/>
      <c r="AD61" s="339" t="s">
        <v>106</v>
      </c>
      <c r="AE61" s="332"/>
      <c r="AF61" s="332"/>
      <c r="AG61" s="332"/>
      <c r="AH61" s="332"/>
      <c r="AI61" s="332"/>
      <c r="AJ61" s="332"/>
      <c r="AK61" s="332"/>
      <c r="AL61" s="332"/>
      <c r="AM61" s="332"/>
      <c r="AN61" s="332"/>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4" t="s">
        <v>209</v>
      </c>
      <c r="C62" s="335"/>
      <c r="D62" s="336"/>
      <c r="E62" s="337"/>
      <c r="F62" s="338"/>
      <c r="G62" s="336"/>
      <c r="H62" s="337"/>
      <c r="I62" s="338"/>
      <c r="J62" s="336"/>
      <c r="K62" s="336"/>
      <c r="L62" s="336"/>
      <c r="M62" s="336"/>
      <c r="N62" s="336"/>
      <c r="O62" s="336"/>
      <c r="P62" s="336"/>
      <c r="Q62" s="336"/>
      <c r="R62" s="336"/>
      <c r="S62" s="336"/>
      <c r="T62" s="336"/>
      <c r="U62" s="336"/>
      <c r="V62" s="336"/>
      <c r="W62" s="336"/>
      <c r="X62" s="336"/>
      <c r="Y62" s="336"/>
      <c r="Z62" s="336"/>
      <c r="AA62" s="336"/>
      <c r="AB62" s="336"/>
      <c r="AC62" s="340"/>
      <c r="AD62" s="339" t="s">
        <v>107</v>
      </c>
      <c r="AE62" s="332"/>
      <c r="AF62" s="332"/>
      <c r="AG62" s="332"/>
      <c r="AH62" s="332"/>
      <c r="AI62" s="332"/>
      <c r="AJ62" s="332"/>
      <c r="AK62" s="332"/>
      <c r="AL62" s="332"/>
      <c r="AM62" s="332"/>
      <c r="AN62" s="332"/>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4" t="s">
        <v>208</v>
      </c>
      <c r="C63" s="335"/>
      <c r="D63" s="336"/>
      <c r="E63" s="337"/>
      <c r="F63" s="338"/>
      <c r="G63" s="336"/>
      <c r="H63" s="337"/>
      <c r="I63" s="338"/>
      <c r="J63" s="336"/>
      <c r="K63" s="336"/>
      <c r="L63" s="336"/>
      <c r="M63" s="336"/>
      <c r="N63" s="336"/>
      <c r="O63" s="336"/>
      <c r="P63" s="336"/>
      <c r="Q63" s="336"/>
      <c r="R63" s="336"/>
      <c r="S63" s="336"/>
      <c r="T63" s="336"/>
      <c r="U63" s="336"/>
      <c r="V63" s="336"/>
      <c r="W63" s="336"/>
      <c r="X63" s="336"/>
      <c r="Y63" s="336"/>
      <c r="Z63" s="336"/>
      <c r="AA63" s="336"/>
      <c r="AB63" s="336"/>
      <c r="AC63" s="340"/>
      <c r="AD63" s="339" t="s">
        <v>108</v>
      </c>
      <c r="AE63" s="332"/>
      <c r="AF63" s="332"/>
      <c r="AG63" s="332"/>
      <c r="AH63" s="332"/>
      <c r="AI63" s="332"/>
      <c r="AJ63" s="332"/>
      <c r="AK63" s="332"/>
      <c r="AL63" s="332"/>
      <c r="AM63" s="332"/>
      <c r="AN63" s="332"/>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4" t="s">
        <v>210</v>
      </c>
      <c r="C64" s="335"/>
      <c r="D64" s="336"/>
      <c r="E64" s="337"/>
      <c r="F64" s="338"/>
      <c r="G64" s="336"/>
      <c r="H64" s="337"/>
      <c r="I64" s="338"/>
      <c r="J64" s="336"/>
      <c r="K64" s="336"/>
      <c r="L64" s="336"/>
      <c r="M64" s="336"/>
      <c r="N64" s="336"/>
      <c r="O64" s="336"/>
      <c r="P64" s="336"/>
      <c r="Q64" s="336"/>
      <c r="R64" s="336"/>
      <c r="S64" s="336"/>
      <c r="T64" s="336"/>
      <c r="U64" s="336"/>
      <c r="V64" s="336"/>
      <c r="W64" s="336"/>
      <c r="X64" s="336"/>
      <c r="Y64" s="336"/>
      <c r="Z64" s="336"/>
      <c r="AA64" s="336"/>
      <c r="AB64" s="336"/>
      <c r="AC64" s="340"/>
      <c r="AD64" s="339" t="s">
        <v>110</v>
      </c>
      <c r="AE64" s="332"/>
      <c r="AF64" s="332"/>
      <c r="AG64" s="332"/>
      <c r="AH64" s="332"/>
      <c r="AI64" s="332"/>
      <c r="AJ64" s="332"/>
      <c r="AK64" s="332"/>
      <c r="AL64" s="332"/>
      <c r="AM64" s="332"/>
      <c r="AN64" s="332"/>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4" t="s">
        <v>212</v>
      </c>
      <c r="C65" s="335"/>
      <c r="D65" s="336"/>
      <c r="E65" s="337"/>
      <c r="F65" s="338"/>
      <c r="G65" s="336"/>
      <c r="H65" s="337"/>
      <c r="I65" s="338"/>
      <c r="J65" s="336"/>
      <c r="K65" s="336"/>
      <c r="L65" s="336"/>
      <c r="M65" s="336"/>
      <c r="N65" s="336"/>
      <c r="O65" s="336"/>
      <c r="P65" s="336"/>
      <c r="Q65" s="336"/>
      <c r="R65" s="336"/>
      <c r="S65" s="336"/>
      <c r="T65" s="336"/>
      <c r="U65" s="336"/>
      <c r="V65" s="336"/>
      <c r="W65" s="336"/>
      <c r="X65" s="336"/>
      <c r="Y65" s="336"/>
      <c r="Z65" s="336"/>
      <c r="AA65" s="336"/>
      <c r="AB65" s="336"/>
      <c r="AC65" s="340"/>
      <c r="AD65" s="339" t="s">
        <v>112</v>
      </c>
      <c r="AE65" s="332"/>
      <c r="AF65" s="332"/>
      <c r="AG65" s="332"/>
      <c r="AH65" s="332"/>
      <c r="AI65" s="332"/>
      <c r="AJ65" s="332"/>
      <c r="AK65" s="332"/>
      <c r="AL65" s="332"/>
      <c r="AM65" s="332"/>
      <c r="AN65" s="332"/>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4" t="s">
        <v>211</v>
      </c>
      <c r="C66" s="335"/>
      <c r="D66" s="336"/>
      <c r="E66" s="337"/>
      <c r="F66" s="338"/>
      <c r="G66" s="336"/>
      <c r="H66" s="337"/>
      <c r="I66" s="338"/>
      <c r="J66" s="336"/>
      <c r="K66" s="336"/>
      <c r="L66" s="336"/>
      <c r="M66" s="336"/>
      <c r="N66" s="336"/>
      <c r="O66" s="336"/>
      <c r="P66" s="336"/>
      <c r="Q66" s="336"/>
      <c r="R66" s="336"/>
      <c r="S66" s="336"/>
      <c r="T66" s="336"/>
      <c r="U66" s="336"/>
      <c r="V66" s="336"/>
      <c r="W66" s="336"/>
      <c r="X66" s="336"/>
      <c r="Y66" s="336"/>
      <c r="Z66" s="336"/>
      <c r="AA66" s="336"/>
      <c r="AB66" s="336"/>
      <c r="AC66" s="340"/>
      <c r="AD66" s="339" t="s">
        <v>113</v>
      </c>
      <c r="AE66" s="332"/>
      <c r="AF66" s="332"/>
      <c r="AG66" s="332"/>
      <c r="AH66" s="332"/>
      <c r="AI66" s="332"/>
      <c r="AJ66" s="332"/>
      <c r="AK66" s="332"/>
      <c r="AL66" s="332"/>
      <c r="AM66" s="332"/>
      <c r="AN66" s="332"/>
      <c r="AO66" s="332"/>
      <c r="AP66" s="332"/>
      <c r="AQ66" s="332"/>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3" t="s">
        <v>213</v>
      </c>
      <c r="C67" s="344"/>
      <c r="D67" s="345"/>
      <c r="E67" s="346"/>
      <c r="F67" s="347"/>
      <c r="G67" s="345"/>
      <c r="H67" s="346"/>
      <c r="I67" s="347"/>
      <c r="J67" s="345"/>
      <c r="K67" s="345"/>
      <c r="L67" s="345"/>
      <c r="M67" s="345"/>
      <c r="N67" s="345"/>
      <c r="O67" s="345"/>
      <c r="P67" s="345"/>
      <c r="Q67" s="345"/>
      <c r="R67" s="345"/>
      <c r="S67" s="345"/>
      <c r="T67" s="345"/>
      <c r="U67" s="345"/>
      <c r="V67" s="345"/>
      <c r="W67" s="345"/>
      <c r="X67" s="345"/>
      <c r="Y67" s="345"/>
      <c r="Z67" s="345"/>
      <c r="AA67" s="345"/>
      <c r="AB67" s="345"/>
      <c r="AC67" s="348"/>
      <c r="AD67" s="349" t="s">
        <v>115</v>
      </c>
      <c r="AE67" s="332"/>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0"/>
      <c r="C68" s="350"/>
      <c r="D68" s="350"/>
      <c r="E68" s="350"/>
      <c r="F68" s="350"/>
      <c r="G68" s="350"/>
      <c r="H68" s="350"/>
      <c r="I68" s="350"/>
      <c r="J68" s="350"/>
      <c r="K68" s="350"/>
      <c r="L68" s="350"/>
      <c r="M68" s="350"/>
      <c r="N68" s="332"/>
      <c r="O68" s="332"/>
      <c r="P68" s="351"/>
      <c r="Q68" s="332"/>
      <c r="R68" s="332"/>
      <c r="S68" s="351"/>
      <c r="T68" s="332"/>
      <c r="U68" s="332"/>
      <c r="V68" s="332"/>
      <c r="W68" s="332"/>
      <c r="X68" s="332"/>
      <c r="Y68" s="332"/>
      <c r="Z68" s="332"/>
      <c r="AA68" s="332"/>
      <c r="AB68" s="332"/>
      <c r="AC68" s="332"/>
      <c r="AD68" s="332"/>
      <c r="AE68" s="332"/>
      <c r="AF68" s="332"/>
      <c r="AG68" s="332"/>
      <c r="AH68" s="332"/>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0"/>
      <c r="C69" s="350"/>
      <c r="D69" s="350"/>
      <c r="E69" s="350"/>
      <c r="F69" s="350"/>
      <c r="G69" s="350"/>
      <c r="H69" s="350"/>
      <c r="I69" s="350"/>
      <c r="J69" s="350"/>
      <c r="K69" s="350"/>
      <c r="L69" s="350"/>
      <c r="M69" s="350"/>
      <c r="N69" s="332"/>
      <c r="O69" s="332"/>
      <c r="P69" s="351"/>
      <c r="Q69" s="332"/>
      <c r="R69" s="332"/>
      <c r="S69" s="352"/>
      <c r="T69" s="332"/>
      <c r="U69" s="332"/>
      <c r="V69" s="332"/>
      <c r="W69" s="332"/>
      <c r="X69" s="332"/>
      <c r="Y69" s="332"/>
      <c r="Z69" s="332"/>
      <c r="AA69" s="332"/>
      <c r="AB69" s="332"/>
      <c r="AC69" s="332"/>
      <c r="AD69" s="332"/>
      <c r="AE69" s="332"/>
      <c r="AF69" s="332"/>
      <c r="AG69" s="332"/>
      <c r="AH69" s="332"/>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0"/>
      <c r="C70" s="350"/>
      <c r="D70" s="350"/>
      <c r="E70" s="350"/>
      <c r="F70" s="350"/>
      <c r="G70" s="350"/>
      <c r="H70" s="350"/>
      <c r="I70" s="350"/>
      <c r="J70" s="350"/>
      <c r="K70" s="350"/>
      <c r="L70" s="350"/>
      <c r="M70" s="350"/>
      <c r="N70" s="332"/>
      <c r="O70" s="332"/>
      <c r="P70" s="351"/>
      <c r="Q70" s="332"/>
      <c r="R70" s="332"/>
      <c r="S70" s="352"/>
      <c r="T70" s="332"/>
      <c r="U70" s="353"/>
      <c r="V70" s="332"/>
      <c r="W70" s="332"/>
      <c r="X70" s="332"/>
      <c r="Y70" s="332"/>
      <c r="Z70" s="332"/>
      <c r="AA70" s="332"/>
      <c r="AB70" s="332"/>
      <c r="AC70" s="332"/>
      <c r="AD70" s="332"/>
      <c r="AE70" s="332"/>
      <c r="AF70" s="332"/>
      <c r="AG70" s="332"/>
      <c r="AH70" s="332"/>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0"/>
      <c r="C71" s="350"/>
      <c r="D71" s="350"/>
      <c r="E71" s="350"/>
      <c r="F71" s="350"/>
      <c r="G71" s="350"/>
      <c r="H71" s="350"/>
      <c r="I71" s="350"/>
      <c r="J71" s="350"/>
      <c r="K71" s="350"/>
      <c r="L71" s="350"/>
      <c r="M71" s="350"/>
      <c r="N71" s="332"/>
      <c r="O71" s="332"/>
      <c r="P71" s="351"/>
      <c r="Q71" s="332"/>
      <c r="R71" s="332"/>
      <c r="S71" s="352"/>
      <c r="T71" s="332"/>
      <c r="U71" s="332"/>
      <c r="V71" s="332"/>
      <c r="W71" s="332"/>
      <c r="X71" s="332"/>
      <c r="Y71" s="332"/>
      <c r="Z71" s="332"/>
      <c r="AA71" s="332"/>
      <c r="AB71" s="332"/>
      <c r="AC71" s="332"/>
      <c r="AD71" s="332"/>
      <c r="AE71" s="332"/>
      <c r="AF71" s="332"/>
      <c r="AG71" s="332"/>
      <c r="AH71" s="332"/>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0"/>
      <c r="C72" s="350"/>
      <c r="D72" s="350"/>
      <c r="E72" s="350"/>
      <c r="F72" s="350"/>
      <c r="G72" s="350"/>
      <c r="H72" s="350"/>
      <c r="I72" s="350"/>
      <c r="J72" s="350"/>
      <c r="K72" s="350"/>
      <c r="L72" s="350"/>
      <c r="M72" s="350"/>
      <c r="N72" s="332"/>
      <c r="O72" s="332"/>
      <c r="P72" s="351"/>
      <c r="Q72" s="332"/>
      <c r="R72" s="332"/>
      <c r="S72" s="352"/>
      <c r="T72" s="332"/>
      <c r="U72" s="332"/>
      <c r="V72" s="332"/>
      <c r="W72" s="332"/>
      <c r="X72" s="332"/>
      <c r="Y72" s="332"/>
      <c r="Z72" s="332"/>
      <c r="AA72" s="332"/>
      <c r="AB72" s="332"/>
      <c r="AC72" s="332"/>
      <c r="AD72" s="332"/>
      <c r="AE72" s="332"/>
      <c r="AF72" s="332"/>
      <c r="AG72" s="332"/>
      <c r="AH72" s="332"/>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0"/>
      <c r="C73" s="350"/>
      <c r="D73" s="350"/>
      <c r="E73" s="350"/>
      <c r="F73" s="350"/>
      <c r="G73" s="350"/>
      <c r="H73" s="350"/>
      <c r="I73" s="350"/>
      <c r="J73" s="350"/>
      <c r="K73" s="350"/>
      <c r="L73" s="350"/>
      <c r="M73" s="350"/>
      <c r="N73" s="332"/>
      <c r="O73" s="332"/>
      <c r="P73" s="351"/>
      <c r="Q73" s="332"/>
      <c r="R73" s="332"/>
      <c r="S73" s="352"/>
      <c r="T73" s="332"/>
      <c r="U73" s="332"/>
      <c r="V73" s="332"/>
      <c r="W73" s="332"/>
      <c r="X73" s="332"/>
      <c r="Y73" s="332"/>
      <c r="Z73" s="332"/>
      <c r="AA73" s="332"/>
      <c r="AB73" s="332"/>
      <c r="AC73" s="332"/>
      <c r="AD73" s="332"/>
      <c r="AE73" s="332"/>
      <c r="AF73" s="332"/>
      <c r="AG73" s="332"/>
      <c r="AH73" s="332"/>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0"/>
      <c r="C74" s="350"/>
      <c r="D74" s="350"/>
      <c r="E74" s="350"/>
      <c r="F74" s="350"/>
      <c r="G74" s="350"/>
      <c r="H74" s="350"/>
      <c r="I74" s="350"/>
      <c r="J74" s="350"/>
      <c r="K74" s="350"/>
      <c r="L74" s="350"/>
      <c r="M74" s="350"/>
      <c r="N74" s="332"/>
      <c r="O74" s="332"/>
      <c r="P74" s="351"/>
      <c r="Q74" s="332"/>
      <c r="R74" s="332"/>
      <c r="S74" s="351"/>
      <c r="T74" s="332"/>
      <c r="U74" s="332"/>
      <c r="V74" s="332"/>
      <c r="W74" s="332"/>
      <c r="X74" s="332"/>
      <c r="Y74" s="332"/>
      <c r="Z74" s="332"/>
      <c r="AA74" s="332"/>
      <c r="AB74" s="332"/>
      <c r="AC74" s="332"/>
      <c r="AD74" s="332"/>
      <c r="AE74" s="332"/>
      <c r="AF74" s="332"/>
      <c r="AG74" s="332"/>
      <c r="AH74" s="332"/>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0"/>
      <c r="C75" s="350"/>
      <c r="D75" s="350"/>
      <c r="E75" s="350"/>
      <c r="F75" s="350"/>
      <c r="G75" s="350"/>
      <c r="H75" s="350"/>
      <c r="I75" s="350"/>
      <c r="J75" s="350"/>
      <c r="K75" s="350"/>
      <c r="L75" s="350"/>
      <c r="M75" s="350"/>
      <c r="N75" s="332"/>
      <c r="O75" s="332"/>
      <c r="P75" s="351"/>
      <c r="Q75" s="332"/>
      <c r="R75" s="332"/>
      <c r="S75" s="352"/>
      <c r="T75" s="332"/>
      <c r="U75" s="332"/>
      <c r="V75" s="332"/>
      <c r="W75" s="332"/>
      <c r="X75" s="332"/>
      <c r="Y75" s="332"/>
      <c r="Z75" s="332"/>
      <c r="AA75" s="332"/>
      <c r="AB75" s="332"/>
      <c r="AC75" s="332"/>
      <c r="AD75" s="332"/>
      <c r="AE75" s="332"/>
      <c r="AF75" s="332"/>
      <c r="AG75" s="332"/>
      <c r="AH75" s="332"/>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0"/>
      <c r="C76" s="350"/>
      <c r="D76" s="350"/>
      <c r="E76" s="350"/>
      <c r="F76" s="350"/>
      <c r="G76" s="350"/>
      <c r="H76" s="350"/>
      <c r="I76" s="350"/>
      <c r="J76" s="350"/>
      <c r="K76" s="350"/>
      <c r="L76" s="350"/>
      <c r="M76" s="350"/>
      <c r="N76" s="332"/>
      <c r="O76" s="332"/>
      <c r="P76" s="351"/>
      <c r="Q76" s="332"/>
      <c r="R76" s="332"/>
      <c r="S76" s="352"/>
      <c r="T76" s="332"/>
      <c r="U76" s="332"/>
      <c r="V76" s="332"/>
      <c r="W76" s="332"/>
      <c r="X76" s="332"/>
      <c r="Y76" s="332"/>
      <c r="Z76" s="332"/>
      <c r="AA76" s="332"/>
      <c r="AB76" s="332"/>
      <c r="AC76" s="332"/>
      <c r="AD76" s="332"/>
      <c r="AE76" s="332"/>
      <c r="AF76" s="332"/>
      <c r="AG76" s="332"/>
      <c r="AH76" s="332"/>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0"/>
      <c r="C77" s="350"/>
      <c r="D77" s="350"/>
      <c r="E77" s="350"/>
      <c r="F77" s="350"/>
      <c r="G77" s="350"/>
      <c r="H77" s="350"/>
      <c r="I77" s="350"/>
      <c r="J77" s="350"/>
      <c r="K77" s="350"/>
      <c r="L77" s="350"/>
      <c r="M77" s="350"/>
      <c r="N77" s="332"/>
      <c r="O77" s="332"/>
      <c r="P77" s="351"/>
      <c r="Q77" s="332"/>
      <c r="R77" s="332"/>
      <c r="S77" s="352"/>
      <c r="T77" s="332"/>
      <c r="U77" s="332"/>
      <c r="V77" s="332"/>
      <c r="W77" s="332"/>
      <c r="X77" s="332"/>
      <c r="Y77" s="332"/>
      <c r="Z77" s="332"/>
      <c r="AA77" s="332"/>
      <c r="AB77" s="332"/>
      <c r="AC77" s="332"/>
      <c r="AD77" s="332"/>
      <c r="AE77" s="332"/>
      <c r="AF77" s="332"/>
      <c r="AG77" s="332"/>
      <c r="AH77" s="332"/>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0"/>
      <c r="C78" s="350"/>
      <c r="D78" s="350"/>
      <c r="E78" s="350"/>
      <c r="F78" s="350"/>
      <c r="G78" s="350"/>
      <c r="H78" s="350"/>
      <c r="I78" s="350"/>
      <c r="J78" s="350"/>
      <c r="K78" s="350"/>
      <c r="L78" s="350"/>
      <c r="M78" s="350"/>
      <c r="N78" s="332"/>
      <c r="O78" s="332"/>
      <c r="P78" s="351"/>
      <c r="Q78" s="332"/>
      <c r="R78" s="332"/>
      <c r="S78" s="352"/>
      <c r="T78" s="332"/>
      <c r="U78" s="332"/>
      <c r="V78" s="332"/>
      <c r="W78" s="332"/>
      <c r="X78" s="332"/>
      <c r="Y78" s="332"/>
      <c r="Z78" s="332"/>
      <c r="AA78" s="332"/>
      <c r="AB78" s="332"/>
      <c r="AC78" s="332"/>
      <c r="AD78" s="332"/>
      <c r="AE78" s="332"/>
      <c r="AF78" s="332"/>
      <c r="AG78" s="332"/>
      <c r="AH78" s="332"/>
      <c r="AI78" s="332"/>
      <c r="AJ78" s="332"/>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0"/>
      <c r="C79" s="350"/>
      <c r="D79" s="350"/>
      <c r="E79" s="350"/>
      <c r="F79" s="350"/>
      <c r="G79" s="350"/>
      <c r="H79" s="350"/>
      <c r="I79" s="350"/>
      <c r="J79" s="350"/>
      <c r="K79" s="350"/>
      <c r="L79" s="350"/>
      <c r="M79" s="350"/>
      <c r="N79" s="332"/>
      <c r="O79" s="332"/>
      <c r="P79" s="351"/>
      <c r="Q79" s="332"/>
      <c r="R79" s="332"/>
      <c r="S79" s="352"/>
      <c r="T79" s="332"/>
      <c r="U79" s="332"/>
      <c r="V79" s="332"/>
      <c r="W79" s="354"/>
      <c r="X79" s="354"/>
      <c r="Y79" s="354"/>
      <c r="Z79" s="354"/>
      <c r="AA79" s="354"/>
      <c r="AB79" s="354"/>
      <c r="AC79" s="354"/>
      <c r="AD79" s="332"/>
      <c r="AE79" s="332"/>
      <c r="AF79" s="332"/>
      <c r="AG79" s="332"/>
      <c r="AH79" s="332"/>
      <c r="AI79" s="332"/>
      <c r="AJ79" s="332"/>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0"/>
      <c r="C80" s="350"/>
      <c r="D80" s="350"/>
      <c r="E80" s="350"/>
      <c r="F80" s="350"/>
      <c r="G80" s="350"/>
      <c r="H80" s="350"/>
      <c r="I80" s="350"/>
      <c r="J80" s="350"/>
      <c r="K80" s="350"/>
      <c r="L80" s="350"/>
      <c r="M80" s="350"/>
      <c r="N80" s="354"/>
      <c r="O80" s="354"/>
      <c r="P80" s="355"/>
      <c r="Q80" s="354"/>
      <c r="R80" s="354"/>
      <c r="S80" s="355"/>
      <c r="T80" s="354"/>
      <c r="U80" s="354"/>
      <c r="V80" s="354"/>
      <c r="W80" s="332"/>
      <c r="X80" s="332"/>
      <c r="Y80" s="332"/>
      <c r="Z80" s="332"/>
      <c r="AA80" s="332"/>
      <c r="AB80" s="332"/>
      <c r="AC80" s="332"/>
      <c r="AD80" s="332"/>
      <c r="AE80" s="332"/>
      <c r="AF80" s="332"/>
      <c r="AG80" s="332"/>
      <c r="AH80" s="332"/>
      <c r="AI80" s="332"/>
      <c r="AJ80" s="332"/>
      <c r="AK80" s="278"/>
      <c r="AL80" s="278"/>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0"/>
      <c r="C81" s="350"/>
      <c r="D81" s="350"/>
      <c r="E81" s="350"/>
      <c r="F81" s="350"/>
      <c r="G81" s="350"/>
      <c r="H81" s="350"/>
      <c r="I81" s="350"/>
      <c r="J81" s="350"/>
      <c r="K81" s="350"/>
      <c r="L81" s="350"/>
      <c r="M81" s="350"/>
      <c r="N81" s="332"/>
      <c r="O81" s="332"/>
      <c r="P81" s="351"/>
      <c r="Q81" s="332"/>
      <c r="R81" s="332"/>
      <c r="S81" s="352"/>
      <c r="T81" s="332"/>
      <c r="U81" s="332"/>
      <c r="V81" s="332"/>
      <c r="W81" s="332"/>
      <c r="X81" s="332"/>
      <c r="Y81" s="332"/>
      <c r="Z81" s="332"/>
      <c r="AA81" s="332"/>
      <c r="AB81" s="332"/>
      <c r="AC81" s="332"/>
      <c r="AD81" s="332"/>
      <c r="AE81" s="332"/>
      <c r="AF81" s="332"/>
      <c r="AG81" s="332"/>
      <c r="AH81" s="332"/>
      <c r="AI81" s="332"/>
      <c r="AJ81" s="332"/>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0"/>
      <c r="C82" s="350"/>
      <c r="D82" s="350"/>
      <c r="E82" s="350"/>
      <c r="F82" s="350"/>
      <c r="G82" s="350"/>
      <c r="H82" s="350"/>
      <c r="I82" s="350"/>
      <c r="J82" s="350"/>
      <c r="K82" s="350"/>
      <c r="L82" s="350"/>
      <c r="M82" s="350"/>
      <c r="N82" s="332"/>
      <c r="O82" s="332"/>
      <c r="P82" s="351"/>
      <c r="Q82" s="332"/>
      <c r="R82" s="332"/>
      <c r="S82" s="352"/>
      <c r="T82" s="332"/>
      <c r="U82" s="332"/>
      <c r="V82" s="332"/>
      <c r="W82" s="332"/>
      <c r="X82" s="332"/>
      <c r="Y82" s="332"/>
      <c r="Z82" s="332"/>
      <c r="AA82" s="332"/>
      <c r="AB82" s="332"/>
      <c r="AC82" s="332"/>
      <c r="AD82" s="332"/>
      <c r="AE82" s="332"/>
      <c r="AF82" s="332"/>
      <c r="AG82" s="332"/>
      <c r="AH82" s="332"/>
      <c r="AI82" s="332"/>
      <c r="AJ82" s="332"/>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0"/>
      <c r="C83" s="350"/>
      <c r="D83" s="350"/>
      <c r="E83" s="350"/>
      <c r="F83" s="350"/>
      <c r="G83" s="350"/>
      <c r="H83" s="350"/>
      <c r="I83" s="350"/>
      <c r="J83" s="350"/>
      <c r="K83" s="350"/>
      <c r="L83" s="350"/>
      <c r="M83" s="350"/>
      <c r="N83" s="332"/>
      <c r="O83" s="332"/>
      <c r="P83" s="351"/>
      <c r="Q83" s="332"/>
      <c r="R83" s="332"/>
      <c r="S83" s="352"/>
      <c r="T83" s="332"/>
      <c r="U83" s="332"/>
      <c r="V83" s="332"/>
      <c r="W83" s="332"/>
      <c r="X83" s="332"/>
      <c r="Y83" s="332"/>
      <c r="Z83" s="332"/>
      <c r="AA83" s="332"/>
      <c r="AB83" s="332"/>
      <c r="AC83" s="332"/>
      <c r="AD83" s="332"/>
      <c r="AE83" s="332"/>
      <c r="AF83" s="332"/>
      <c r="AG83" s="332"/>
      <c r="AH83" s="332"/>
      <c r="AI83" s="332"/>
      <c r="AJ83" s="332"/>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0"/>
      <c r="C84" s="350"/>
      <c r="D84" s="350"/>
      <c r="E84" s="350"/>
      <c r="F84" s="350"/>
      <c r="G84" s="350"/>
      <c r="H84" s="350"/>
      <c r="I84" s="350"/>
      <c r="J84" s="350"/>
      <c r="K84" s="350"/>
      <c r="L84" s="350"/>
      <c r="M84" s="350"/>
      <c r="N84" s="332"/>
      <c r="O84" s="332"/>
      <c r="P84" s="351"/>
      <c r="Q84" s="332"/>
      <c r="R84" s="332"/>
      <c r="S84" s="352"/>
      <c r="T84" s="332"/>
      <c r="U84" s="332"/>
      <c r="V84" s="332"/>
      <c r="W84" s="332"/>
      <c r="X84" s="332"/>
      <c r="Y84" s="332"/>
      <c r="Z84" s="332"/>
      <c r="AA84" s="332"/>
      <c r="AB84" s="332"/>
      <c r="AC84" s="332"/>
      <c r="AD84" s="332"/>
      <c r="AE84" s="332"/>
      <c r="AF84" s="332"/>
      <c r="AG84" s="332"/>
      <c r="AH84" s="332"/>
      <c r="AI84" s="332"/>
      <c r="AJ84" s="332"/>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0"/>
      <c r="C85" s="350"/>
      <c r="D85" s="350"/>
      <c r="E85" s="350"/>
      <c r="F85" s="350"/>
      <c r="G85" s="350"/>
      <c r="H85" s="350"/>
      <c r="I85" s="350"/>
      <c r="J85" s="350"/>
      <c r="K85" s="350"/>
      <c r="L85" s="350"/>
      <c r="M85" s="350"/>
      <c r="N85" s="332"/>
      <c r="O85" s="332"/>
      <c r="P85" s="351"/>
      <c r="Q85" s="332"/>
      <c r="R85" s="332"/>
      <c r="S85" s="352"/>
      <c r="T85" s="332"/>
      <c r="U85" s="332"/>
      <c r="V85" s="332"/>
      <c r="W85" s="332"/>
      <c r="X85" s="332"/>
      <c r="Y85" s="332"/>
      <c r="Z85" s="332"/>
      <c r="AA85" s="332"/>
      <c r="AB85" s="332"/>
      <c r="AC85" s="332"/>
      <c r="AD85" s="332"/>
      <c r="AE85" s="332"/>
      <c r="AF85" s="332"/>
      <c r="AG85" s="332"/>
      <c r="AH85" s="332"/>
      <c r="AI85" s="332"/>
      <c r="AJ85" s="332"/>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0"/>
      <c r="C86" s="350"/>
      <c r="D86" s="350"/>
      <c r="E86" s="350"/>
      <c r="F86" s="350"/>
      <c r="G86" s="350"/>
      <c r="H86" s="350"/>
      <c r="I86" s="350"/>
      <c r="J86" s="350"/>
      <c r="K86" s="350"/>
      <c r="L86" s="350"/>
      <c r="M86" s="350"/>
      <c r="N86" s="332"/>
      <c r="O86" s="332"/>
      <c r="P86" s="351"/>
      <c r="Q86" s="332"/>
      <c r="R86" s="332"/>
      <c r="S86" s="351"/>
      <c r="T86" s="332"/>
      <c r="U86" s="332"/>
      <c r="V86" s="332"/>
      <c r="W86" s="332"/>
      <c r="X86" s="332"/>
      <c r="Y86" s="332"/>
      <c r="Z86" s="332"/>
      <c r="AA86" s="332"/>
      <c r="AB86" s="332"/>
      <c r="AC86" s="332"/>
      <c r="AD86" s="332"/>
      <c r="AE86" s="332"/>
      <c r="AF86" s="332"/>
      <c r="AG86" s="332"/>
      <c r="AH86" s="332"/>
      <c r="AI86" s="332"/>
      <c r="AJ86" s="332"/>
      <c r="AK86" s="1"/>
      <c r="AL86" s="1"/>
      <c r="AM86" s="278"/>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0"/>
      <c r="C87" s="350"/>
      <c r="D87" s="350"/>
      <c r="E87" s="350"/>
      <c r="F87" s="350"/>
      <c r="G87" s="350"/>
      <c r="H87" s="350"/>
      <c r="I87" s="350"/>
      <c r="J87" s="350"/>
      <c r="K87" s="350"/>
      <c r="L87" s="350"/>
      <c r="M87" s="350"/>
      <c r="N87" s="332"/>
      <c r="O87" s="332"/>
      <c r="P87" s="351"/>
      <c r="Q87" s="332"/>
      <c r="R87" s="332"/>
      <c r="S87" s="352"/>
      <c r="T87" s="332"/>
      <c r="U87" s="332"/>
      <c r="V87" s="332"/>
      <c r="W87" s="332"/>
      <c r="X87" s="332"/>
      <c r="Y87" s="332"/>
      <c r="Z87" s="332"/>
      <c r="AA87" s="332"/>
      <c r="AB87" s="332"/>
      <c r="AC87" s="332"/>
      <c r="AD87" s="332"/>
      <c r="AE87" s="332"/>
      <c r="AF87" s="332"/>
      <c r="AG87" s="332"/>
      <c r="AH87" s="332"/>
      <c r="AI87" s="332"/>
      <c r="AJ87" s="332"/>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0"/>
      <c r="C88" s="350"/>
      <c r="D88" s="350"/>
      <c r="E88" s="350"/>
      <c r="F88" s="350"/>
      <c r="G88" s="350"/>
      <c r="H88" s="350"/>
      <c r="I88" s="350"/>
      <c r="J88" s="350"/>
      <c r="K88" s="350"/>
      <c r="L88" s="350"/>
      <c r="M88" s="350"/>
      <c r="N88" s="332"/>
      <c r="O88" s="332"/>
      <c r="P88" s="351"/>
      <c r="Q88" s="332"/>
      <c r="R88" s="332"/>
      <c r="S88" s="352"/>
      <c r="T88" s="332"/>
      <c r="U88" s="332"/>
      <c r="V88" s="332"/>
      <c r="W88" s="332"/>
      <c r="X88" s="332"/>
      <c r="Y88" s="332"/>
      <c r="Z88" s="332"/>
      <c r="AA88" s="332"/>
      <c r="AB88" s="332"/>
      <c r="AC88" s="332"/>
      <c r="AD88" s="332"/>
      <c r="AE88" s="332"/>
      <c r="AF88" s="332"/>
      <c r="AG88" s="332"/>
      <c r="AH88" s="332"/>
      <c r="AI88" s="332"/>
      <c r="AJ88" s="332"/>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0"/>
      <c r="C89" s="350"/>
      <c r="D89" s="350"/>
      <c r="E89" s="350"/>
      <c r="F89" s="350"/>
      <c r="G89" s="350"/>
      <c r="H89" s="350"/>
      <c r="I89" s="350"/>
      <c r="J89" s="350"/>
      <c r="K89" s="350"/>
      <c r="L89" s="350"/>
      <c r="M89" s="350"/>
      <c r="N89" s="332"/>
      <c r="O89" s="332"/>
      <c r="P89" s="351"/>
      <c r="Q89" s="332"/>
      <c r="R89" s="332"/>
      <c r="S89" s="352"/>
      <c r="T89" s="332"/>
      <c r="U89" s="332"/>
      <c r="V89" s="332"/>
      <c r="W89" s="332"/>
      <c r="X89" s="332"/>
      <c r="Y89" s="332"/>
      <c r="Z89" s="332"/>
      <c r="AA89" s="332"/>
      <c r="AB89" s="332"/>
      <c r="AC89" s="332"/>
      <c r="AD89" s="332"/>
      <c r="AE89" s="332"/>
      <c r="AF89" s="332"/>
      <c r="AG89" s="332"/>
      <c r="AH89" s="332"/>
      <c r="AI89" s="332"/>
      <c r="AJ89" s="332"/>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0"/>
      <c r="C90" s="350"/>
      <c r="D90" s="350"/>
      <c r="E90" s="350"/>
      <c r="F90" s="350"/>
      <c r="G90" s="350"/>
      <c r="H90" s="350"/>
      <c r="I90" s="350"/>
      <c r="J90" s="350"/>
      <c r="K90" s="350"/>
      <c r="L90" s="350"/>
      <c r="M90" s="350"/>
      <c r="N90" s="332"/>
      <c r="O90" s="332"/>
      <c r="P90" s="351"/>
      <c r="Q90" s="332"/>
      <c r="R90" s="332"/>
      <c r="S90" s="352"/>
      <c r="T90" s="332"/>
      <c r="U90" s="332"/>
      <c r="V90" s="332"/>
      <c r="W90" s="332"/>
      <c r="X90" s="332"/>
      <c r="Y90" s="332"/>
      <c r="Z90" s="332"/>
      <c r="AA90" s="332"/>
      <c r="AB90" s="332"/>
      <c r="AC90" s="332"/>
      <c r="AD90" s="332"/>
      <c r="AE90" s="332"/>
      <c r="AF90" s="332"/>
      <c r="AG90" s="332"/>
      <c r="AH90" s="332"/>
      <c r="AI90" s="332"/>
      <c r="AJ90" s="332"/>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0"/>
      <c r="C91" s="350"/>
      <c r="D91" s="350"/>
      <c r="E91" s="350"/>
      <c r="F91" s="350"/>
      <c r="G91" s="350"/>
      <c r="H91" s="350"/>
      <c r="I91" s="350"/>
      <c r="J91" s="350"/>
      <c r="K91" s="350"/>
      <c r="L91" s="350"/>
      <c r="M91" s="350"/>
      <c r="N91" s="332"/>
      <c r="O91" s="332"/>
      <c r="P91" s="351"/>
      <c r="Q91" s="332"/>
      <c r="R91" s="332"/>
      <c r="S91" s="352"/>
      <c r="T91" s="332"/>
      <c r="U91" s="332"/>
      <c r="V91" s="332"/>
      <c r="W91" s="332"/>
      <c r="X91" s="332"/>
      <c r="Y91" s="332"/>
      <c r="Z91" s="332"/>
      <c r="AA91" s="332"/>
      <c r="AB91" s="332"/>
      <c r="AC91" s="332"/>
      <c r="AD91" s="332"/>
      <c r="AE91" s="332"/>
      <c r="AF91" s="332"/>
      <c r="AG91" s="332"/>
      <c r="AH91" s="332"/>
      <c r="AI91" s="332"/>
      <c r="AJ91" s="332"/>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0"/>
      <c r="C92" s="350"/>
      <c r="D92" s="350"/>
      <c r="E92" s="350"/>
      <c r="F92" s="350"/>
      <c r="G92" s="350"/>
      <c r="H92" s="350"/>
      <c r="I92" s="350"/>
      <c r="J92" s="350"/>
      <c r="K92" s="350"/>
      <c r="L92" s="350"/>
      <c r="M92" s="350"/>
      <c r="N92" s="332"/>
      <c r="O92" s="332"/>
      <c r="P92" s="351"/>
      <c r="Q92" s="332"/>
      <c r="R92" s="332"/>
      <c r="S92" s="351"/>
      <c r="T92" s="332"/>
      <c r="U92" s="332"/>
      <c r="V92" s="332"/>
      <c r="W92" s="332"/>
      <c r="X92" s="332"/>
      <c r="Y92" s="332"/>
      <c r="Z92" s="332"/>
      <c r="AA92" s="332"/>
      <c r="AB92" s="332"/>
      <c r="AC92" s="332"/>
      <c r="AD92" s="332"/>
      <c r="AE92" s="332"/>
      <c r="AF92" s="332"/>
      <c r="AG92" s="332"/>
      <c r="AH92" s="332"/>
      <c r="AI92" s="332"/>
      <c r="AJ92" s="332"/>
      <c r="AK92" s="1"/>
      <c r="AL92" s="1"/>
      <c r="AM92" s="278"/>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0"/>
      <c r="C93" s="350"/>
      <c r="D93" s="350"/>
      <c r="E93" s="350"/>
      <c r="F93" s="350"/>
      <c r="G93" s="350"/>
      <c r="H93" s="350"/>
      <c r="I93" s="350"/>
      <c r="J93" s="350"/>
      <c r="K93" s="350"/>
      <c r="L93" s="350"/>
      <c r="M93" s="350"/>
      <c r="N93" s="332"/>
      <c r="O93" s="332"/>
      <c r="P93" s="351"/>
      <c r="Q93" s="332"/>
      <c r="R93" s="332"/>
      <c r="S93" s="352"/>
      <c r="T93" s="332"/>
      <c r="U93" s="332"/>
      <c r="V93" s="332"/>
      <c r="W93" s="332"/>
      <c r="X93" s="332"/>
      <c r="Y93" s="332"/>
      <c r="Z93" s="332"/>
      <c r="AA93" s="332"/>
      <c r="AB93" s="332"/>
      <c r="AC93" s="332"/>
      <c r="AD93" s="332"/>
      <c r="AE93" s="332"/>
      <c r="AF93" s="332"/>
      <c r="AG93" s="332"/>
      <c r="AH93" s="332"/>
      <c r="AI93" s="332"/>
      <c r="AJ93" s="332"/>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0"/>
      <c r="C94" s="350"/>
      <c r="D94" s="350"/>
      <c r="E94" s="350"/>
      <c r="F94" s="350"/>
      <c r="G94" s="350"/>
      <c r="H94" s="350"/>
      <c r="I94" s="350"/>
      <c r="J94" s="350"/>
      <c r="K94" s="350"/>
      <c r="L94" s="350"/>
      <c r="M94" s="350"/>
      <c r="N94" s="332"/>
      <c r="O94" s="332"/>
      <c r="P94" s="351"/>
      <c r="Q94" s="332"/>
      <c r="R94" s="332"/>
      <c r="S94" s="352"/>
      <c r="T94" s="332"/>
      <c r="U94" s="332"/>
      <c r="V94" s="332"/>
      <c r="W94" s="332"/>
      <c r="X94" s="332"/>
      <c r="Y94" s="332"/>
      <c r="Z94" s="332"/>
      <c r="AA94" s="332"/>
      <c r="AB94" s="332"/>
      <c r="AC94" s="332"/>
      <c r="AD94" s="332"/>
      <c r="AE94" s="332"/>
      <c r="AF94" s="332"/>
      <c r="AG94" s="332"/>
      <c r="AH94" s="332"/>
      <c r="AI94" s="332"/>
      <c r="AJ94" s="332"/>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0"/>
      <c r="C95" s="350"/>
      <c r="D95" s="350"/>
      <c r="E95" s="350"/>
      <c r="F95" s="350"/>
      <c r="G95" s="350"/>
      <c r="H95" s="350"/>
      <c r="I95" s="350"/>
      <c r="J95" s="350"/>
      <c r="K95" s="350"/>
      <c r="L95" s="350"/>
      <c r="M95" s="350"/>
      <c r="N95" s="332"/>
      <c r="O95" s="332"/>
      <c r="P95" s="351"/>
      <c r="Q95" s="332"/>
      <c r="R95" s="332"/>
      <c r="S95" s="352"/>
      <c r="T95" s="332"/>
      <c r="U95" s="332"/>
      <c r="V95" s="332"/>
      <c r="W95" s="332"/>
      <c r="X95" s="332"/>
      <c r="Y95" s="332"/>
      <c r="Z95" s="332"/>
      <c r="AA95" s="332"/>
      <c r="AB95" s="332"/>
      <c r="AC95" s="332"/>
      <c r="AD95" s="332"/>
      <c r="AE95" s="332"/>
      <c r="AF95" s="332"/>
      <c r="AG95" s="332"/>
      <c r="AH95" s="332"/>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0"/>
      <c r="C96" s="350"/>
      <c r="D96" s="350"/>
      <c r="E96" s="350"/>
      <c r="F96" s="350"/>
      <c r="G96" s="350"/>
      <c r="H96" s="350"/>
      <c r="I96" s="350"/>
      <c r="J96" s="350"/>
      <c r="K96" s="350"/>
      <c r="L96" s="350"/>
      <c r="M96" s="350"/>
      <c r="N96" s="332"/>
      <c r="O96" s="332"/>
      <c r="P96" s="351"/>
      <c r="Q96" s="332"/>
      <c r="R96" s="332"/>
      <c r="S96" s="352"/>
      <c r="T96" s="332"/>
      <c r="U96" s="332"/>
      <c r="V96" s="332"/>
      <c r="W96" s="332"/>
      <c r="X96" s="332"/>
      <c r="Y96" s="332"/>
      <c r="Z96" s="332"/>
      <c r="AA96" s="332"/>
      <c r="AB96" s="332"/>
      <c r="AC96" s="332"/>
      <c r="AD96" s="332"/>
      <c r="AE96" s="332"/>
      <c r="AF96" s="332"/>
      <c r="AG96" s="332"/>
      <c r="AH96" s="332"/>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0"/>
      <c r="C97" s="350"/>
      <c r="D97" s="350"/>
      <c r="E97" s="350"/>
      <c r="F97" s="350"/>
      <c r="G97" s="350"/>
      <c r="H97" s="350"/>
      <c r="I97" s="350"/>
      <c r="J97" s="350"/>
      <c r="K97" s="350"/>
      <c r="L97" s="350"/>
      <c r="M97" s="350"/>
      <c r="N97" s="332"/>
      <c r="O97" s="332"/>
      <c r="P97" s="351"/>
      <c r="Q97" s="332"/>
      <c r="R97" s="332"/>
      <c r="S97" s="352"/>
      <c r="T97" s="332"/>
      <c r="U97" s="332"/>
      <c r="V97" s="332"/>
      <c r="W97" s="332"/>
      <c r="X97" s="332"/>
      <c r="Y97" s="332"/>
      <c r="Z97" s="332"/>
      <c r="AA97" s="332"/>
      <c r="AB97" s="332"/>
      <c r="AC97" s="332"/>
      <c r="AD97" s="332"/>
      <c r="AE97" s="332"/>
      <c r="AF97" s="332"/>
      <c r="AG97" s="332"/>
      <c r="AH97" s="332"/>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0"/>
      <c r="C98" s="350"/>
      <c r="D98" s="350"/>
      <c r="E98" s="350"/>
      <c r="F98" s="350"/>
      <c r="G98" s="350"/>
      <c r="H98" s="350"/>
      <c r="I98" s="350"/>
      <c r="J98" s="350"/>
      <c r="K98" s="350"/>
      <c r="L98" s="350"/>
      <c r="M98" s="350"/>
      <c r="N98" s="332"/>
      <c r="O98" s="332"/>
      <c r="P98" s="351"/>
      <c r="Q98" s="332"/>
      <c r="R98" s="332"/>
      <c r="S98" s="351"/>
      <c r="T98" s="332"/>
      <c r="U98" s="332"/>
      <c r="V98" s="332"/>
      <c r="W98" s="332"/>
      <c r="X98" s="332"/>
      <c r="Y98" s="332"/>
      <c r="Z98" s="332"/>
      <c r="AA98" s="332"/>
      <c r="AB98" s="332"/>
      <c r="AC98" s="332"/>
      <c r="AD98" s="332"/>
      <c r="AE98" s="332"/>
      <c r="AF98" s="332"/>
      <c r="AG98" s="332"/>
      <c r="AH98" s="332"/>
      <c r="AI98" s="2"/>
      <c r="AJ98" s="1"/>
      <c r="AK98" s="1"/>
      <c r="AL98" s="1"/>
      <c r="AM98" s="278"/>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0"/>
      <c r="C99" s="350"/>
      <c r="D99" s="350"/>
      <c r="E99" s="350"/>
      <c r="F99" s="350"/>
      <c r="G99" s="350"/>
      <c r="H99" s="350"/>
      <c r="I99" s="350"/>
      <c r="J99" s="350"/>
      <c r="K99" s="350"/>
      <c r="L99" s="350"/>
      <c r="M99" s="350"/>
      <c r="N99" s="332"/>
      <c r="O99" s="332"/>
      <c r="P99" s="351"/>
      <c r="Q99" s="332"/>
      <c r="R99" s="332"/>
      <c r="S99" s="352"/>
      <c r="T99" s="332"/>
      <c r="U99" s="332"/>
      <c r="V99" s="332"/>
      <c r="W99" s="332"/>
      <c r="X99" s="332"/>
      <c r="Y99" s="332"/>
      <c r="Z99" s="332"/>
      <c r="AA99" s="332"/>
      <c r="AB99" s="332"/>
      <c r="AC99" s="332"/>
      <c r="AD99" s="332"/>
      <c r="AE99" s="332"/>
      <c r="AF99" s="332"/>
      <c r="AG99" s="332"/>
      <c r="AH99" s="332"/>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0"/>
      <c r="C100" s="350"/>
      <c r="D100" s="350"/>
      <c r="E100" s="350"/>
      <c r="F100" s="350"/>
      <c r="G100" s="350"/>
      <c r="H100" s="350"/>
      <c r="I100" s="350"/>
      <c r="J100" s="350"/>
      <c r="K100" s="350"/>
      <c r="L100" s="350"/>
      <c r="M100" s="350"/>
      <c r="N100" s="332"/>
      <c r="O100" s="332"/>
      <c r="P100" s="351"/>
      <c r="Q100" s="332"/>
      <c r="R100" s="332"/>
      <c r="S100" s="352"/>
      <c r="T100" s="332"/>
      <c r="U100" s="332"/>
      <c r="V100" s="332"/>
      <c r="W100" s="332"/>
      <c r="X100" s="332"/>
      <c r="Y100" s="332"/>
      <c r="Z100" s="332"/>
      <c r="AA100" s="332"/>
      <c r="AB100" s="332"/>
      <c r="AC100" s="332"/>
      <c r="AD100" s="332"/>
      <c r="AE100" s="332"/>
      <c r="AF100" s="332"/>
      <c r="AG100" s="332"/>
      <c r="AH100" s="332"/>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0"/>
      <c r="C101" s="350"/>
      <c r="D101" s="350"/>
      <c r="E101" s="350"/>
      <c r="F101" s="350"/>
      <c r="G101" s="350"/>
      <c r="H101" s="350"/>
      <c r="I101" s="350"/>
      <c r="J101" s="350"/>
      <c r="K101" s="350"/>
      <c r="L101" s="350"/>
      <c r="M101" s="350"/>
      <c r="N101" s="332"/>
      <c r="O101" s="332"/>
      <c r="P101" s="351"/>
      <c r="Q101" s="332"/>
      <c r="R101" s="332"/>
      <c r="S101" s="352"/>
      <c r="T101" s="332"/>
      <c r="U101" s="332"/>
      <c r="V101" s="332"/>
      <c r="W101" s="332"/>
      <c r="X101" s="332"/>
      <c r="Y101" s="332"/>
      <c r="Z101" s="332"/>
      <c r="AA101" s="332"/>
      <c r="AB101" s="332"/>
      <c r="AC101" s="332"/>
      <c r="AD101" s="332"/>
      <c r="AE101" s="332"/>
      <c r="AF101" s="332"/>
      <c r="AG101" s="332"/>
      <c r="AH101" s="332"/>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0"/>
      <c r="C102" s="350"/>
      <c r="D102" s="350"/>
      <c r="E102" s="350"/>
      <c r="F102" s="350"/>
      <c r="G102" s="350"/>
      <c r="H102" s="350"/>
      <c r="I102" s="350"/>
      <c r="J102" s="350"/>
      <c r="K102" s="350"/>
      <c r="L102" s="350"/>
      <c r="M102" s="350"/>
      <c r="N102" s="332"/>
      <c r="O102" s="332"/>
      <c r="P102" s="351"/>
      <c r="Q102" s="332"/>
      <c r="R102" s="332"/>
      <c r="S102" s="352"/>
      <c r="T102" s="332"/>
      <c r="U102" s="332"/>
      <c r="V102" s="332"/>
      <c r="W102" s="332"/>
      <c r="X102" s="332"/>
      <c r="Y102" s="332"/>
      <c r="Z102" s="332"/>
      <c r="AA102" s="332"/>
      <c r="AB102" s="332"/>
      <c r="AC102" s="332"/>
      <c r="AD102" s="332"/>
      <c r="AE102" s="332"/>
      <c r="AF102" s="332"/>
      <c r="AG102" s="332"/>
      <c r="AH102" s="332"/>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0"/>
      <c r="C103" s="350"/>
      <c r="D103" s="350"/>
      <c r="E103" s="350"/>
      <c r="F103" s="350"/>
      <c r="G103" s="350"/>
      <c r="H103" s="350"/>
      <c r="I103" s="350"/>
      <c r="J103" s="350"/>
      <c r="K103" s="350"/>
      <c r="L103" s="350"/>
      <c r="M103" s="350"/>
      <c r="N103" s="332"/>
      <c r="O103" s="332"/>
      <c r="P103" s="351"/>
      <c r="Q103" s="332"/>
      <c r="R103" s="332"/>
      <c r="S103" s="352"/>
      <c r="T103" s="332"/>
      <c r="U103" s="332"/>
      <c r="V103" s="332"/>
      <c r="W103" s="332"/>
      <c r="X103" s="332"/>
      <c r="Y103" s="332"/>
      <c r="Z103" s="332"/>
      <c r="AA103" s="332"/>
      <c r="AB103" s="332"/>
      <c r="AC103" s="332"/>
      <c r="AD103" s="332"/>
      <c r="AE103" s="332"/>
      <c r="AF103" s="332"/>
      <c r="AG103" s="332"/>
      <c r="AH103" s="332"/>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0"/>
      <c r="C104" s="350"/>
      <c r="D104" s="350"/>
      <c r="E104" s="350"/>
      <c r="F104" s="350"/>
      <c r="G104" s="350"/>
      <c r="H104" s="350"/>
      <c r="I104" s="350"/>
      <c r="J104" s="350"/>
      <c r="K104" s="350"/>
      <c r="L104" s="350"/>
      <c r="M104" s="350"/>
      <c r="N104" s="332"/>
      <c r="O104" s="332"/>
      <c r="P104" s="351"/>
      <c r="Q104" s="332"/>
      <c r="R104" s="332"/>
      <c r="S104" s="351"/>
      <c r="T104" s="332"/>
      <c r="U104" s="332"/>
      <c r="V104" s="332"/>
      <c r="W104" s="332"/>
      <c r="X104" s="332"/>
      <c r="Y104" s="332"/>
      <c r="Z104" s="332"/>
      <c r="AA104" s="332"/>
      <c r="AB104" s="332"/>
      <c r="AC104" s="332"/>
      <c r="AD104" s="332"/>
      <c r="AE104" s="332"/>
      <c r="AF104" s="332"/>
      <c r="AG104" s="332"/>
      <c r="AH104" s="332"/>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0"/>
      <c r="C105" s="350"/>
      <c r="D105" s="350"/>
      <c r="E105" s="350"/>
      <c r="F105" s="350"/>
      <c r="G105" s="350"/>
      <c r="H105" s="350"/>
      <c r="I105" s="350"/>
      <c r="J105" s="350"/>
      <c r="K105" s="350"/>
      <c r="L105" s="350"/>
      <c r="M105" s="350"/>
      <c r="N105" s="332"/>
      <c r="O105" s="332"/>
      <c r="P105" s="351"/>
      <c r="Q105" s="332"/>
      <c r="R105" s="332"/>
      <c r="S105" s="352"/>
      <c r="T105" s="332"/>
      <c r="U105" s="332"/>
      <c r="V105" s="332"/>
      <c r="W105" s="332"/>
      <c r="X105" s="332"/>
      <c r="Y105" s="332"/>
      <c r="Z105" s="332"/>
      <c r="AA105" s="332"/>
      <c r="AB105" s="332"/>
      <c r="AC105" s="332"/>
      <c r="AD105" s="332"/>
      <c r="AE105" s="332"/>
      <c r="AF105" s="332"/>
      <c r="AG105" s="332"/>
      <c r="AH105" s="332"/>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0"/>
      <c r="C106" s="350"/>
      <c r="D106" s="350"/>
      <c r="E106" s="350"/>
      <c r="F106" s="350"/>
      <c r="G106" s="350"/>
      <c r="H106" s="350"/>
      <c r="I106" s="350"/>
      <c r="J106" s="350"/>
      <c r="K106" s="350"/>
      <c r="L106" s="350"/>
      <c r="M106" s="350"/>
      <c r="N106" s="332"/>
      <c r="O106" s="332"/>
      <c r="P106" s="351"/>
      <c r="Q106" s="332"/>
      <c r="R106" s="332"/>
      <c r="S106" s="352"/>
      <c r="T106" s="332"/>
      <c r="U106" s="332"/>
      <c r="V106" s="332"/>
      <c r="W106" s="332"/>
      <c r="X106" s="332"/>
      <c r="Y106" s="332"/>
      <c r="Z106" s="332"/>
      <c r="AA106" s="332"/>
      <c r="AB106" s="332"/>
      <c r="AC106" s="332"/>
      <c r="AD106" s="332"/>
      <c r="AE106" s="332"/>
      <c r="AF106" s="332"/>
      <c r="AG106" s="332"/>
      <c r="AH106" s="332"/>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0"/>
      <c r="C107" s="350"/>
      <c r="D107" s="350"/>
      <c r="E107" s="350"/>
      <c r="F107" s="350"/>
      <c r="G107" s="350"/>
      <c r="H107" s="350"/>
      <c r="I107" s="350"/>
      <c r="J107" s="350"/>
      <c r="K107" s="350"/>
      <c r="L107" s="350"/>
      <c r="M107" s="350"/>
      <c r="N107" s="332"/>
      <c r="O107" s="332"/>
      <c r="P107" s="351"/>
      <c r="Q107" s="332"/>
      <c r="R107" s="332"/>
      <c r="S107" s="352"/>
      <c r="T107" s="332"/>
      <c r="U107" s="332"/>
      <c r="V107" s="332"/>
      <c r="W107" s="332"/>
      <c r="X107" s="332"/>
      <c r="Y107" s="332"/>
      <c r="Z107" s="332"/>
      <c r="AA107" s="332"/>
      <c r="AB107" s="332"/>
      <c r="AC107" s="332"/>
      <c r="AD107" s="332"/>
      <c r="AE107" s="332"/>
      <c r="AF107" s="332"/>
      <c r="AG107" s="332"/>
      <c r="AH107" s="332"/>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0"/>
      <c r="C108" s="350"/>
      <c r="D108" s="350"/>
      <c r="E108" s="350"/>
      <c r="F108" s="350"/>
      <c r="G108" s="350"/>
      <c r="H108" s="350"/>
      <c r="I108" s="350"/>
      <c r="J108" s="350"/>
      <c r="K108" s="350"/>
      <c r="L108" s="350"/>
      <c r="M108" s="350"/>
      <c r="N108" s="332"/>
      <c r="O108" s="332"/>
      <c r="P108" s="351"/>
      <c r="Q108" s="332"/>
      <c r="R108" s="332"/>
      <c r="S108" s="352"/>
      <c r="T108" s="332"/>
      <c r="U108" s="332"/>
      <c r="V108" s="332"/>
      <c r="W108" s="332"/>
      <c r="X108" s="332"/>
      <c r="Y108" s="332"/>
      <c r="Z108" s="332"/>
      <c r="AA108" s="332"/>
      <c r="AB108" s="332"/>
      <c r="AC108" s="332"/>
      <c r="AD108" s="332"/>
      <c r="AE108" s="332"/>
      <c r="AF108" s="332"/>
      <c r="AG108" s="332"/>
      <c r="AH108" s="332"/>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0"/>
      <c r="C109" s="350"/>
      <c r="D109" s="350"/>
      <c r="E109" s="350"/>
      <c r="F109" s="350"/>
      <c r="G109" s="350"/>
      <c r="H109" s="350"/>
      <c r="I109" s="350"/>
      <c r="J109" s="350"/>
      <c r="K109" s="350"/>
      <c r="L109" s="350"/>
      <c r="M109" s="350"/>
      <c r="N109" s="332"/>
      <c r="O109" s="332"/>
      <c r="P109" s="351"/>
      <c r="Q109" s="332"/>
      <c r="R109" s="332"/>
      <c r="S109" s="352"/>
      <c r="T109" s="332"/>
      <c r="U109" s="332"/>
      <c r="V109" s="332"/>
      <c r="W109" s="332"/>
      <c r="X109" s="332"/>
      <c r="Y109" s="332"/>
      <c r="Z109" s="332"/>
      <c r="AA109" s="332"/>
      <c r="AB109" s="332"/>
      <c r="AC109" s="332"/>
      <c r="AD109" s="332"/>
      <c r="AE109" s="332"/>
      <c r="AF109" s="332"/>
      <c r="AG109" s="332"/>
      <c r="AH109" s="332"/>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0"/>
      <c r="C110" s="350"/>
      <c r="D110" s="350"/>
      <c r="E110" s="350"/>
      <c r="F110" s="350"/>
      <c r="G110" s="350"/>
      <c r="H110" s="350"/>
      <c r="I110" s="350"/>
      <c r="J110" s="350"/>
      <c r="K110" s="350"/>
      <c r="L110" s="350"/>
      <c r="M110" s="350"/>
      <c r="N110" s="332"/>
      <c r="O110" s="332"/>
      <c r="P110" s="351"/>
      <c r="Q110" s="332"/>
      <c r="R110" s="332"/>
      <c r="S110" s="351"/>
      <c r="T110" s="332"/>
      <c r="U110" s="332"/>
      <c r="V110" s="332"/>
      <c r="W110" s="332"/>
      <c r="X110" s="332"/>
      <c r="Y110" s="332"/>
      <c r="Z110" s="332"/>
      <c r="AA110" s="332"/>
      <c r="AB110" s="332"/>
      <c r="AC110" s="332"/>
      <c r="AD110" s="332"/>
      <c r="AE110" s="332"/>
      <c r="AF110" s="332"/>
      <c r="AG110" s="332"/>
      <c r="AH110" s="332"/>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0"/>
      <c r="C111" s="350"/>
      <c r="D111" s="350"/>
      <c r="E111" s="350"/>
      <c r="F111" s="350"/>
      <c r="G111" s="350"/>
      <c r="H111" s="350"/>
      <c r="I111" s="350"/>
      <c r="J111" s="350"/>
      <c r="K111" s="350"/>
      <c r="L111" s="350"/>
      <c r="M111" s="350"/>
      <c r="N111" s="332"/>
      <c r="O111" s="332"/>
      <c r="P111" s="351"/>
      <c r="Q111" s="332"/>
      <c r="R111" s="332"/>
      <c r="S111" s="352"/>
      <c r="T111" s="332"/>
      <c r="U111" s="332"/>
      <c r="V111" s="332"/>
      <c r="W111" s="332"/>
      <c r="X111" s="332"/>
      <c r="Y111" s="332"/>
      <c r="Z111" s="332"/>
      <c r="AA111" s="332"/>
      <c r="AB111" s="332"/>
      <c r="AC111" s="332"/>
      <c r="AD111" s="332"/>
      <c r="AE111" s="332"/>
      <c r="AF111" s="332"/>
      <c r="AG111" s="332"/>
      <c r="AH111" s="332"/>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0"/>
      <c r="C112" s="350"/>
      <c r="D112" s="350"/>
      <c r="E112" s="350"/>
      <c r="F112" s="350"/>
      <c r="G112" s="350"/>
      <c r="H112" s="350"/>
      <c r="I112" s="350"/>
      <c r="J112" s="350"/>
      <c r="K112" s="350"/>
      <c r="L112" s="350"/>
      <c r="M112" s="350"/>
      <c r="N112" s="332"/>
      <c r="O112" s="332"/>
      <c r="P112" s="351"/>
      <c r="Q112" s="332"/>
      <c r="R112" s="332"/>
      <c r="S112" s="352"/>
      <c r="T112" s="332"/>
      <c r="U112" s="332"/>
      <c r="V112" s="332"/>
      <c r="W112" s="332"/>
      <c r="X112" s="332"/>
      <c r="Y112" s="332"/>
      <c r="Z112" s="332"/>
      <c r="AA112" s="332"/>
      <c r="AB112" s="332"/>
      <c r="AC112" s="332"/>
      <c r="AD112" s="332"/>
      <c r="AE112" s="332"/>
      <c r="AF112" s="332"/>
      <c r="AG112" s="332"/>
      <c r="AH112" s="332"/>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0"/>
      <c r="C113" s="350"/>
      <c r="D113" s="350"/>
      <c r="E113" s="350"/>
      <c r="F113" s="350"/>
      <c r="G113" s="350"/>
      <c r="H113" s="350"/>
      <c r="I113" s="350"/>
      <c r="J113" s="350"/>
      <c r="K113" s="350"/>
      <c r="L113" s="350"/>
      <c r="M113" s="350"/>
      <c r="N113" s="332"/>
      <c r="O113" s="332"/>
      <c r="P113" s="351"/>
      <c r="Q113" s="332"/>
      <c r="R113" s="332"/>
      <c r="S113" s="352"/>
      <c r="T113" s="332"/>
      <c r="U113" s="332"/>
      <c r="V113" s="332"/>
      <c r="W113" s="332"/>
      <c r="X113" s="332"/>
      <c r="Y113" s="332"/>
      <c r="Z113" s="332"/>
      <c r="AA113" s="332"/>
      <c r="AB113" s="332"/>
      <c r="AC113" s="332"/>
      <c r="AD113" s="332"/>
      <c r="AE113" s="332"/>
      <c r="AF113" s="332"/>
      <c r="AG113" s="332"/>
      <c r="AH113" s="332"/>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0"/>
      <c r="C114" s="350"/>
      <c r="D114" s="350"/>
      <c r="E114" s="350"/>
      <c r="F114" s="350"/>
      <c r="G114" s="350"/>
      <c r="H114" s="350"/>
      <c r="I114" s="350"/>
      <c r="J114" s="350"/>
      <c r="K114" s="350"/>
      <c r="L114" s="350"/>
      <c r="M114" s="350"/>
      <c r="N114" s="332"/>
      <c r="O114" s="332"/>
      <c r="P114" s="351"/>
      <c r="Q114" s="332"/>
      <c r="R114" s="332"/>
      <c r="S114" s="352"/>
      <c r="T114" s="332"/>
      <c r="U114" s="332"/>
      <c r="V114" s="332"/>
      <c r="W114" s="332"/>
      <c r="X114" s="332"/>
      <c r="Y114" s="332"/>
      <c r="Z114" s="332"/>
      <c r="AA114" s="332"/>
      <c r="AB114" s="332"/>
      <c r="AC114" s="332"/>
      <c r="AD114" s="332"/>
      <c r="AE114" s="332"/>
      <c r="AF114" s="332"/>
      <c r="AG114" s="332"/>
      <c r="AH114" s="332"/>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0"/>
      <c r="C115" s="350"/>
      <c r="D115" s="350"/>
      <c r="E115" s="350"/>
      <c r="F115" s="350"/>
      <c r="G115" s="350"/>
      <c r="H115" s="350"/>
      <c r="I115" s="350"/>
      <c r="J115" s="350"/>
      <c r="K115" s="350"/>
      <c r="L115" s="350"/>
      <c r="M115" s="350"/>
      <c r="N115" s="332"/>
      <c r="O115" s="332"/>
      <c r="P115" s="351"/>
      <c r="Q115" s="332"/>
      <c r="R115" s="332"/>
      <c r="S115" s="352"/>
      <c r="T115" s="332"/>
      <c r="U115" s="332"/>
      <c r="V115" s="332"/>
      <c r="W115" s="332"/>
      <c r="X115" s="332"/>
      <c r="Y115" s="332"/>
      <c r="Z115" s="332"/>
      <c r="AA115" s="332"/>
      <c r="AB115" s="332"/>
      <c r="AC115" s="332"/>
      <c r="AD115" s="332"/>
      <c r="AE115" s="332"/>
      <c r="AF115" s="332"/>
      <c r="AG115" s="332"/>
      <c r="AH115" s="332"/>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0"/>
      <c r="C116" s="350"/>
      <c r="D116" s="350"/>
      <c r="E116" s="350"/>
      <c r="F116" s="350"/>
      <c r="G116" s="350"/>
      <c r="H116" s="350"/>
      <c r="I116" s="350"/>
      <c r="J116" s="350"/>
      <c r="K116" s="350"/>
      <c r="L116" s="350"/>
      <c r="M116" s="350"/>
      <c r="N116" s="332"/>
      <c r="O116" s="332"/>
      <c r="P116" s="351"/>
      <c r="Q116" s="332"/>
      <c r="R116" s="332"/>
      <c r="S116" s="351"/>
      <c r="T116" s="332"/>
      <c r="U116" s="332"/>
      <c r="V116" s="332"/>
      <c r="W116" s="332"/>
      <c r="X116" s="332"/>
      <c r="Y116" s="332"/>
      <c r="Z116" s="332"/>
      <c r="AA116" s="332"/>
      <c r="AB116" s="332"/>
      <c r="AC116" s="332"/>
      <c r="AD116" s="332"/>
      <c r="AE116" s="332"/>
      <c r="AF116" s="332"/>
      <c r="AG116" s="332"/>
      <c r="AH116" s="332"/>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0"/>
      <c r="C117" s="350"/>
      <c r="D117" s="350"/>
      <c r="E117" s="350"/>
      <c r="F117" s="350"/>
      <c r="G117" s="350"/>
      <c r="H117" s="350"/>
      <c r="I117" s="350"/>
      <c r="J117" s="350"/>
      <c r="K117" s="350"/>
      <c r="L117" s="350"/>
      <c r="M117" s="350"/>
      <c r="N117" s="332"/>
      <c r="O117" s="332"/>
      <c r="P117" s="351"/>
      <c r="Q117" s="332"/>
      <c r="R117" s="332"/>
      <c r="S117" s="352"/>
      <c r="T117" s="332"/>
      <c r="U117" s="332"/>
      <c r="V117" s="332"/>
      <c r="W117" s="332"/>
      <c r="X117" s="332"/>
      <c r="Y117" s="332"/>
      <c r="Z117" s="332"/>
      <c r="AA117" s="332"/>
      <c r="AB117" s="332"/>
      <c r="AC117" s="332"/>
      <c r="AD117" s="332"/>
      <c r="AE117" s="332"/>
      <c r="AF117" s="332"/>
      <c r="AG117" s="332"/>
      <c r="AH117" s="332"/>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0"/>
      <c r="C118" s="350"/>
      <c r="D118" s="350"/>
      <c r="E118" s="350"/>
      <c r="F118" s="350"/>
      <c r="G118" s="350"/>
      <c r="H118" s="350"/>
      <c r="I118" s="350"/>
      <c r="J118" s="350"/>
      <c r="K118" s="350"/>
      <c r="L118" s="350"/>
      <c r="M118" s="350"/>
      <c r="N118" s="332"/>
      <c r="O118" s="332"/>
      <c r="P118" s="351"/>
      <c r="Q118" s="332"/>
      <c r="R118" s="332"/>
      <c r="S118" s="352"/>
      <c r="T118" s="332"/>
      <c r="U118" s="332"/>
      <c r="V118" s="332"/>
      <c r="W118" s="332"/>
      <c r="X118" s="332"/>
      <c r="Y118" s="332"/>
      <c r="Z118" s="332"/>
      <c r="AA118" s="332"/>
      <c r="AB118" s="332"/>
      <c r="AC118" s="332"/>
      <c r="AD118" s="332"/>
      <c r="AE118" s="332"/>
      <c r="AF118" s="332"/>
      <c r="AG118" s="332"/>
      <c r="AH118" s="332"/>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0"/>
      <c r="C119" s="350"/>
      <c r="D119" s="350"/>
      <c r="E119" s="350"/>
      <c r="F119" s="350"/>
      <c r="G119" s="350"/>
      <c r="H119" s="350"/>
      <c r="I119" s="350"/>
      <c r="J119" s="350"/>
      <c r="K119" s="350"/>
      <c r="L119" s="350"/>
      <c r="M119" s="350"/>
      <c r="N119" s="332"/>
      <c r="O119" s="332"/>
      <c r="P119" s="351"/>
      <c r="Q119" s="332"/>
      <c r="R119" s="332"/>
      <c r="S119" s="352"/>
      <c r="T119" s="332"/>
      <c r="U119" s="332"/>
      <c r="V119" s="332"/>
      <c r="W119" s="332"/>
      <c r="X119" s="332"/>
      <c r="Y119" s="332"/>
      <c r="Z119" s="332"/>
      <c r="AA119" s="332"/>
      <c r="AB119" s="332"/>
      <c r="AC119" s="332"/>
      <c r="AD119" s="332"/>
      <c r="AE119" s="332"/>
      <c r="AF119" s="332"/>
      <c r="AG119" s="332"/>
      <c r="AH119" s="332"/>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0"/>
      <c r="C120" s="350"/>
      <c r="D120" s="350"/>
      <c r="E120" s="350"/>
      <c r="F120" s="350"/>
      <c r="G120" s="350"/>
      <c r="H120" s="350"/>
      <c r="I120" s="350"/>
      <c r="J120" s="350"/>
      <c r="K120" s="350"/>
      <c r="L120" s="350"/>
      <c r="M120" s="350"/>
      <c r="N120" s="332"/>
      <c r="O120" s="332"/>
      <c r="P120" s="351"/>
      <c r="Q120" s="332"/>
      <c r="R120" s="332"/>
      <c r="S120" s="352"/>
      <c r="T120" s="332"/>
      <c r="U120" s="332"/>
      <c r="V120" s="332"/>
      <c r="W120" s="332"/>
      <c r="X120" s="332"/>
      <c r="Y120" s="332"/>
      <c r="Z120" s="332"/>
      <c r="AA120" s="332"/>
      <c r="AB120" s="332"/>
      <c r="AC120" s="332"/>
      <c r="AD120" s="332"/>
      <c r="AE120" s="332"/>
      <c r="AF120" s="332"/>
      <c r="AG120" s="332"/>
      <c r="AH120" s="332"/>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0"/>
      <c r="C121" s="350"/>
      <c r="D121" s="350"/>
      <c r="E121" s="350"/>
      <c r="F121" s="350"/>
      <c r="G121" s="350"/>
      <c r="H121" s="350"/>
      <c r="I121" s="350"/>
      <c r="J121" s="350"/>
      <c r="K121" s="350"/>
      <c r="L121" s="350"/>
      <c r="M121" s="350"/>
      <c r="N121" s="332"/>
      <c r="O121" s="332"/>
      <c r="P121" s="351"/>
      <c r="Q121" s="332"/>
      <c r="R121" s="332"/>
      <c r="S121" s="352"/>
      <c r="T121" s="332"/>
      <c r="U121" s="332"/>
      <c r="V121" s="332"/>
      <c r="W121" s="332"/>
      <c r="X121" s="332"/>
      <c r="Y121" s="332"/>
      <c r="Z121" s="332"/>
      <c r="AA121" s="332"/>
      <c r="AB121" s="332"/>
      <c r="AC121" s="332"/>
      <c r="AD121" s="332"/>
      <c r="AE121" s="332"/>
      <c r="AF121" s="332"/>
      <c r="AG121" s="332"/>
      <c r="AH121" s="332"/>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0"/>
      <c r="C122" s="350"/>
      <c r="D122" s="350"/>
      <c r="E122" s="350"/>
      <c r="F122" s="350"/>
      <c r="G122" s="350"/>
      <c r="H122" s="350"/>
      <c r="I122" s="350"/>
      <c r="J122" s="350"/>
      <c r="K122" s="350"/>
      <c r="L122" s="350"/>
      <c r="M122" s="350"/>
      <c r="N122" s="332"/>
      <c r="O122" s="332"/>
      <c r="P122" s="351"/>
      <c r="Q122" s="332"/>
      <c r="R122" s="332"/>
      <c r="S122" s="351"/>
      <c r="T122" s="332"/>
      <c r="U122" s="332"/>
      <c r="V122" s="332"/>
      <c r="W122" s="332"/>
      <c r="X122" s="332"/>
      <c r="Y122" s="332"/>
      <c r="Z122" s="332"/>
      <c r="AA122" s="332"/>
      <c r="AB122" s="332"/>
      <c r="AC122" s="332"/>
      <c r="AD122" s="332"/>
      <c r="AE122" s="332"/>
      <c r="AF122" s="332"/>
      <c r="AG122" s="332"/>
      <c r="AH122" s="332"/>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0"/>
      <c r="C123" s="350"/>
      <c r="D123" s="350"/>
      <c r="E123" s="350"/>
      <c r="F123" s="350"/>
      <c r="G123" s="350"/>
      <c r="H123" s="350"/>
      <c r="I123" s="350"/>
      <c r="J123" s="350"/>
      <c r="K123" s="350"/>
      <c r="L123" s="350"/>
      <c r="M123" s="350"/>
      <c r="N123" s="332"/>
      <c r="O123" s="332"/>
      <c r="P123" s="351"/>
      <c r="Q123" s="332"/>
      <c r="R123" s="332"/>
      <c r="S123" s="352"/>
      <c r="T123" s="332"/>
      <c r="U123" s="332"/>
      <c r="V123" s="332"/>
      <c r="W123" s="332"/>
      <c r="X123" s="332"/>
      <c r="Y123" s="332"/>
      <c r="Z123" s="332"/>
      <c r="AA123" s="332"/>
      <c r="AB123" s="332"/>
      <c r="AC123" s="332"/>
      <c r="AD123" s="332"/>
      <c r="AE123" s="332"/>
      <c r="AF123" s="332"/>
      <c r="AG123" s="332"/>
      <c r="AH123" s="332"/>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0"/>
      <c r="C124" s="350"/>
      <c r="D124" s="350"/>
      <c r="E124" s="350"/>
      <c r="F124" s="350"/>
      <c r="G124" s="350"/>
      <c r="H124" s="350"/>
      <c r="I124" s="350"/>
      <c r="J124" s="350"/>
      <c r="K124" s="350"/>
      <c r="L124" s="350"/>
      <c r="M124" s="350"/>
      <c r="N124" s="332"/>
      <c r="O124" s="332"/>
      <c r="P124" s="351"/>
      <c r="Q124" s="332"/>
      <c r="R124" s="332"/>
      <c r="S124" s="352"/>
      <c r="T124" s="332"/>
      <c r="U124" s="332"/>
      <c r="V124" s="332"/>
      <c r="W124" s="332"/>
      <c r="X124" s="332"/>
      <c r="Y124" s="332"/>
      <c r="Z124" s="332"/>
      <c r="AA124" s="332"/>
      <c r="AB124" s="332"/>
      <c r="AC124" s="332"/>
      <c r="AD124" s="332"/>
      <c r="AE124" s="332"/>
      <c r="AF124" s="332"/>
      <c r="AG124" s="332"/>
      <c r="AH124" s="332"/>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0"/>
      <c r="C125" s="350"/>
      <c r="D125" s="350"/>
      <c r="E125" s="350"/>
      <c r="F125" s="350"/>
      <c r="G125" s="350"/>
      <c r="H125" s="350"/>
      <c r="I125" s="350"/>
      <c r="J125" s="350"/>
      <c r="K125" s="350"/>
      <c r="L125" s="350"/>
      <c r="M125" s="350"/>
      <c r="N125" s="332"/>
      <c r="O125" s="332"/>
      <c r="P125" s="351"/>
      <c r="Q125" s="332"/>
      <c r="R125" s="332"/>
      <c r="S125" s="352"/>
      <c r="T125" s="332"/>
      <c r="U125" s="332"/>
      <c r="V125" s="332"/>
      <c r="W125" s="332"/>
      <c r="X125" s="332"/>
      <c r="Y125" s="332"/>
      <c r="Z125" s="332"/>
      <c r="AA125" s="332"/>
      <c r="AB125" s="332"/>
      <c r="AC125" s="332"/>
      <c r="AD125" s="332"/>
      <c r="AE125" s="332"/>
      <c r="AF125" s="332"/>
      <c r="AG125" s="332"/>
      <c r="AH125" s="332"/>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0"/>
      <c r="C126" s="350"/>
      <c r="D126" s="350"/>
      <c r="E126" s="350"/>
      <c r="F126" s="350"/>
      <c r="G126" s="350"/>
      <c r="H126" s="350"/>
      <c r="I126" s="350"/>
      <c r="J126" s="350"/>
      <c r="K126" s="350"/>
      <c r="L126" s="350"/>
      <c r="M126" s="350"/>
      <c r="N126" s="332"/>
      <c r="O126" s="332"/>
      <c r="P126" s="351"/>
      <c r="Q126" s="332"/>
      <c r="R126" s="332"/>
      <c r="S126" s="352"/>
      <c r="T126" s="332"/>
      <c r="U126" s="332"/>
      <c r="V126" s="332"/>
      <c r="W126" s="332"/>
      <c r="X126" s="332"/>
      <c r="Y126" s="332"/>
      <c r="Z126" s="332"/>
      <c r="AA126" s="332"/>
      <c r="AB126" s="332"/>
      <c r="AC126" s="332"/>
      <c r="AD126" s="332"/>
      <c r="AE126" s="332"/>
      <c r="AF126" s="332"/>
      <c r="AG126" s="332"/>
      <c r="AH126" s="332"/>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0"/>
      <c r="C127" s="350"/>
      <c r="D127" s="350"/>
      <c r="E127" s="350"/>
      <c r="F127" s="350"/>
      <c r="G127" s="350"/>
      <c r="H127" s="350"/>
      <c r="I127" s="350"/>
      <c r="J127" s="350"/>
      <c r="K127" s="350"/>
      <c r="L127" s="350"/>
      <c r="M127" s="350"/>
      <c r="N127" s="332"/>
      <c r="O127" s="332"/>
      <c r="P127" s="351"/>
      <c r="Q127" s="332"/>
      <c r="R127" s="332"/>
      <c r="S127" s="352"/>
      <c r="T127" s="332"/>
      <c r="U127" s="332"/>
      <c r="V127" s="332"/>
      <c r="W127" s="332"/>
      <c r="X127" s="332"/>
      <c r="Y127" s="332"/>
      <c r="Z127" s="332"/>
      <c r="AA127" s="332"/>
      <c r="AB127" s="332"/>
      <c r="AC127" s="332"/>
      <c r="AD127" s="332"/>
      <c r="AE127" s="332"/>
      <c r="AF127" s="332"/>
      <c r="AG127" s="332"/>
      <c r="AH127" s="332"/>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0"/>
      <c r="C128" s="350"/>
      <c r="D128" s="350"/>
      <c r="E128" s="350"/>
      <c r="F128" s="350"/>
      <c r="G128" s="350"/>
      <c r="H128" s="350"/>
      <c r="I128" s="350"/>
      <c r="J128" s="350"/>
      <c r="K128" s="350"/>
      <c r="L128" s="350"/>
      <c r="M128" s="350"/>
      <c r="N128" s="332"/>
      <c r="O128" s="332"/>
      <c r="P128" s="351"/>
      <c r="Q128" s="332"/>
      <c r="R128" s="332"/>
      <c r="S128" s="351"/>
      <c r="T128" s="332"/>
      <c r="U128" s="332"/>
      <c r="V128" s="332"/>
      <c r="W128" s="332"/>
      <c r="X128" s="332"/>
      <c r="Y128" s="332"/>
      <c r="Z128" s="332"/>
      <c r="AA128" s="332"/>
      <c r="AB128" s="332"/>
      <c r="AC128" s="332"/>
      <c r="AD128" s="332"/>
      <c r="AE128" s="332"/>
      <c r="AF128" s="332"/>
      <c r="AG128" s="332"/>
      <c r="AH128" s="332"/>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0"/>
      <c r="C129" s="350"/>
      <c r="D129" s="350"/>
      <c r="E129" s="350"/>
      <c r="F129" s="350"/>
      <c r="G129" s="350"/>
      <c r="H129" s="350"/>
      <c r="I129" s="350"/>
      <c r="J129" s="350"/>
      <c r="K129" s="350"/>
      <c r="L129" s="350"/>
      <c r="M129" s="350"/>
      <c r="N129" s="332"/>
      <c r="O129" s="332"/>
      <c r="P129" s="351"/>
      <c r="Q129" s="332"/>
      <c r="R129" s="332"/>
      <c r="S129" s="352"/>
      <c r="T129" s="332"/>
      <c r="U129" s="332"/>
      <c r="V129" s="332"/>
      <c r="W129" s="332"/>
      <c r="X129" s="332"/>
      <c r="Y129" s="332"/>
      <c r="Z129" s="332"/>
      <c r="AA129" s="332"/>
      <c r="AB129" s="332"/>
      <c r="AC129" s="332"/>
      <c r="AD129" s="332"/>
      <c r="AE129" s="332"/>
      <c r="AF129" s="332"/>
      <c r="AG129" s="332"/>
      <c r="AH129" s="332"/>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0"/>
      <c r="C130" s="350"/>
      <c r="D130" s="350"/>
      <c r="E130" s="350"/>
      <c r="F130" s="350"/>
      <c r="G130" s="350"/>
      <c r="H130" s="350"/>
      <c r="I130" s="350"/>
      <c r="J130" s="350"/>
      <c r="K130" s="350"/>
      <c r="L130" s="350"/>
      <c r="M130" s="350"/>
      <c r="N130" s="332"/>
      <c r="O130" s="332"/>
      <c r="P130" s="351"/>
      <c r="Q130" s="332"/>
      <c r="R130" s="332"/>
      <c r="S130" s="352"/>
      <c r="T130" s="332"/>
      <c r="U130" s="332"/>
      <c r="V130" s="332"/>
      <c r="W130" s="332"/>
      <c r="X130" s="332"/>
      <c r="Y130" s="332"/>
      <c r="Z130" s="332"/>
      <c r="AA130" s="332"/>
      <c r="AB130" s="332"/>
      <c r="AC130" s="332"/>
      <c r="AD130" s="332"/>
      <c r="AE130" s="332"/>
      <c r="AF130" s="332"/>
      <c r="AG130" s="332"/>
      <c r="AH130" s="332"/>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0"/>
      <c r="C131" s="350"/>
      <c r="D131" s="350"/>
      <c r="E131" s="350"/>
      <c r="F131" s="350"/>
      <c r="G131" s="350"/>
      <c r="H131" s="350"/>
      <c r="I131" s="350"/>
      <c r="J131" s="350"/>
      <c r="K131" s="350"/>
      <c r="L131" s="350"/>
      <c r="M131" s="350"/>
      <c r="N131" s="332"/>
      <c r="O131" s="332"/>
      <c r="P131" s="351"/>
      <c r="Q131" s="332"/>
      <c r="R131" s="332"/>
      <c r="S131" s="352"/>
      <c r="T131" s="332"/>
      <c r="U131" s="332"/>
      <c r="V131" s="332"/>
      <c r="W131" s="332"/>
      <c r="X131" s="332"/>
      <c r="Y131" s="332"/>
      <c r="Z131" s="332"/>
      <c r="AA131" s="332"/>
      <c r="AB131" s="332"/>
      <c r="AC131" s="332"/>
      <c r="AD131" s="332"/>
      <c r="AE131" s="332"/>
      <c r="AF131" s="332"/>
      <c r="AG131" s="332"/>
      <c r="AH131" s="332"/>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0"/>
      <c r="C132" s="350"/>
      <c r="D132" s="350"/>
      <c r="E132" s="350"/>
      <c r="F132" s="350"/>
      <c r="G132" s="350"/>
      <c r="H132" s="350"/>
      <c r="I132" s="350"/>
      <c r="J132" s="350"/>
      <c r="K132" s="350"/>
      <c r="L132" s="350"/>
      <c r="M132" s="350"/>
      <c r="N132" s="332"/>
      <c r="O132" s="332"/>
      <c r="P132" s="332"/>
      <c r="Q132" s="332"/>
      <c r="R132" s="332"/>
      <c r="S132" s="352"/>
      <c r="T132" s="332"/>
      <c r="U132" s="332"/>
      <c r="V132" s="332"/>
      <c r="W132" s="332"/>
      <c r="X132" s="332"/>
      <c r="Y132" s="332"/>
      <c r="Z132" s="332"/>
      <c r="AA132" s="332"/>
      <c r="AB132" s="332"/>
      <c r="AC132" s="332"/>
      <c r="AD132" s="332"/>
      <c r="AE132" s="332"/>
      <c r="AF132" s="332"/>
      <c r="AG132" s="332"/>
      <c r="AH132" s="332"/>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0"/>
      <c r="C133" s="350"/>
      <c r="D133" s="350"/>
      <c r="E133" s="350"/>
      <c r="F133" s="350"/>
      <c r="G133" s="350"/>
      <c r="H133" s="350"/>
      <c r="I133" s="350"/>
      <c r="J133" s="350"/>
      <c r="K133" s="350"/>
      <c r="L133" s="350"/>
      <c r="M133" s="350"/>
      <c r="N133" s="332"/>
      <c r="O133" s="332"/>
      <c r="P133" s="332"/>
      <c r="Q133" s="332"/>
      <c r="R133" s="332"/>
      <c r="S133" s="352"/>
      <c r="T133" s="332"/>
      <c r="U133" s="332"/>
      <c r="V133" s="332"/>
      <c r="W133" s="332"/>
      <c r="X133" s="332"/>
      <c r="Y133" s="332"/>
      <c r="Z133" s="356"/>
      <c r="AA133" s="356"/>
      <c r="AB133" s="356"/>
      <c r="AC133" s="356"/>
      <c r="AD133" s="332"/>
      <c r="AE133" s="332"/>
      <c r="AF133" s="332"/>
      <c r="AG133" s="332"/>
      <c r="AH133" s="332"/>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0"/>
      <c r="C134" s="350"/>
      <c r="D134" s="350"/>
      <c r="E134" s="350"/>
      <c r="F134" s="350"/>
      <c r="G134" s="350"/>
      <c r="H134" s="350"/>
      <c r="I134" s="350"/>
      <c r="J134" s="350"/>
      <c r="K134" s="350"/>
      <c r="L134" s="350"/>
      <c r="M134" s="350"/>
      <c r="N134" s="332"/>
      <c r="O134" s="332"/>
      <c r="P134" s="332"/>
      <c r="Q134" s="332"/>
      <c r="R134" s="332"/>
      <c r="S134" s="351"/>
      <c r="T134" s="332"/>
      <c r="U134" s="332"/>
      <c r="V134" s="332"/>
      <c r="W134" s="332"/>
      <c r="X134" s="332"/>
      <c r="Y134" s="332"/>
      <c r="Z134" s="332"/>
      <c r="AA134" s="332"/>
      <c r="AB134" s="332"/>
      <c r="AC134" s="332"/>
      <c r="AD134" s="332"/>
      <c r="AE134" s="332"/>
      <c r="AF134" s="332"/>
      <c r="AG134" s="332"/>
      <c r="AH134" s="332"/>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0"/>
      <c r="C135" s="350"/>
      <c r="D135" s="350"/>
      <c r="E135" s="350"/>
      <c r="F135" s="350"/>
      <c r="G135" s="350"/>
      <c r="H135" s="350"/>
      <c r="I135" s="350"/>
      <c r="J135" s="350"/>
      <c r="K135" s="350"/>
      <c r="L135" s="350"/>
      <c r="M135" s="350"/>
      <c r="N135" s="332"/>
      <c r="O135" s="332"/>
      <c r="P135" s="332"/>
      <c r="Q135" s="332"/>
      <c r="R135" s="332"/>
      <c r="S135" s="352"/>
      <c r="T135" s="332"/>
      <c r="U135" s="332"/>
      <c r="V135" s="332"/>
      <c r="W135" s="332"/>
      <c r="X135" s="332"/>
      <c r="Y135" s="332"/>
      <c r="Z135" s="332"/>
      <c r="AA135" s="332"/>
      <c r="AB135" s="332"/>
      <c r="AC135" s="332"/>
      <c r="AD135" s="332"/>
      <c r="AE135" s="332"/>
      <c r="AF135" s="332"/>
      <c r="AG135" s="332"/>
      <c r="AH135" s="332"/>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0"/>
      <c r="C136" s="350"/>
      <c r="D136" s="350"/>
      <c r="E136" s="350"/>
      <c r="F136" s="350"/>
      <c r="G136" s="350"/>
      <c r="H136" s="350"/>
      <c r="I136" s="350"/>
      <c r="J136" s="350"/>
      <c r="K136" s="350"/>
      <c r="L136" s="350"/>
      <c r="M136" s="350"/>
      <c r="N136" s="332"/>
      <c r="O136" s="332"/>
      <c r="P136" s="332"/>
      <c r="Q136" s="332"/>
      <c r="R136" s="332"/>
      <c r="S136" s="352"/>
      <c r="T136" s="332"/>
      <c r="U136" s="332"/>
      <c r="V136" s="332"/>
      <c r="W136" s="332"/>
      <c r="X136" s="332"/>
      <c r="Y136" s="332"/>
      <c r="Z136" s="332"/>
      <c r="AA136" s="332"/>
      <c r="AB136" s="332"/>
      <c r="AC136" s="332"/>
      <c r="AD136" s="332"/>
      <c r="AE136" s="332"/>
      <c r="AF136" s="332"/>
      <c r="AG136" s="332"/>
      <c r="AH136" s="332"/>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0"/>
      <c r="C137" s="350"/>
      <c r="D137" s="350"/>
      <c r="E137" s="350"/>
      <c r="F137" s="350"/>
      <c r="G137" s="350"/>
      <c r="H137" s="350"/>
      <c r="I137" s="350"/>
      <c r="J137" s="350"/>
      <c r="K137" s="350"/>
      <c r="L137" s="350"/>
      <c r="M137" s="350"/>
      <c r="N137" s="332"/>
      <c r="O137" s="332"/>
      <c r="P137" s="332"/>
      <c r="Q137" s="332"/>
      <c r="R137" s="332"/>
      <c r="S137" s="352"/>
      <c r="T137" s="332"/>
      <c r="U137" s="332"/>
      <c r="V137" s="332"/>
      <c r="W137" s="332"/>
      <c r="X137" s="332"/>
      <c r="Y137" s="332"/>
      <c r="Z137" s="332"/>
      <c r="AA137" s="332"/>
      <c r="AB137" s="332"/>
      <c r="AC137" s="332"/>
      <c r="AD137" s="332"/>
      <c r="AE137" s="332"/>
      <c r="AF137" s="332"/>
      <c r="AG137" s="332"/>
      <c r="AH137" s="332"/>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0"/>
      <c r="C138" s="350"/>
      <c r="D138" s="350"/>
      <c r="E138" s="350"/>
      <c r="F138" s="350"/>
      <c r="G138" s="350"/>
      <c r="H138" s="350"/>
      <c r="I138" s="350"/>
      <c r="J138" s="350"/>
      <c r="K138" s="350"/>
      <c r="L138" s="350"/>
      <c r="M138" s="350"/>
      <c r="N138" s="332"/>
      <c r="O138" s="332"/>
      <c r="P138" s="332"/>
      <c r="Q138" s="332"/>
      <c r="R138" s="332"/>
      <c r="S138" s="352"/>
      <c r="T138" s="332"/>
      <c r="U138" s="332"/>
      <c r="V138" s="332"/>
      <c r="W138" s="332"/>
      <c r="X138" s="332"/>
      <c r="Y138" s="332"/>
      <c r="Z138" s="332"/>
      <c r="AA138" s="332"/>
      <c r="AB138" s="332"/>
      <c r="AC138" s="332"/>
      <c r="AD138" s="332"/>
      <c r="AE138" s="332"/>
      <c r="AF138" s="332"/>
      <c r="AG138" s="332"/>
      <c r="AH138" s="332"/>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0"/>
      <c r="C139" s="350"/>
      <c r="D139" s="350"/>
      <c r="E139" s="350"/>
      <c r="F139" s="350"/>
      <c r="G139" s="350"/>
      <c r="H139" s="350"/>
      <c r="I139" s="350"/>
      <c r="J139" s="350"/>
      <c r="K139" s="350"/>
      <c r="L139" s="350"/>
      <c r="M139" s="350"/>
      <c r="N139" s="332"/>
      <c r="O139" s="332"/>
      <c r="P139" s="332"/>
      <c r="Q139" s="332"/>
      <c r="R139" s="332"/>
      <c r="S139" s="352"/>
      <c r="T139" s="332"/>
      <c r="U139" s="332"/>
      <c r="V139" s="332"/>
      <c r="W139" s="332"/>
      <c r="X139" s="332"/>
      <c r="Y139" s="332"/>
      <c r="Z139" s="332"/>
      <c r="AA139" s="332"/>
      <c r="AB139" s="332"/>
      <c r="AC139" s="332"/>
      <c r="AD139" s="332"/>
      <c r="AE139" s="332"/>
      <c r="AF139" s="332"/>
      <c r="AG139" s="332"/>
      <c r="AH139" s="332"/>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0"/>
      <c r="C140" s="350"/>
      <c r="D140" s="350"/>
      <c r="E140" s="350"/>
      <c r="F140" s="350"/>
      <c r="G140" s="350"/>
      <c r="H140" s="350"/>
      <c r="I140" s="350"/>
      <c r="J140" s="350"/>
      <c r="K140" s="350"/>
      <c r="L140" s="350"/>
      <c r="M140" s="350"/>
      <c r="N140" s="332"/>
      <c r="O140" s="332"/>
      <c r="P140" s="332"/>
      <c r="Q140" s="332"/>
      <c r="R140" s="332"/>
      <c r="S140" s="351"/>
      <c r="T140" s="332"/>
      <c r="U140" s="332"/>
      <c r="V140" s="332"/>
      <c r="W140" s="332"/>
      <c r="X140" s="332"/>
      <c r="Y140" s="332"/>
      <c r="Z140" s="332"/>
      <c r="AA140" s="332"/>
      <c r="AB140" s="332"/>
      <c r="AC140" s="332"/>
      <c r="AD140" s="332"/>
      <c r="AE140" s="332"/>
      <c r="AF140" s="332"/>
      <c r="AG140" s="332"/>
      <c r="AH140" s="332"/>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0"/>
      <c r="C141" s="350"/>
      <c r="D141" s="350"/>
      <c r="E141" s="350"/>
      <c r="F141" s="350"/>
      <c r="G141" s="350"/>
      <c r="H141" s="350"/>
      <c r="I141" s="350"/>
      <c r="J141" s="350"/>
      <c r="K141" s="350"/>
      <c r="L141" s="350"/>
      <c r="M141" s="350"/>
      <c r="N141" s="332"/>
      <c r="O141" s="332"/>
      <c r="P141" s="332"/>
      <c r="Q141" s="332"/>
      <c r="R141" s="332"/>
      <c r="S141" s="352"/>
      <c r="T141" s="332"/>
      <c r="U141" s="332"/>
      <c r="V141" s="332"/>
      <c r="W141" s="332"/>
      <c r="X141" s="332"/>
      <c r="Y141" s="332"/>
      <c r="Z141" s="332"/>
      <c r="AA141" s="332"/>
      <c r="AB141" s="332"/>
      <c r="AC141" s="332"/>
      <c r="AD141" s="332"/>
      <c r="AE141" s="332"/>
      <c r="AF141" s="332"/>
      <c r="AG141" s="332"/>
      <c r="AH141" s="332"/>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0"/>
      <c r="C142" s="350"/>
      <c r="D142" s="350"/>
      <c r="E142" s="350"/>
      <c r="F142" s="350"/>
      <c r="G142" s="350"/>
      <c r="H142" s="350"/>
      <c r="I142" s="350"/>
      <c r="J142" s="350"/>
      <c r="K142" s="350"/>
      <c r="L142" s="350"/>
      <c r="M142" s="350"/>
      <c r="N142" s="332"/>
      <c r="O142" s="332"/>
      <c r="P142" s="332"/>
      <c r="Q142" s="332"/>
      <c r="R142" s="332"/>
      <c r="S142" s="352"/>
      <c r="T142" s="332"/>
      <c r="U142" s="332"/>
      <c r="V142" s="332"/>
      <c r="W142" s="332"/>
      <c r="X142" s="332"/>
      <c r="Y142" s="332"/>
      <c r="Z142" s="332"/>
      <c r="AA142" s="332"/>
      <c r="AB142" s="332"/>
      <c r="AC142" s="332"/>
      <c r="AD142" s="332"/>
      <c r="AE142" s="332"/>
      <c r="AF142" s="332"/>
      <c r="AG142" s="332"/>
      <c r="AH142" s="332"/>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0"/>
      <c r="C143" s="350"/>
      <c r="D143" s="350"/>
      <c r="E143" s="350"/>
      <c r="F143" s="350"/>
      <c r="G143" s="350"/>
      <c r="H143" s="350"/>
      <c r="I143" s="350"/>
      <c r="J143" s="350"/>
      <c r="K143" s="350"/>
      <c r="L143" s="350"/>
      <c r="M143" s="350"/>
      <c r="N143" s="332"/>
      <c r="O143" s="332"/>
      <c r="P143" s="332"/>
      <c r="Q143" s="332"/>
      <c r="R143" s="332"/>
      <c r="S143" s="352"/>
      <c r="T143" s="332"/>
      <c r="U143" s="332"/>
      <c r="V143" s="332"/>
      <c r="W143" s="332"/>
      <c r="X143" s="332"/>
      <c r="Y143" s="332"/>
      <c r="Z143" s="332"/>
      <c r="AA143" s="332"/>
      <c r="AB143" s="332"/>
      <c r="AC143" s="332"/>
      <c r="AD143" s="332"/>
      <c r="AE143" s="332"/>
      <c r="AF143" s="332"/>
      <c r="AG143" s="332"/>
      <c r="AH143" s="332"/>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0"/>
      <c r="C144" s="350"/>
      <c r="D144" s="350"/>
      <c r="E144" s="350"/>
      <c r="F144" s="350"/>
      <c r="G144" s="350"/>
      <c r="H144" s="350"/>
      <c r="I144" s="350"/>
      <c r="J144" s="350"/>
      <c r="K144" s="350"/>
      <c r="L144" s="350"/>
      <c r="M144" s="350"/>
      <c r="N144" s="332"/>
      <c r="O144" s="332"/>
      <c r="P144" s="332"/>
      <c r="Q144" s="332"/>
      <c r="R144" s="332"/>
      <c r="S144" s="352"/>
      <c r="T144" s="332"/>
      <c r="U144" s="332"/>
      <c r="V144" s="332"/>
      <c r="W144" s="332"/>
      <c r="X144" s="332"/>
      <c r="Y144" s="332"/>
      <c r="Z144" s="332"/>
      <c r="AA144" s="332"/>
      <c r="AB144" s="332"/>
      <c r="AC144" s="332"/>
      <c r="AD144" s="332"/>
      <c r="AE144" s="332"/>
      <c r="AF144" s="332"/>
      <c r="AG144" s="332"/>
      <c r="AH144" s="332"/>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0"/>
      <c r="C145" s="350"/>
      <c r="D145" s="350"/>
      <c r="E145" s="350"/>
      <c r="F145" s="350"/>
      <c r="G145" s="350"/>
      <c r="H145" s="350"/>
      <c r="I145" s="350"/>
      <c r="J145" s="350"/>
      <c r="K145" s="350"/>
      <c r="L145" s="350"/>
      <c r="M145" s="350"/>
      <c r="N145" s="332"/>
      <c r="O145" s="332"/>
      <c r="P145" s="332"/>
      <c r="Q145" s="332"/>
      <c r="R145" s="332"/>
      <c r="S145" s="352"/>
      <c r="T145" s="332"/>
      <c r="U145" s="332"/>
      <c r="V145" s="332"/>
      <c r="W145" s="332"/>
      <c r="X145" s="332"/>
      <c r="Y145" s="332"/>
      <c r="Z145" s="332"/>
      <c r="AA145" s="332"/>
      <c r="AB145" s="332"/>
      <c r="AC145" s="332"/>
      <c r="AD145" s="332"/>
      <c r="AE145" s="332"/>
      <c r="AF145" s="332"/>
      <c r="AG145" s="332"/>
      <c r="AH145" s="332"/>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0"/>
      <c r="C146" s="350"/>
      <c r="D146" s="350"/>
      <c r="E146" s="350"/>
      <c r="F146" s="350"/>
      <c r="G146" s="350"/>
      <c r="H146" s="350"/>
      <c r="I146" s="350"/>
      <c r="J146" s="350"/>
      <c r="K146" s="350"/>
      <c r="L146" s="350"/>
      <c r="M146" s="350"/>
      <c r="N146" s="332"/>
      <c r="O146" s="332"/>
      <c r="P146" s="332"/>
      <c r="Q146" s="332"/>
      <c r="R146" s="332"/>
      <c r="S146" s="351"/>
      <c r="T146" s="332"/>
      <c r="U146" s="332"/>
      <c r="V146" s="332"/>
      <c r="W146" s="332"/>
      <c r="X146" s="332"/>
      <c r="Y146" s="332"/>
      <c r="Z146" s="332"/>
      <c r="AA146" s="332"/>
      <c r="AB146" s="332"/>
      <c r="AC146" s="332"/>
      <c r="AD146" s="332"/>
      <c r="AE146" s="332"/>
      <c r="AF146" s="332"/>
      <c r="AG146" s="332"/>
      <c r="AH146" s="332"/>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0"/>
      <c r="C147" s="350"/>
      <c r="D147" s="350"/>
      <c r="E147" s="350"/>
      <c r="F147" s="350"/>
      <c r="G147" s="350"/>
      <c r="H147" s="350"/>
      <c r="I147" s="350"/>
      <c r="J147" s="350"/>
      <c r="K147" s="350"/>
      <c r="L147" s="350"/>
      <c r="M147" s="350"/>
      <c r="N147" s="332"/>
      <c r="O147" s="332"/>
      <c r="P147" s="332"/>
      <c r="Q147" s="332"/>
      <c r="R147" s="332"/>
      <c r="S147" s="352"/>
      <c r="T147" s="332"/>
      <c r="U147" s="332"/>
      <c r="V147" s="332"/>
      <c r="W147" s="332"/>
      <c r="X147" s="332"/>
      <c r="Y147" s="332"/>
      <c r="Z147" s="332"/>
      <c r="AA147" s="332"/>
      <c r="AB147" s="332"/>
      <c r="AC147" s="332"/>
      <c r="AD147" s="332"/>
      <c r="AE147" s="332"/>
      <c r="AF147" s="332"/>
      <c r="AG147" s="332"/>
      <c r="AH147" s="332"/>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0"/>
      <c r="C148" s="350"/>
      <c r="D148" s="350"/>
      <c r="E148" s="350"/>
      <c r="F148" s="350"/>
      <c r="G148" s="350"/>
      <c r="H148" s="350"/>
      <c r="I148" s="350"/>
      <c r="J148" s="350"/>
      <c r="K148" s="350"/>
      <c r="L148" s="350"/>
      <c r="M148" s="350"/>
      <c r="N148" s="332"/>
      <c r="O148" s="332"/>
      <c r="P148" s="332"/>
      <c r="Q148" s="332"/>
      <c r="R148" s="332"/>
      <c r="S148" s="352"/>
      <c r="T148" s="332"/>
      <c r="U148" s="332"/>
      <c r="V148" s="332"/>
      <c r="W148" s="332"/>
      <c r="X148" s="332"/>
      <c r="Y148" s="332"/>
      <c r="Z148" s="332"/>
      <c r="AA148" s="332"/>
      <c r="AB148" s="332"/>
      <c r="AC148" s="332"/>
      <c r="AD148" s="332"/>
      <c r="AE148" s="332"/>
      <c r="AF148" s="332"/>
      <c r="AG148" s="332"/>
      <c r="AH148" s="332"/>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0"/>
      <c r="C149" s="350"/>
      <c r="D149" s="350"/>
      <c r="E149" s="350"/>
      <c r="F149" s="350"/>
      <c r="G149" s="350"/>
      <c r="H149" s="350"/>
      <c r="I149" s="350"/>
      <c r="J149" s="350"/>
      <c r="K149" s="350"/>
      <c r="L149" s="350"/>
      <c r="M149" s="350"/>
      <c r="N149" s="332"/>
      <c r="O149" s="332"/>
      <c r="P149" s="332"/>
      <c r="Q149" s="332"/>
      <c r="R149" s="332"/>
      <c r="S149" s="352"/>
      <c r="T149" s="332"/>
      <c r="U149" s="332"/>
      <c r="V149" s="332"/>
      <c r="W149" s="332"/>
      <c r="X149" s="332"/>
      <c r="Y149" s="332"/>
      <c r="Z149" s="332"/>
      <c r="AA149" s="332"/>
      <c r="AB149" s="332"/>
      <c r="AC149" s="332"/>
      <c r="AD149" s="332"/>
      <c r="AE149" s="332"/>
      <c r="AF149" s="332"/>
      <c r="AG149" s="332"/>
      <c r="AH149" s="332"/>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0"/>
      <c r="C150" s="350"/>
      <c r="D150" s="350"/>
      <c r="E150" s="350"/>
      <c r="F150" s="350"/>
      <c r="G150" s="350"/>
      <c r="H150" s="350"/>
      <c r="I150" s="350"/>
      <c r="J150" s="350"/>
      <c r="K150" s="350"/>
      <c r="L150" s="350"/>
      <c r="M150" s="350"/>
      <c r="N150" s="332"/>
      <c r="O150" s="332"/>
      <c r="P150" s="332"/>
      <c r="Q150" s="332"/>
      <c r="R150" s="332"/>
      <c r="S150" s="352"/>
      <c r="T150" s="332"/>
      <c r="U150" s="332"/>
      <c r="V150" s="332"/>
      <c r="W150" s="332"/>
      <c r="X150" s="332"/>
      <c r="Y150" s="332"/>
      <c r="Z150" s="332"/>
      <c r="AA150" s="332"/>
      <c r="AB150" s="332"/>
      <c r="AC150" s="332"/>
      <c r="AD150" s="332"/>
      <c r="AE150" s="332"/>
      <c r="AF150" s="332"/>
      <c r="AG150" s="332"/>
      <c r="AH150" s="332"/>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0"/>
      <c r="C151" s="350"/>
      <c r="D151" s="350"/>
      <c r="E151" s="350"/>
      <c r="F151" s="350"/>
      <c r="G151" s="350"/>
      <c r="H151" s="350"/>
      <c r="I151" s="350"/>
      <c r="J151" s="350"/>
      <c r="K151" s="350"/>
      <c r="L151" s="350"/>
      <c r="M151" s="350"/>
      <c r="N151" s="332"/>
      <c r="O151" s="332"/>
      <c r="P151" s="332"/>
      <c r="Q151" s="332"/>
      <c r="R151" s="332"/>
      <c r="S151" s="352"/>
      <c r="T151" s="332"/>
      <c r="U151" s="332"/>
      <c r="V151" s="332"/>
      <c r="W151" s="332"/>
      <c r="X151" s="332"/>
      <c r="Y151" s="332"/>
      <c r="Z151" s="332"/>
      <c r="AA151" s="332"/>
      <c r="AB151" s="332"/>
      <c r="AC151" s="332"/>
      <c r="AD151" s="332"/>
      <c r="AE151" s="332"/>
      <c r="AF151" s="332"/>
      <c r="AG151" s="332"/>
      <c r="AH151" s="332"/>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0"/>
      <c r="C152" s="350"/>
      <c r="D152" s="350"/>
      <c r="E152" s="350"/>
      <c r="F152" s="350"/>
      <c r="G152" s="350"/>
      <c r="H152" s="350"/>
      <c r="I152" s="350"/>
      <c r="J152" s="350"/>
      <c r="K152" s="350"/>
      <c r="L152" s="350"/>
      <c r="M152" s="350"/>
      <c r="N152" s="332"/>
      <c r="O152" s="332"/>
      <c r="P152" s="332"/>
      <c r="Q152" s="332"/>
      <c r="R152" s="332"/>
      <c r="S152" s="351"/>
      <c r="T152" s="332"/>
      <c r="U152" s="332"/>
      <c r="V152" s="332"/>
      <c r="W152" s="332"/>
      <c r="X152" s="332"/>
      <c r="Y152" s="332"/>
      <c r="Z152" s="332"/>
      <c r="AA152" s="332"/>
      <c r="AB152" s="332"/>
      <c r="AC152" s="332"/>
      <c r="AD152" s="332"/>
      <c r="AE152" s="332"/>
      <c r="AF152" s="332"/>
      <c r="AG152" s="332"/>
      <c r="AH152" s="332"/>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0"/>
      <c r="C153" s="350"/>
      <c r="D153" s="350"/>
      <c r="E153" s="350"/>
      <c r="F153" s="350"/>
      <c r="G153" s="350"/>
      <c r="H153" s="350"/>
      <c r="I153" s="350"/>
      <c r="J153" s="350"/>
      <c r="K153" s="350"/>
      <c r="L153" s="350"/>
      <c r="M153" s="350"/>
      <c r="N153" s="332"/>
      <c r="O153" s="332"/>
      <c r="P153" s="332"/>
      <c r="Q153" s="332"/>
      <c r="R153" s="332"/>
      <c r="S153" s="352"/>
      <c r="T153" s="332"/>
      <c r="U153" s="332"/>
      <c r="V153" s="332"/>
      <c r="W153" s="332"/>
      <c r="X153" s="332"/>
      <c r="Y153" s="332"/>
      <c r="Z153" s="332"/>
      <c r="AA153" s="332"/>
      <c r="AB153" s="332"/>
      <c r="AC153" s="332"/>
      <c r="AD153" s="332"/>
      <c r="AE153" s="332"/>
      <c r="AF153" s="332"/>
      <c r="AG153" s="332"/>
      <c r="AH153" s="332"/>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0"/>
      <c r="C154" s="350"/>
      <c r="D154" s="350"/>
      <c r="E154" s="350"/>
      <c r="F154" s="350"/>
      <c r="G154" s="350"/>
      <c r="H154" s="350"/>
      <c r="I154" s="350"/>
      <c r="J154" s="350"/>
      <c r="K154" s="350"/>
      <c r="L154" s="350"/>
      <c r="M154" s="350"/>
      <c r="N154" s="332"/>
      <c r="O154" s="332"/>
      <c r="P154" s="332"/>
      <c r="Q154" s="332"/>
      <c r="R154" s="332"/>
      <c r="S154" s="352"/>
      <c r="T154" s="332"/>
      <c r="U154" s="332"/>
      <c r="V154" s="332"/>
      <c r="W154" s="332"/>
      <c r="X154" s="332"/>
      <c r="Y154" s="332"/>
      <c r="Z154" s="332"/>
      <c r="AA154" s="332"/>
      <c r="AB154" s="332"/>
      <c r="AC154" s="332"/>
      <c r="AD154" s="332"/>
      <c r="AE154" s="332"/>
      <c r="AF154" s="332"/>
      <c r="AG154" s="332"/>
      <c r="AH154" s="332"/>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0"/>
      <c r="C155" s="350"/>
      <c r="D155" s="350"/>
      <c r="E155" s="350"/>
      <c r="F155" s="350"/>
      <c r="G155" s="350"/>
      <c r="H155" s="350"/>
      <c r="I155" s="350"/>
      <c r="J155" s="350"/>
      <c r="K155" s="350"/>
      <c r="L155" s="350"/>
      <c r="M155" s="350"/>
      <c r="N155" s="332"/>
      <c r="O155" s="332"/>
      <c r="P155" s="332"/>
      <c r="Q155" s="332"/>
      <c r="R155" s="332"/>
      <c r="S155" s="352"/>
      <c r="T155" s="332"/>
      <c r="U155" s="332"/>
      <c r="V155" s="332"/>
      <c r="W155" s="332"/>
      <c r="X155" s="332"/>
      <c r="Y155" s="332"/>
      <c r="Z155" s="332"/>
      <c r="AA155" s="332"/>
      <c r="AB155" s="332"/>
      <c r="AC155" s="332"/>
      <c r="AD155" s="332"/>
      <c r="AE155" s="332"/>
      <c r="AF155" s="332"/>
      <c r="AG155" s="332"/>
      <c r="AH155" s="332"/>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0"/>
      <c r="C156" s="350"/>
      <c r="D156" s="350"/>
      <c r="E156" s="350"/>
      <c r="F156" s="350"/>
      <c r="G156" s="350"/>
      <c r="H156" s="350"/>
      <c r="I156" s="350"/>
      <c r="J156" s="350"/>
      <c r="K156" s="350"/>
      <c r="L156" s="350"/>
      <c r="M156" s="350"/>
      <c r="N156" s="332"/>
      <c r="O156" s="332"/>
      <c r="P156" s="332"/>
      <c r="Q156" s="332"/>
      <c r="R156" s="332"/>
      <c r="S156" s="357"/>
      <c r="T156" s="332"/>
      <c r="U156" s="332"/>
      <c r="V156" s="332"/>
      <c r="W156" s="332"/>
      <c r="X156" s="332"/>
      <c r="Y156" s="332"/>
      <c r="Z156" s="332"/>
      <c r="AA156" s="332"/>
      <c r="AB156" s="332"/>
      <c r="AC156" s="332"/>
      <c r="AD156" s="332"/>
      <c r="AE156" s="332"/>
      <c r="AF156" s="332"/>
      <c r="AG156" s="332"/>
      <c r="AH156" s="332"/>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0"/>
      <c r="C157" s="350"/>
      <c r="D157" s="350"/>
      <c r="E157" s="350"/>
      <c r="F157" s="350"/>
      <c r="G157" s="350"/>
      <c r="H157" s="350"/>
      <c r="I157" s="350"/>
      <c r="J157" s="350"/>
      <c r="K157" s="350"/>
      <c r="L157" s="350"/>
      <c r="M157" s="350"/>
      <c r="N157" s="332"/>
      <c r="O157" s="332"/>
      <c r="P157" s="332"/>
      <c r="Q157" s="332"/>
      <c r="R157" s="332"/>
      <c r="S157" s="357"/>
      <c r="T157" s="332"/>
      <c r="U157" s="332"/>
      <c r="V157" s="332"/>
      <c r="W157" s="332"/>
      <c r="X157" s="332"/>
      <c r="Y157" s="332"/>
      <c r="Z157" s="332"/>
      <c r="AA157" s="332"/>
      <c r="AB157" s="332"/>
      <c r="AC157" s="332"/>
      <c r="AD157" s="332"/>
      <c r="AE157" s="332"/>
      <c r="AF157" s="332"/>
      <c r="AG157" s="332"/>
      <c r="AH157" s="332"/>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1" customFormat="1">
      <c r="A158" s="1"/>
      <c r="B158" s="350"/>
      <c r="C158" s="350"/>
      <c r="D158" s="350"/>
      <c r="E158" s="350"/>
      <c r="F158" s="350"/>
      <c r="G158" s="350"/>
      <c r="H158" s="350"/>
      <c r="I158" s="350"/>
      <c r="J158" s="350"/>
      <c r="K158" s="350"/>
      <c r="L158" s="350"/>
      <c r="M158" s="350"/>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2"/>
      <c r="AJ158" s="1"/>
      <c r="AK158" s="1"/>
      <c r="AL158" s="1"/>
      <c r="AM158" s="1"/>
      <c r="AN158" s="278"/>
      <c r="AO158" s="278"/>
      <c r="AP158" s="278"/>
      <c r="AQ158" s="280"/>
      <c r="AR158" s="280"/>
      <c r="AS158" s="280"/>
      <c r="AT158" s="280"/>
      <c r="AU158" s="280"/>
      <c r="AV158" s="280"/>
      <c r="AW158" s="280"/>
      <c r="AX158" s="280"/>
      <c r="AY158" s="280"/>
      <c r="AZ158" s="280"/>
      <c r="BA158" s="280"/>
      <c r="BB158" s="280"/>
      <c r="BC158" s="280"/>
      <c r="BD158" s="280"/>
      <c r="BE158" s="280"/>
      <c r="BF158" s="280"/>
      <c r="BG158" s="280"/>
      <c r="BH158" s="280"/>
      <c r="BI158" s="280"/>
      <c r="BJ158" s="280"/>
      <c r="BK158" s="280"/>
      <c r="BL158" s="280"/>
      <c r="BM158" s="280"/>
      <c r="BN158" s="280"/>
      <c r="BO158" s="280"/>
    </row>
    <row r="159" spans="1:77">
      <c r="A159" s="1"/>
      <c r="B159" s="350"/>
      <c r="C159" s="350"/>
      <c r="D159" s="350"/>
      <c r="E159" s="350"/>
      <c r="F159" s="350"/>
      <c r="G159" s="350"/>
      <c r="H159" s="350"/>
      <c r="I159" s="350"/>
      <c r="J159" s="350"/>
      <c r="K159" s="350"/>
      <c r="L159" s="350"/>
      <c r="M159" s="350"/>
      <c r="N159" s="332"/>
      <c r="O159" s="332"/>
      <c r="P159" s="332"/>
      <c r="Q159" s="332"/>
      <c r="R159" s="332"/>
      <c r="S159" s="357"/>
      <c r="T159" s="332"/>
      <c r="U159" s="332"/>
      <c r="V159" s="332"/>
      <c r="W159" s="332"/>
      <c r="X159" s="332"/>
      <c r="Y159" s="332"/>
      <c r="Z159" s="332"/>
      <c r="AA159" s="332"/>
      <c r="AB159" s="332"/>
      <c r="AC159" s="332"/>
      <c r="AD159" s="332"/>
      <c r="AE159" s="332"/>
      <c r="AF159" s="332"/>
      <c r="AG159" s="332"/>
      <c r="AH159" s="332"/>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0"/>
      <c r="C160" s="350"/>
      <c r="D160" s="350"/>
      <c r="E160" s="350"/>
      <c r="F160" s="350"/>
      <c r="G160" s="350"/>
      <c r="H160" s="350"/>
      <c r="I160" s="350"/>
      <c r="J160" s="350"/>
      <c r="K160" s="350"/>
      <c r="L160" s="350"/>
      <c r="M160" s="350"/>
      <c r="N160" s="332"/>
      <c r="O160" s="332"/>
      <c r="P160" s="332"/>
      <c r="Q160" s="332"/>
      <c r="R160" s="332"/>
      <c r="S160" s="357"/>
      <c r="T160" s="332"/>
      <c r="U160" s="332"/>
      <c r="V160" s="332"/>
      <c r="W160" s="332"/>
      <c r="X160" s="332"/>
      <c r="Y160" s="332"/>
      <c r="Z160" s="332"/>
      <c r="AA160" s="332"/>
      <c r="AB160" s="332"/>
      <c r="AC160" s="332"/>
      <c r="AD160" s="332"/>
      <c r="AE160" s="332"/>
      <c r="AF160" s="332"/>
      <c r="AG160" s="332"/>
      <c r="AH160" s="332"/>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0"/>
      <c r="C161" s="350"/>
      <c r="D161" s="350"/>
      <c r="E161" s="350"/>
      <c r="F161" s="350"/>
      <c r="G161" s="350"/>
      <c r="H161" s="350"/>
      <c r="I161" s="350"/>
      <c r="J161" s="350"/>
      <c r="K161" s="350"/>
      <c r="L161" s="350"/>
      <c r="M161" s="350"/>
      <c r="N161" s="332"/>
      <c r="O161" s="332"/>
      <c r="P161" s="332"/>
      <c r="Q161" s="332"/>
      <c r="R161" s="332"/>
      <c r="S161" s="357"/>
      <c r="T161" s="332"/>
      <c r="U161" s="332"/>
      <c r="V161" s="332"/>
      <c r="W161" s="332"/>
      <c r="X161" s="332"/>
      <c r="Y161" s="332"/>
      <c r="Z161" s="332"/>
      <c r="AA161" s="332"/>
      <c r="AB161" s="332"/>
      <c r="AC161" s="332"/>
      <c r="AD161" s="332"/>
      <c r="AE161" s="332"/>
      <c r="AF161" s="332"/>
      <c r="AG161" s="332"/>
      <c r="AH161" s="332"/>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0"/>
      <c r="C162" s="350"/>
      <c r="D162" s="350"/>
      <c r="E162" s="350"/>
      <c r="F162" s="350"/>
      <c r="G162" s="350"/>
      <c r="H162" s="350"/>
      <c r="I162" s="350"/>
      <c r="J162" s="350"/>
      <c r="K162" s="350"/>
      <c r="L162" s="350"/>
      <c r="M162" s="350"/>
      <c r="N162" s="332"/>
      <c r="O162" s="332"/>
      <c r="P162" s="332"/>
      <c r="Q162" s="332"/>
      <c r="R162" s="332"/>
      <c r="S162" s="357"/>
      <c r="T162" s="332"/>
      <c r="U162" s="332"/>
      <c r="V162" s="332"/>
      <c r="W162" s="332"/>
      <c r="X162" s="332"/>
      <c r="Y162" s="332"/>
      <c r="Z162" s="332"/>
      <c r="AA162" s="332"/>
      <c r="AB162" s="332"/>
      <c r="AC162" s="332"/>
      <c r="AD162" s="332"/>
      <c r="AE162" s="332"/>
      <c r="AF162" s="332"/>
      <c r="AG162" s="332"/>
      <c r="AH162" s="332"/>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0"/>
      <c r="C163" s="350"/>
      <c r="D163" s="350"/>
      <c r="E163" s="350"/>
      <c r="F163" s="350"/>
      <c r="G163" s="350"/>
      <c r="H163" s="350"/>
      <c r="I163" s="350"/>
      <c r="J163" s="350"/>
      <c r="K163" s="350"/>
      <c r="L163" s="350"/>
      <c r="M163" s="350"/>
      <c r="N163" s="332"/>
      <c r="O163" s="332"/>
      <c r="P163" s="332"/>
      <c r="Q163" s="332"/>
      <c r="R163" s="332"/>
      <c r="S163" s="357"/>
      <c r="T163" s="332"/>
      <c r="U163" s="332"/>
      <c r="V163" s="332"/>
      <c r="W163" s="332"/>
      <c r="X163" s="332"/>
      <c r="Y163" s="332"/>
      <c r="Z163" s="332"/>
      <c r="AA163" s="332"/>
      <c r="AB163" s="332"/>
      <c r="AC163" s="332"/>
      <c r="AD163" s="332"/>
      <c r="AE163" s="332"/>
      <c r="AF163" s="332"/>
      <c r="AG163" s="332"/>
      <c r="AH163" s="332"/>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1" customFormat="1">
      <c r="A164" s="1"/>
      <c r="B164" s="350"/>
      <c r="C164" s="350"/>
      <c r="D164" s="350"/>
      <c r="E164" s="350"/>
      <c r="F164" s="350"/>
      <c r="G164" s="350"/>
      <c r="H164" s="350"/>
      <c r="I164" s="350"/>
      <c r="J164" s="350"/>
      <c r="K164" s="350"/>
      <c r="L164" s="350"/>
      <c r="M164" s="350"/>
      <c r="N164" s="332"/>
      <c r="O164" s="332"/>
      <c r="P164" s="332"/>
      <c r="Q164" s="332"/>
      <c r="R164" s="332"/>
      <c r="S164" s="332"/>
      <c r="T164" s="332"/>
      <c r="U164" s="332"/>
      <c r="V164" s="332"/>
      <c r="W164" s="332"/>
      <c r="X164" s="332"/>
      <c r="Y164" s="332"/>
      <c r="Z164" s="332"/>
      <c r="AA164" s="332"/>
      <c r="AB164" s="332"/>
      <c r="AC164" s="332"/>
      <c r="AD164" s="332"/>
      <c r="AE164" s="332"/>
      <c r="AF164" s="332"/>
      <c r="AG164" s="332"/>
      <c r="AH164" s="332"/>
      <c r="AI164" s="2"/>
      <c r="AJ164" s="1"/>
      <c r="AK164" s="1"/>
      <c r="AL164" s="1"/>
      <c r="AM164" s="1"/>
      <c r="AN164" s="278"/>
      <c r="AO164" s="278"/>
      <c r="AP164" s="278"/>
      <c r="AQ164" s="280"/>
      <c r="AR164" s="280"/>
      <c r="AS164" s="280"/>
      <c r="AT164" s="280"/>
      <c r="AU164" s="280"/>
      <c r="AV164" s="280"/>
      <c r="AW164" s="280"/>
      <c r="AX164" s="280"/>
      <c r="AY164" s="280"/>
      <c r="AZ164" s="280"/>
      <c r="BA164" s="280"/>
      <c r="BB164" s="280"/>
      <c r="BC164" s="280"/>
      <c r="BD164" s="280"/>
      <c r="BE164" s="280"/>
      <c r="BF164" s="280"/>
      <c r="BG164" s="280"/>
      <c r="BH164" s="280"/>
      <c r="BI164" s="280"/>
      <c r="BJ164" s="280"/>
      <c r="BK164" s="280"/>
      <c r="BL164" s="280"/>
      <c r="BM164" s="280"/>
      <c r="BN164" s="280"/>
      <c r="BO164" s="280"/>
    </row>
    <row r="165" spans="1:77">
      <c r="A165" s="1"/>
      <c r="B165" s="350"/>
      <c r="C165" s="350"/>
      <c r="D165" s="350"/>
      <c r="E165" s="350"/>
      <c r="F165" s="350"/>
      <c r="G165" s="350"/>
      <c r="H165" s="350"/>
      <c r="I165" s="350"/>
      <c r="J165" s="350"/>
      <c r="K165" s="350"/>
      <c r="L165" s="350"/>
      <c r="M165" s="350"/>
      <c r="N165" s="332"/>
      <c r="O165" s="332"/>
      <c r="P165" s="332"/>
      <c r="Q165" s="332"/>
      <c r="R165" s="332"/>
      <c r="S165" s="357"/>
      <c r="T165" s="332"/>
      <c r="U165" s="332"/>
      <c r="V165" s="332"/>
      <c r="W165" s="332"/>
      <c r="X165" s="332"/>
      <c r="Y165" s="332"/>
      <c r="Z165" s="332"/>
      <c r="AA165" s="332"/>
      <c r="AB165" s="332"/>
      <c r="AC165" s="332"/>
      <c r="AD165" s="332"/>
      <c r="AE165" s="332"/>
      <c r="AF165" s="332"/>
      <c r="AG165" s="332"/>
      <c r="AH165" s="332"/>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0"/>
      <c r="C166" s="350"/>
      <c r="D166" s="350"/>
      <c r="E166" s="350"/>
      <c r="F166" s="350"/>
      <c r="G166" s="350"/>
      <c r="H166" s="350"/>
      <c r="I166" s="350"/>
      <c r="J166" s="350"/>
      <c r="K166" s="350"/>
      <c r="L166" s="350"/>
      <c r="M166" s="350"/>
      <c r="N166" s="332"/>
      <c r="O166" s="332"/>
      <c r="P166" s="332"/>
      <c r="Q166" s="332"/>
      <c r="R166" s="332"/>
      <c r="S166" s="357"/>
      <c r="T166" s="332"/>
      <c r="U166" s="332"/>
      <c r="V166" s="332"/>
      <c r="W166" s="332"/>
      <c r="X166" s="332"/>
      <c r="Y166" s="332"/>
      <c r="Z166" s="332"/>
      <c r="AA166" s="332"/>
      <c r="AB166" s="332"/>
      <c r="AC166" s="332"/>
      <c r="AD166" s="332"/>
      <c r="AE166" s="332"/>
      <c r="AF166" s="332"/>
      <c r="AG166" s="332"/>
      <c r="AH166" s="332"/>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0"/>
      <c r="C167" s="350"/>
      <c r="D167" s="350"/>
      <c r="E167" s="350"/>
      <c r="F167" s="350"/>
      <c r="G167" s="350"/>
      <c r="H167" s="350"/>
      <c r="I167" s="350"/>
      <c r="J167" s="350"/>
      <c r="K167" s="350"/>
      <c r="L167" s="350"/>
      <c r="M167" s="350"/>
      <c r="N167" s="332"/>
      <c r="O167" s="332"/>
      <c r="P167" s="332"/>
      <c r="Q167" s="332"/>
      <c r="R167" s="332"/>
      <c r="S167" s="357"/>
      <c r="T167" s="332"/>
      <c r="U167" s="332"/>
      <c r="V167" s="332"/>
      <c r="W167" s="332"/>
      <c r="X167" s="332"/>
      <c r="Y167" s="332"/>
      <c r="Z167" s="332"/>
      <c r="AA167" s="332"/>
      <c r="AB167" s="332"/>
      <c r="AC167" s="332"/>
      <c r="AD167" s="332"/>
      <c r="AE167" s="332"/>
      <c r="AF167" s="332"/>
      <c r="AG167" s="332"/>
      <c r="AH167" s="332"/>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0"/>
      <c r="C168" s="350"/>
      <c r="D168" s="350"/>
      <c r="E168" s="350"/>
      <c r="F168" s="350"/>
      <c r="G168" s="350"/>
      <c r="H168" s="350"/>
      <c r="I168" s="350"/>
      <c r="J168" s="350"/>
      <c r="K168" s="350"/>
      <c r="L168" s="350"/>
      <c r="M168" s="350"/>
      <c r="N168" s="332"/>
      <c r="O168" s="332"/>
      <c r="P168" s="332"/>
      <c r="Q168" s="332"/>
      <c r="R168" s="332"/>
      <c r="S168" s="357"/>
      <c r="T168" s="332"/>
      <c r="U168" s="332"/>
      <c r="V168" s="332"/>
      <c r="W168" s="332"/>
      <c r="X168" s="332"/>
      <c r="Y168" s="332"/>
      <c r="Z168" s="332"/>
      <c r="AA168" s="332"/>
      <c r="AB168" s="332"/>
      <c r="AC168" s="332"/>
      <c r="AD168" s="332"/>
      <c r="AE168" s="332"/>
      <c r="AF168" s="332"/>
      <c r="AG168" s="332"/>
      <c r="AH168" s="332"/>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0"/>
      <c r="C169" s="350"/>
      <c r="D169" s="350"/>
      <c r="E169" s="350"/>
      <c r="F169" s="350"/>
      <c r="G169" s="350"/>
      <c r="H169" s="350"/>
      <c r="I169" s="350"/>
      <c r="J169" s="350"/>
      <c r="K169" s="350"/>
      <c r="L169" s="350"/>
      <c r="M169" s="350"/>
      <c r="N169" s="332"/>
      <c r="O169" s="332"/>
      <c r="P169" s="332"/>
      <c r="Q169" s="332"/>
      <c r="R169" s="332"/>
      <c r="S169" s="357"/>
      <c r="T169" s="332"/>
      <c r="U169" s="332"/>
      <c r="V169" s="332"/>
      <c r="W169" s="332"/>
      <c r="X169" s="332"/>
      <c r="Y169" s="332"/>
      <c r="Z169" s="332"/>
      <c r="AA169" s="332"/>
      <c r="AB169" s="332"/>
      <c r="AC169" s="332"/>
      <c r="AD169" s="332"/>
      <c r="AE169" s="332"/>
      <c r="AF169" s="332"/>
      <c r="AG169" s="332"/>
      <c r="AH169" s="332"/>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1" customFormat="1">
      <c r="A170" s="1"/>
      <c r="B170" s="350"/>
      <c r="C170" s="350"/>
      <c r="D170" s="350"/>
      <c r="E170" s="350"/>
      <c r="F170" s="350"/>
      <c r="G170" s="350"/>
      <c r="H170" s="350"/>
      <c r="I170" s="350"/>
      <c r="J170" s="350"/>
      <c r="K170" s="350"/>
      <c r="L170" s="350"/>
      <c r="M170" s="350"/>
      <c r="N170" s="332"/>
      <c r="O170" s="332"/>
      <c r="P170" s="332"/>
      <c r="Q170" s="332"/>
      <c r="R170" s="332"/>
      <c r="S170" s="332"/>
      <c r="T170" s="332"/>
      <c r="U170" s="332"/>
      <c r="V170" s="332"/>
      <c r="W170" s="332"/>
      <c r="X170" s="332"/>
      <c r="Y170" s="332"/>
      <c r="Z170" s="332"/>
      <c r="AA170" s="332"/>
      <c r="AB170" s="332"/>
      <c r="AC170" s="332"/>
      <c r="AD170" s="332"/>
      <c r="AE170" s="332"/>
      <c r="AF170" s="332"/>
      <c r="AG170" s="332"/>
      <c r="AH170" s="332"/>
      <c r="AI170" s="2"/>
      <c r="AJ170" s="1"/>
      <c r="AK170" s="1"/>
      <c r="AL170" s="1"/>
      <c r="AM170" s="1"/>
      <c r="AN170" s="278"/>
      <c r="AO170" s="278"/>
      <c r="AP170" s="278"/>
      <c r="AQ170" s="280"/>
      <c r="AR170" s="280"/>
      <c r="AS170" s="280"/>
      <c r="AT170" s="280"/>
      <c r="AU170" s="280"/>
      <c r="AV170" s="280"/>
      <c r="AW170" s="280"/>
      <c r="AX170" s="280"/>
      <c r="AY170" s="280"/>
      <c r="AZ170" s="280"/>
      <c r="BA170" s="280"/>
      <c r="BB170" s="280"/>
      <c r="BC170" s="280"/>
      <c r="BD170" s="280"/>
      <c r="BE170" s="280"/>
      <c r="BF170" s="280"/>
      <c r="BG170" s="280"/>
      <c r="BH170" s="280"/>
      <c r="BI170" s="280"/>
      <c r="BJ170" s="280"/>
      <c r="BK170" s="280"/>
      <c r="BL170" s="280"/>
      <c r="BM170" s="280"/>
      <c r="BN170" s="280"/>
      <c r="BO170" s="280"/>
    </row>
    <row r="171" spans="1:77">
      <c r="A171" s="1"/>
      <c r="B171" s="350"/>
      <c r="C171" s="350"/>
      <c r="D171" s="350"/>
      <c r="E171" s="350"/>
      <c r="F171" s="350"/>
      <c r="G171" s="350"/>
      <c r="H171" s="350"/>
      <c r="I171" s="350"/>
      <c r="J171" s="350"/>
      <c r="K171" s="350"/>
      <c r="L171" s="350"/>
      <c r="M171" s="350"/>
      <c r="N171" s="332"/>
      <c r="O171" s="332"/>
      <c r="P171" s="332"/>
      <c r="Q171" s="332"/>
      <c r="R171" s="332"/>
      <c r="S171" s="357"/>
      <c r="T171" s="332"/>
      <c r="U171" s="332"/>
      <c r="V171" s="332"/>
      <c r="W171" s="332"/>
      <c r="X171" s="332"/>
      <c r="Y171" s="332"/>
      <c r="Z171" s="332"/>
      <c r="AA171" s="332"/>
      <c r="AB171" s="332"/>
      <c r="AC171" s="332"/>
      <c r="AD171" s="332"/>
      <c r="AE171" s="332"/>
      <c r="AF171" s="332"/>
      <c r="AG171" s="332"/>
      <c r="AH171" s="332"/>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0"/>
      <c r="C172" s="350"/>
      <c r="D172" s="350"/>
      <c r="E172" s="350"/>
      <c r="F172" s="358"/>
      <c r="G172" s="350"/>
      <c r="H172" s="350"/>
      <c r="I172" s="350"/>
      <c r="J172" s="350"/>
      <c r="K172" s="350"/>
      <c r="L172" s="350"/>
      <c r="M172" s="350"/>
      <c r="N172" s="332"/>
      <c r="O172" s="332"/>
      <c r="P172" s="332"/>
      <c r="Q172" s="332"/>
      <c r="R172" s="332"/>
      <c r="S172" s="357"/>
      <c r="T172" s="332"/>
      <c r="U172" s="332"/>
      <c r="V172" s="332"/>
      <c r="W172" s="332"/>
      <c r="X172" s="332"/>
      <c r="Y172" s="332"/>
      <c r="Z172" s="332"/>
      <c r="AA172" s="332"/>
      <c r="AB172" s="332"/>
      <c r="AC172" s="332"/>
      <c r="AD172" s="332"/>
      <c r="AE172" s="332"/>
      <c r="AF172" s="332"/>
      <c r="AG172" s="332"/>
      <c r="AH172" s="332"/>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0"/>
      <c r="C173" s="350"/>
      <c r="D173" s="350"/>
      <c r="E173" s="359" t="b">
        <v>1</v>
      </c>
      <c r="F173" s="358" t="s">
        <v>3</v>
      </c>
      <c r="G173" s="350"/>
      <c r="H173" s="350"/>
      <c r="I173" s="350"/>
      <c r="J173" s="350"/>
      <c r="K173" s="350"/>
      <c r="L173" s="350"/>
      <c r="M173" s="350"/>
      <c r="N173" s="332"/>
      <c r="O173" s="332"/>
      <c r="P173" s="332"/>
      <c r="Q173" s="332"/>
      <c r="R173" s="332"/>
      <c r="S173" s="357"/>
      <c r="T173" s="332"/>
      <c r="U173" s="332"/>
      <c r="V173" s="332"/>
      <c r="W173" s="332"/>
      <c r="X173" s="332"/>
      <c r="Y173" s="332"/>
      <c r="Z173" s="332"/>
      <c r="AA173" s="332"/>
      <c r="AB173" s="332"/>
      <c r="AC173" s="332"/>
      <c r="AD173" s="332"/>
      <c r="AE173" s="332"/>
      <c r="AF173" s="332"/>
      <c r="AG173" s="332"/>
      <c r="AH173" s="332"/>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0"/>
      <c r="C174" s="350"/>
      <c r="D174" s="350"/>
      <c r="E174" s="359" t="b">
        <v>0</v>
      </c>
      <c r="F174" s="358" t="s">
        <v>313</v>
      </c>
      <c r="G174" s="350"/>
      <c r="H174" s="350"/>
      <c r="I174" s="350"/>
      <c r="J174" s="350"/>
      <c r="K174" s="350"/>
      <c r="L174" s="350"/>
      <c r="M174" s="350"/>
      <c r="N174" s="332"/>
      <c r="O174" s="332"/>
      <c r="P174" s="332"/>
      <c r="Q174" s="332"/>
      <c r="R174" s="332"/>
      <c r="S174" s="357"/>
      <c r="T174" s="332"/>
      <c r="U174" s="332"/>
      <c r="V174" s="332"/>
      <c r="W174" s="332"/>
      <c r="X174" s="332"/>
      <c r="Y174" s="332"/>
      <c r="Z174" s="332"/>
      <c r="AA174" s="332"/>
      <c r="AB174" s="332"/>
      <c r="AC174" s="332"/>
      <c r="AD174" s="332"/>
      <c r="AE174" s="332"/>
      <c r="AF174" s="332"/>
      <c r="AG174" s="332"/>
      <c r="AH174" s="332"/>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0"/>
      <c r="C175" s="350"/>
      <c r="D175" s="350"/>
      <c r="E175" s="359"/>
      <c r="F175" s="358" t="s">
        <v>314</v>
      </c>
      <c r="G175" s="350"/>
      <c r="H175" s="350"/>
      <c r="I175" s="350"/>
      <c r="J175" s="350"/>
      <c r="K175" s="350"/>
      <c r="L175" s="350"/>
      <c r="M175" s="350"/>
      <c r="N175" s="332"/>
      <c r="O175" s="332"/>
      <c r="P175" s="332"/>
      <c r="Q175" s="332"/>
      <c r="R175" s="332"/>
      <c r="S175" s="357"/>
      <c r="T175" s="332"/>
      <c r="U175" s="332"/>
      <c r="V175" s="332"/>
      <c r="W175" s="332"/>
      <c r="X175" s="332"/>
      <c r="Y175" s="332"/>
      <c r="Z175" s="332"/>
      <c r="AA175" s="332"/>
      <c r="AB175" s="332"/>
      <c r="AC175" s="332"/>
      <c r="AD175" s="332"/>
      <c r="AE175" s="332"/>
      <c r="AF175" s="332"/>
      <c r="AG175" s="332"/>
      <c r="AH175" s="332"/>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0"/>
      <c r="C176" s="350"/>
      <c r="D176" s="350"/>
      <c r="E176" s="350"/>
      <c r="F176" s="358" t="s">
        <v>315</v>
      </c>
      <c r="G176" s="350"/>
      <c r="H176" s="350"/>
      <c r="I176" s="350"/>
      <c r="J176" s="350"/>
      <c r="K176" s="350"/>
      <c r="L176" s="350"/>
      <c r="M176" s="350"/>
      <c r="N176" s="332"/>
      <c r="O176" s="332"/>
      <c r="P176" s="332"/>
      <c r="Q176" s="332"/>
      <c r="R176" s="332"/>
      <c r="S176" s="332"/>
      <c r="T176" s="332"/>
      <c r="U176" s="332"/>
      <c r="V176" s="332"/>
      <c r="W176" s="332"/>
      <c r="X176" s="332"/>
      <c r="Y176" s="332"/>
      <c r="Z176" s="332"/>
      <c r="AA176" s="332"/>
      <c r="AB176" s="332"/>
      <c r="AC176" s="332"/>
      <c r="AD176" s="332"/>
      <c r="AE176" s="332"/>
      <c r="AF176" s="332"/>
      <c r="AG176" s="332"/>
      <c r="AH176" s="332"/>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0"/>
      <c r="C177" s="350"/>
      <c r="D177" s="350"/>
      <c r="E177" s="350"/>
      <c r="F177" s="358" t="s">
        <v>316</v>
      </c>
      <c r="G177" s="350"/>
      <c r="H177" s="350"/>
      <c r="I177" s="350"/>
      <c r="J177" s="350"/>
      <c r="K177" s="350"/>
      <c r="L177" s="350"/>
      <c r="M177" s="350"/>
      <c r="N177" s="332"/>
      <c r="O177" s="332"/>
      <c r="P177" s="332"/>
      <c r="Q177" s="332"/>
      <c r="R177" s="332"/>
      <c r="S177" s="357"/>
      <c r="T177" s="332"/>
      <c r="U177" s="332"/>
      <c r="V177" s="332"/>
      <c r="W177" s="332"/>
      <c r="X177" s="332"/>
      <c r="Y177" s="332"/>
      <c r="Z177" s="332"/>
      <c r="AA177" s="332"/>
      <c r="AB177" s="332"/>
      <c r="AC177" s="332"/>
      <c r="AD177" s="332"/>
      <c r="AE177" s="332"/>
      <c r="AF177" s="332"/>
      <c r="AG177" s="332"/>
      <c r="AH177" s="332"/>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0"/>
      <c r="C178" s="350"/>
      <c r="D178" s="350"/>
      <c r="E178" s="350"/>
      <c r="F178" s="358" t="s">
        <v>317</v>
      </c>
      <c r="G178" s="350"/>
      <c r="H178" s="350"/>
      <c r="I178" s="350"/>
      <c r="J178" s="350"/>
      <c r="K178" s="350"/>
      <c r="L178" s="350"/>
      <c r="M178" s="350"/>
      <c r="N178" s="332"/>
      <c r="O178" s="332"/>
      <c r="P178" s="332"/>
      <c r="Q178" s="332"/>
      <c r="R178" s="332"/>
      <c r="S178" s="357"/>
      <c r="T178" s="332"/>
      <c r="U178" s="332"/>
      <c r="V178" s="332"/>
      <c r="W178" s="332"/>
      <c r="X178" s="332"/>
      <c r="Y178" s="332"/>
      <c r="Z178" s="332"/>
      <c r="AA178" s="332"/>
      <c r="AB178" s="332"/>
      <c r="AC178" s="332"/>
      <c r="AD178" s="332"/>
      <c r="AE178" s="332"/>
      <c r="AF178" s="332"/>
      <c r="AG178" s="332"/>
      <c r="AH178" s="332"/>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0"/>
      <c r="C179" s="350"/>
      <c r="D179" s="350"/>
      <c r="E179" s="350"/>
      <c r="F179" s="358" t="s">
        <v>318</v>
      </c>
      <c r="G179" s="350"/>
      <c r="H179" s="350"/>
      <c r="I179" s="350"/>
      <c r="J179" s="350"/>
      <c r="K179" s="350"/>
      <c r="L179" s="350"/>
      <c r="M179" s="350"/>
      <c r="N179" s="332"/>
      <c r="O179" s="332"/>
      <c r="P179" s="332"/>
      <c r="Q179" s="332"/>
      <c r="R179" s="332"/>
      <c r="S179" s="357"/>
      <c r="T179" s="332"/>
      <c r="U179" s="332"/>
      <c r="V179" s="332"/>
      <c r="W179" s="332"/>
      <c r="X179" s="332"/>
      <c r="Y179" s="332"/>
      <c r="Z179" s="332"/>
      <c r="AA179" s="332"/>
      <c r="AB179" s="332"/>
      <c r="AC179" s="332"/>
      <c r="AD179" s="332"/>
      <c r="AE179" s="332"/>
      <c r="AF179" s="332"/>
      <c r="AG179" s="332"/>
      <c r="AH179" s="332"/>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0"/>
      <c r="C180" s="350"/>
      <c r="D180" s="350"/>
      <c r="E180" s="350"/>
      <c r="F180" s="358" t="s">
        <v>319</v>
      </c>
      <c r="G180" s="350"/>
      <c r="H180" s="350"/>
      <c r="I180" s="350"/>
      <c r="J180" s="350"/>
      <c r="K180" s="350"/>
      <c r="L180" s="350"/>
      <c r="M180" s="350"/>
      <c r="N180" s="332"/>
      <c r="O180" s="332"/>
      <c r="P180" s="332"/>
      <c r="Q180" s="332"/>
      <c r="R180" s="332"/>
      <c r="S180" s="357"/>
      <c r="T180" s="332"/>
      <c r="U180" s="332"/>
      <c r="V180" s="332"/>
      <c r="W180" s="332"/>
      <c r="X180" s="332"/>
      <c r="Y180" s="332"/>
      <c r="Z180" s="332"/>
      <c r="AA180" s="332"/>
      <c r="AB180" s="332"/>
      <c r="AC180" s="332"/>
      <c r="AD180" s="332"/>
      <c r="AE180" s="332"/>
      <c r="AF180" s="332"/>
      <c r="AG180" s="332"/>
      <c r="AH180" s="332"/>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0"/>
      <c r="C181" s="350"/>
      <c r="D181" s="350"/>
      <c r="E181" s="350"/>
      <c r="F181" s="358" t="s">
        <v>295</v>
      </c>
      <c r="G181" s="350"/>
      <c r="H181" s="350"/>
      <c r="I181" s="350"/>
      <c r="J181" s="350"/>
      <c r="K181" s="350"/>
      <c r="L181" s="350"/>
      <c r="M181" s="350"/>
      <c r="N181" s="332"/>
      <c r="O181" s="332"/>
      <c r="P181" s="332"/>
      <c r="Q181" s="332"/>
      <c r="R181" s="332"/>
      <c r="S181" s="357"/>
      <c r="T181" s="332"/>
      <c r="U181" s="332"/>
      <c r="V181" s="332"/>
      <c r="W181" s="332"/>
      <c r="X181" s="332"/>
      <c r="Y181" s="332"/>
      <c r="Z181" s="332"/>
      <c r="AA181" s="332"/>
      <c r="AB181" s="332"/>
      <c r="AC181" s="332"/>
      <c r="AD181" s="332"/>
      <c r="AE181" s="332"/>
      <c r="AF181" s="332"/>
      <c r="AG181" s="332"/>
      <c r="AH181" s="332"/>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0"/>
      <c r="C182" s="350"/>
      <c r="D182" s="350"/>
      <c r="E182" s="350"/>
      <c r="F182" s="358" t="s">
        <v>320</v>
      </c>
      <c r="G182" s="350"/>
      <c r="H182" s="350"/>
      <c r="I182" s="350"/>
      <c r="J182" s="350"/>
      <c r="K182" s="350"/>
      <c r="L182" s="350"/>
      <c r="M182" s="350"/>
      <c r="N182" s="332"/>
      <c r="O182" s="332"/>
      <c r="P182" s="332"/>
      <c r="Q182" s="332"/>
      <c r="R182" s="332"/>
      <c r="S182" s="332"/>
      <c r="T182" s="332"/>
      <c r="U182" s="332"/>
      <c r="V182" s="332"/>
      <c r="W182" s="332"/>
      <c r="X182" s="332"/>
      <c r="Y182" s="332"/>
      <c r="Z182" s="332"/>
      <c r="AA182" s="332"/>
      <c r="AB182" s="332"/>
      <c r="AC182" s="332"/>
      <c r="AD182" s="332"/>
      <c r="AE182" s="332"/>
      <c r="AF182" s="332"/>
      <c r="AG182" s="332"/>
      <c r="AH182" s="332"/>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0"/>
      <c r="C183" s="350"/>
      <c r="D183" s="350"/>
      <c r="E183" s="350"/>
      <c r="F183" s="358"/>
      <c r="G183" s="350"/>
      <c r="H183" s="350"/>
      <c r="I183" s="350"/>
      <c r="J183" s="350"/>
      <c r="K183" s="350"/>
      <c r="L183" s="350"/>
      <c r="M183" s="350"/>
      <c r="N183" s="332"/>
      <c r="O183" s="332"/>
      <c r="P183" s="332"/>
      <c r="Q183" s="332"/>
      <c r="R183" s="332"/>
      <c r="S183" s="357"/>
      <c r="T183" s="332"/>
      <c r="U183" s="332"/>
      <c r="V183" s="332"/>
      <c r="W183" s="332"/>
      <c r="X183" s="332"/>
      <c r="Y183" s="332"/>
      <c r="Z183" s="332"/>
      <c r="AA183" s="332"/>
      <c r="AB183" s="332"/>
      <c r="AC183" s="332"/>
      <c r="AD183" s="332"/>
      <c r="AE183" s="332"/>
      <c r="AF183" s="332"/>
      <c r="AG183" s="332"/>
      <c r="AH183" s="332"/>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0"/>
      <c r="C184" s="350"/>
      <c r="D184" s="350"/>
      <c r="E184" s="350"/>
      <c r="F184" s="358"/>
      <c r="G184" s="350"/>
      <c r="H184" s="350"/>
      <c r="I184" s="350"/>
      <c r="J184" s="350"/>
      <c r="K184" s="350"/>
      <c r="L184" s="350"/>
      <c r="M184" s="350"/>
      <c r="N184" s="332"/>
      <c r="O184" s="332"/>
      <c r="P184" s="332"/>
      <c r="Q184" s="332"/>
      <c r="R184" s="332"/>
      <c r="S184" s="357"/>
      <c r="T184" s="332"/>
      <c r="U184" s="332"/>
      <c r="V184" s="332"/>
      <c r="W184" s="332"/>
      <c r="X184" s="332"/>
      <c r="Y184" s="332"/>
      <c r="Z184" s="332"/>
      <c r="AA184" s="332"/>
      <c r="AB184" s="332"/>
      <c r="AC184" s="332"/>
      <c r="AD184" s="332"/>
      <c r="AE184" s="332"/>
      <c r="AF184" s="332"/>
      <c r="AG184" s="332"/>
      <c r="AH184" s="332"/>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0"/>
      <c r="C185" s="350"/>
      <c r="D185" s="350"/>
      <c r="E185" s="350"/>
      <c r="F185" s="358"/>
      <c r="G185" s="350"/>
      <c r="H185" s="350"/>
      <c r="I185" s="350"/>
      <c r="J185" s="350"/>
      <c r="K185" s="350"/>
      <c r="L185" s="350"/>
      <c r="M185" s="350"/>
      <c r="N185" s="332"/>
      <c r="O185" s="332"/>
      <c r="P185" s="332"/>
      <c r="Q185" s="332"/>
      <c r="R185" s="332"/>
      <c r="S185" s="357"/>
      <c r="T185" s="332"/>
      <c r="U185" s="332"/>
      <c r="V185" s="332"/>
      <c r="W185" s="332"/>
      <c r="X185" s="332"/>
      <c r="Y185" s="332"/>
      <c r="Z185" s="332"/>
      <c r="AA185" s="332"/>
      <c r="AB185" s="332"/>
      <c r="AC185" s="332"/>
      <c r="AD185" s="332"/>
      <c r="AE185" s="332"/>
      <c r="AF185" s="332"/>
      <c r="AG185" s="332"/>
      <c r="AH185" s="332"/>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0"/>
      <c r="C186" s="350"/>
      <c r="D186" s="350"/>
      <c r="E186" s="350"/>
      <c r="F186" s="358"/>
      <c r="G186" s="350"/>
      <c r="H186" s="350"/>
      <c r="I186" s="350"/>
      <c r="J186" s="350"/>
      <c r="K186" s="350"/>
      <c r="L186" s="350"/>
      <c r="M186" s="350"/>
      <c r="N186" s="332"/>
      <c r="O186" s="332"/>
      <c r="P186" s="332"/>
      <c r="Q186" s="332"/>
      <c r="R186" s="332"/>
      <c r="S186" s="357"/>
      <c r="T186" s="332"/>
      <c r="U186" s="332"/>
      <c r="V186" s="332"/>
      <c r="W186" s="332"/>
      <c r="X186" s="332"/>
      <c r="Y186" s="332"/>
      <c r="Z186" s="332"/>
      <c r="AA186" s="332"/>
      <c r="AB186" s="332"/>
      <c r="AC186" s="332"/>
      <c r="AD186" s="332"/>
      <c r="AE186" s="332"/>
      <c r="AF186" s="332"/>
      <c r="AG186" s="332"/>
      <c r="AH186" s="332"/>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0"/>
      <c r="C187" s="350"/>
      <c r="D187" s="350"/>
      <c r="E187" s="350"/>
      <c r="F187" s="358"/>
      <c r="G187" s="350"/>
      <c r="H187" s="350"/>
      <c r="I187" s="350"/>
      <c r="J187" s="350"/>
      <c r="K187" s="350"/>
      <c r="L187" s="350"/>
      <c r="M187" s="350"/>
      <c r="N187" s="332"/>
      <c r="O187" s="332"/>
      <c r="P187" s="332"/>
      <c r="Q187" s="332"/>
      <c r="R187" s="332"/>
      <c r="S187" s="357"/>
      <c r="T187" s="332"/>
      <c r="U187" s="332"/>
      <c r="V187" s="332"/>
      <c r="W187" s="332"/>
      <c r="X187" s="332"/>
      <c r="Y187" s="332"/>
      <c r="Z187" s="332"/>
      <c r="AA187" s="332"/>
      <c r="AB187" s="332"/>
      <c r="AC187" s="332"/>
      <c r="AD187" s="332"/>
      <c r="AE187" s="332"/>
      <c r="AF187" s="332"/>
      <c r="AG187" s="332"/>
      <c r="AH187" s="332"/>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0"/>
      <c r="C188" s="350"/>
      <c r="D188" s="350"/>
      <c r="E188" s="350"/>
      <c r="F188" s="358"/>
      <c r="G188" s="350"/>
      <c r="H188" s="350"/>
      <c r="I188" s="350"/>
      <c r="J188" s="350"/>
      <c r="K188" s="350"/>
      <c r="L188" s="350"/>
      <c r="M188" s="350"/>
      <c r="N188" s="332"/>
      <c r="O188" s="332"/>
      <c r="P188" s="332"/>
      <c r="Q188" s="332"/>
      <c r="R188" s="332"/>
      <c r="S188" s="332"/>
      <c r="T188" s="332"/>
      <c r="U188" s="332"/>
      <c r="V188" s="332"/>
      <c r="W188" s="332"/>
      <c r="X188" s="332"/>
      <c r="Y188" s="332"/>
      <c r="Z188" s="332"/>
      <c r="AA188" s="332"/>
      <c r="AB188" s="332"/>
      <c r="AC188" s="332"/>
      <c r="AD188" s="332"/>
      <c r="AE188" s="332"/>
      <c r="AF188" s="332"/>
      <c r="AG188" s="332"/>
      <c r="AH188" s="332"/>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0"/>
      <c r="C189" s="350"/>
      <c r="D189" s="350"/>
      <c r="E189" s="350"/>
      <c r="F189" s="358"/>
      <c r="G189" s="350"/>
      <c r="H189" s="350"/>
      <c r="I189" s="350"/>
      <c r="J189" s="350"/>
      <c r="K189" s="350"/>
      <c r="L189" s="350"/>
      <c r="M189" s="350"/>
      <c r="N189" s="332"/>
      <c r="O189" s="332"/>
      <c r="P189" s="332"/>
      <c r="Q189" s="332"/>
      <c r="R189" s="332"/>
      <c r="S189" s="357"/>
      <c r="T189" s="332"/>
      <c r="U189" s="332"/>
      <c r="V189" s="332"/>
      <c r="W189" s="332"/>
      <c r="X189" s="332"/>
      <c r="Y189" s="332"/>
      <c r="Z189" s="332"/>
      <c r="AA189" s="332"/>
      <c r="AB189" s="332"/>
      <c r="AC189" s="332"/>
      <c r="AD189" s="332"/>
      <c r="AE189" s="332"/>
      <c r="AF189" s="332"/>
      <c r="AG189" s="332"/>
      <c r="AH189" s="332"/>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0"/>
      <c r="C190" s="350"/>
      <c r="D190" s="350"/>
      <c r="E190" s="350"/>
      <c r="F190" s="358"/>
      <c r="G190" s="350"/>
      <c r="H190" s="350"/>
      <c r="I190" s="350"/>
      <c r="J190" s="350"/>
      <c r="K190" s="350"/>
      <c r="L190" s="350"/>
      <c r="M190" s="350"/>
      <c r="N190" s="332"/>
      <c r="O190" s="332"/>
      <c r="P190" s="332"/>
      <c r="Q190" s="332"/>
      <c r="R190" s="332"/>
      <c r="S190" s="357"/>
      <c r="T190" s="332"/>
      <c r="U190" s="332"/>
      <c r="V190" s="332"/>
      <c r="W190" s="332"/>
      <c r="X190" s="332"/>
      <c r="Y190" s="332"/>
      <c r="Z190" s="332"/>
      <c r="AA190" s="332"/>
      <c r="AB190" s="332"/>
      <c r="AC190" s="332"/>
      <c r="AD190" s="332"/>
      <c r="AE190" s="332"/>
      <c r="AF190" s="332"/>
      <c r="AG190" s="332"/>
      <c r="AH190" s="332"/>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0"/>
      <c r="C191" s="350"/>
      <c r="D191" s="350"/>
      <c r="E191" s="350"/>
      <c r="F191" s="358"/>
      <c r="G191" s="350"/>
      <c r="H191" s="350"/>
      <c r="I191" s="350"/>
      <c r="J191" s="350"/>
      <c r="K191" s="350"/>
      <c r="L191" s="350"/>
      <c r="M191" s="350"/>
      <c r="N191" s="332"/>
      <c r="O191" s="332"/>
      <c r="P191" s="332"/>
      <c r="Q191" s="332"/>
      <c r="R191" s="332"/>
      <c r="S191" s="357"/>
      <c r="T191" s="332"/>
      <c r="U191" s="332"/>
      <c r="V191" s="332"/>
      <c r="W191" s="332"/>
      <c r="X191" s="332"/>
      <c r="Y191" s="332"/>
      <c r="Z191" s="332"/>
      <c r="AA191" s="332"/>
      <c r="AB191" s="332"/>
      <c r="AC191" s="332"/>
      <c r="AD191" s="332"/>
      <c r="AE191" s="332"/>
      <c r="AF191" s="332"/>
      <c r="AG191" s="332"/>
      <c r="AH191" s="332"/>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0"/>
      <c r="C192" s="350"/>
      <c r="D192" s="350"/>
      <c r="E192" s="350"/>
      <c r="F192" s="350"/>
      <c r="G192" s="350"/>
      <c r="H192" s="350"/>
      <c r="I192" s="350"/>
      <c r="J192" s="350"/>
      <c r="K192" s="350"/>
      <c r="L192" s="350"/>
      <c r="M192" s="350"/>
      <c r="N192" s="332"/>
      <c r="O192" s="332"/>
      <c r="P192" s="332"/>
      <c r="Q192" s="332"/>
      <c r="R192" s="332"/>
      <c r="S192" s="357"/>
      <c r="T192" s="332"/>
      <c r="U192" s="332"/>
      <c r="V192" s="332"/>
      <c r="W192" s="332"/>
      <c r="X192" s="332"/>
      <c r="Y192" s="332"/>
      <c r="Z192" s="332"/>
      <c r="AA192" s="332"/>
      <c r="AB192" s="332"/>
      <c r="AC192" s="332"/>
      <c r="AD192" s="332"/>
      <c r="AE192" s="332"/>
      <c r="AF192" s="332"/>
      <c r="AG192" s="332"/>
      <c r="AH192" s="332"/>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0"/>
      <c r="C193" s="350"/>
      <c r="D193" s="350"/>
      <c r="E193" s="350"/>
      <c r="F193" s="350"/>
      <c r="G193" s="350"/>
      <c r="H193" s="350"/>
      <c r="I193" s="350"/>
      <c r="J193" s="350"/>
      <c r="K193" s="350"/>
      <c r="L193" s="350"/>
      <c r="M193" s="350"/>
      <c r="N193" s="332"/>
      <c r="O193" s="332"/>
      <c r="P193" s="332"/>
      <c r="Q193" s="332"/>
      <c r="R193" s="332"/>
      <c r="S193" s="357"/>
      <c r="T193" s="332"/>
      <c r="U193" s="332"/>
      <c r="V193" s="332"/>
      <c r="W193" s="332"/>
      <c r="X193" s="332"/>
      <c r="Y193" s="332"/>
      <c r="Z193" s="332"/>
      <c r="AA193" s="332"/>
      <c r="AB193" s="332"/>
      <c r="AC193" s="332"/>
      <c r="AD193" s="332"/>
      <c r="AE193" s="332"/>
      <c r="AF193" s="332"/>
      <c r="AG193" s="332"/>
      <c r="AH193" s="332"/>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0"/>
      <c r="C194" s="350"/>
      <c r="D194" s="350"/>
      <c r="E194" s="350"/>
      <c r="F194" s="350"/>
      <c r="G194" s="350"/>
      <c r="H194" s="350"/>
      <c r="I194" s="350"/>
      <c r="J194" s="350"/>
      <c r="K194" s="350"/>
      <c r="L194" s="350"/>
      <c r="M194" s="350"/>
      <c r="N194" s="332"/>
      <c r="O194" s="332"/>
      <c r="P194" s="332"/>
      <c r="Q194" s="332"/>
      <c r="R194" s="332"/>
      <c r="S194" s="332"/>
      <c r="T194" s="332"/>
      <c r="U194" s="332"/>
      <c r="V194" s="332"/>
      <c r="W194" s="332"/>
      <c r="X194" s="332"/>
      <c r="Y194" s="332"/>
      <c r="Z194" s="332"/>
      <c r="AA194" s="332"/>
      <c r="AB194" s="332"/>
      <c r="AC194" s="332"/>
      <c r="AD194" s="332"/>
      <c r="AE194" s="332"/>
      <c r="AF194" s="332"/>
      <c r="AG194" s="332"/>
      <c r="AH194" s="332"/>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0"/>
      <c r="C195" s="350"/>
      <c r="D195" s="350"/>
      <c r="E195" s="350"/>
      <c r="F195" s="350"/>
      <c r="G195" s="350"/>
      <c r="H195" s="350"/>
      <c r="I195" s="350"/>
      <c r="J195" s="350"/>
      <c r="K195" s="350"/>
      <c r="L195" s="350"/>
      <c r="M195" s="350"/>
      <c r="N195" s="332"/>
      <c r="O195" s="332"/>
      <c r="P195" s="332"/>
      <c r="Q195" s="332"/>
      <c r="R195" s="332"/>
      <c r="S195" s="357"/>
      <c r="T195" s="332"/>
      <c r="U195" s="332"/>
      <c r="V195" s="332"/>
      <c r="W195" s="332"/>
      <c r="X195" s="332"/>
      <c r="Y195" s="332"/>
      <c r="Z195" s="332"/>
      <c r="AA195" s="332"/>
      <c r="AB195" s="332"/>
      <c r="AC195" s="332"/>
      <c r="AD195" s="332"/>
      <c r="AE195" s="332"/>
      <c r="AF195" s="332"/>
      <c r="AG195" s="332"/>
      <c r="AH195" s="332"/>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0"/>
      <c r="C196" s="350"/>
      <c r="D196" s="350"/>
      <c r="E196" s="350"/>
      <c r="F196" s="350"/>
      <c r="G196" s="350"/>
      <c r="H196" s="350"/>
      <c r="I196" s="350"/>
      <c r="J196" s="350"/>
      <c r="K196" s="350"/>
      <c r="L196" s="350"/>
      <c r="M196" s="350"/>
      <c r="N196" s="332"/>
      <c r="O196" s="332"/>
      <c r="P196" s="332"/>
      <c r="Q196" s="332"/>
      <c r="R196" s="332"/>
      <c r="S196" s="357"/>
      <c r="T196" s="332"/>
      <c r="U196" s="332"/>
      <c r="V196" s="332"/>
      <c r="W196" s="332"/>
      <c r="X196" s="332"/>
      <c r="Y196" s="332"/>
      <c r="Z196" s="332"/>
      <c r="AA196" s="332"/>
      <c r="AB196" s="332"/>
      <c r="AC196" s="332"/>
      <c r="AD196" s="332"/>
      <c r="AE196" s="332"/>
      <c r="AF196" s="332"/>
      <c r="AG196" s="332"/>
      <c r="AH196" s="332"/>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0"/>
      <c r="C197" s="350"/>
      <c r="D197" s="350"/>
      <c r="E197" s="350"/>
      <c r="F197" s="350"/>
      <c r="G197" s="350"/>
      <c r="H197" s="350"/>
      <c r="I197" s="350"/>
      <c r="J197" s="350"/>
      <c r="K197" s="350"/>
      <c r="L197" s="350"/>
      <c r="M197" s="350"/>
      <c r="N197" s="332"/>
      <c r="O197" s="332"/>
      <c r="P197" s="332"/>
      <c r="Q197" s="332"/>
      <c r="R197" s="332"/>
      <c r="S197" s="357"/>
      <c r="T197" s="332"/>
      <c r="U197" s="332"/>
      <c r="V197" s="332"/>
      <c r="W197" s="332"/>
      <c r="X197" s="332"/>
      <c r="Y197" s="332"/>
      <c r="Z197" s="332"/>
      <c r="AA197" s="332"/>
      <c r="AB197" s="332"/>
      <c r="AC197" s="332"/>
      <c r="AD197" s="332"/>
      <c r="AE197" s="332"/>
      <c r="AF197" s="332"/>
      <c r="AG197" s="332"/>
      <c r="AH197" s="332"/>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0"/>
      <c r="C198" s="350"/>
      <c r="D198" s="350"/>
      <c r="E198" s="350"/>
      <c r="F198" s="350"/>
      <c r="G198" s="350"/>
      <c r="H198" s="350"/>
      <c r="I198" s="350"/>
      <c r="J198" s="350"/>
      <c r="K198" s="350"/>
      <c r="L198" s="350"/>
      <c r="M198" s="350"/>
      <c r="N198" s="332"/>
      <c r="O198" s="332"/>
      <c r="P198" s="332"/>
      <c r="Q198" s="332"/>
      <c r="R198" s="332"/>
      <c r="S198" s="357"/>
      <c r="T198" s="332"/>
      <c r="U198" s="332"/>
      <c r="V198" s="332"/>
      <c r="W198" s="332"/>
      <c r="X198" s="332"/>
      <c r="Y198" s="332"/>
      <c r="Z198" s="332"/>
      <c r="AA198" s="332"/>
      <c r="AB198" s="332"/>
      <c r="AC198" s="332"/>
      <c r="AD198" s="332"/>
      <c r="AE198" s="332"/>
      <c r="AF198" s="332"/>
      <c r="AG198" s="332"/>
      <c r="AH198" s="332"/>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0"/>
      <c r="C199" s="350"/>
      <c r="D199" s="350"/>
      <c r="E199" s="350"/>
      <c r="F199" s="350"/>
      <c r="G199" s="350"/>
      <c r="H199" s="350"/>
      <c r="I199" s="350"/>
      <c r="J199" s="350"/>
      <c r="K199" s="350"/>
      <c r="L199" s="350"/>
      <c r="M199" s="350"/>
      <c r="N199" s="332"/>
      <c r="O199" s="332"/>
      <c r="P199" s="332"/>
      <c r="Q199" s="332"/>
      <c r="R199" s="332"/>
      <c r="S199" s="357"/>
      <c r="T199" s="332"/>
      <c r="U199" s="332"/>
      <c r="V199" s="332"/>
      <c r="W199" s="332"/>
      <c r="X199" s="332"/>
      <c r="Y199" s="332"/>
      <c r="Z199" s="332"/>
      <c r="AA199" s="332"/>
      <c r="AB199" s="332"/>
      <c r="AC199" s="332"/>
      <c r="AD199" s="332"/>
      <c r="AE199" s="332"/>
      <c r="AF199" s="332"/>
      <c r="AG199" s="332"/>
      <c r="AH199" s="332"/>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0"/>
      <c r="C200" s="350"/>
      <c r="D200" s="350"/>
      <c r="E200" s="350"/>
      <c r="F200" s="350"/>
      <c r="G200" s="350"/>
      <c r="H200" s="350"/>
      <c r="I200" s="350"/>
      <c r="J200" s="350"/>
      <c r="K200" s="350"/>
      <c r="L200" s="350"/>
      <c r="M200" s="350"/>
      <c r="N200" s="332"/>
      <c r="O200" s="332"/>
      <c r="P200" s="332"/>
      <c r="Q200" s="332"/>
      <c r="R200" s="332"/>
      <c r="S200" s="332"/>
      <c r="T200" s="332"/>
      <c r="U200" s="332"/>
      <c r="V200" s="332"/>
      <c r="W200" s="332"/>
      <c r="X200" s="332"/>
      <c r="Y200" s="332"/>
      <c r="Z200" s="332"/>
      <c r="AA200" s="332"/>
      <c r="AB200" s="332"/>
      <c r="AC200" s="332"/>
      <c r="AD200" s="332"/>
      <c r="AE200" s="332"/>
      <c r="AF200" s="332"/>
      <c r="AG200" s="332"/>
      <c r="AH200" s="332"/>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0"/>
      <c r="C201" s="350"/>
      <c r="D201" s="350"/>
      <c r="E201" s="350"/>
      <c r="F201" s="350"/>
      <c r="G201" s="350"/>
      <c r="H201" s="350"/>
      <c r="I201" s="350"/>
      <c r="J201" s="350"/>
      <c r="K201" s="350"/>
      <c r="L201" s="350"/>
      <c r="M201" s="350"/>
      <c r="N201" s="332"/>
      <c r="O201" s="332"/>
      <c r="P201" s="332"/>
      <c r="Q201" s="332"/>
      <c r="R201" s="332"/>
      <c r="S201" s="357"/>
      <c r="T201" s="332"/>
      <c r="U201" s="332"/>
      <c r="V201" s="332"/>
      <c r="W201" s="332"/>
      <c r="X201" s="332"/>
      <c r="Y201" s="332"/>
      <c r="Z201" s="332"/>
      <c r="AA201" s="332"/>
      <c r="AB201" s="332"/>
      <c r="AC201" s="332"/>
      <c r="AD201" s="332"/>
      <c r="AE201" s="332"/>
      <c r="AF201" s="332"/>
      <c r="AG201" s="332"/>
      <c r="AH201" s="332"/>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0"/>
      <c r="C202" s="350"/>
      <c r="D202" s="350"/>
      <c r="E202" s="350"/>
      <c r="F202" s="350"/>
      <c r="G202" s="350"/>
      <c r="H202" s="350"/>
      <c r="I202" s="350"/>
      <c r="J202" s="350"/>
      <c r="K202" s="350"/>
      <c r="L202" s="350"/>
      <c r="M202" s="350"/>
      <c r="N202" s="332"/>
      <c r="O202" s="332"/>
      <c r="P202" s="332"/>
      <c r="Q202" s="332"/>
      <c r="R202" s="332"/>
      <c r="S202" s="357"/>
      <c r="T202" s="332"/>
      <c r="U202" s="332"/>
      <c r="V202" s="332"/>
      <c r="W202" s="332"/>
      <c r="X202" s="332"/>
      <c r="Y202" s="332"/>
      <c r="Z202" s="332"/>
      <c r="AA202" s="332"/>
      <c r="AB202" s="332"/>
      <c r="AC202" s="332"/>
      <c r="AD202" s="332"/>
      <c r="AE202" s="332"/>
      <c r="AF202" s="332"/>
      <c r="AG202" s="332"/>
      <c r="AH202" s="332"/>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0"/>
      <c r="C203" s="350"/>
      <c r="D203" s="350"/>
      <c r="E203" s="350"/>
      <c r="F203" s="350"/>
      <c r="G203" s="350"/>
      <c r="H203" s="350"/>
      <c r="I203" s="350"/>
      <c r="J203" s="350"/>
      <c r="K203" s="350"/>
      <c r="L203" s="350"/>
      <c r="M203" s="350"/>
      <c r="N203" s="332"/>
      <c r="O203" s="332"/>
      <c r="P203" s="332"/>
      <c r="Q203" s="332"/>
      <c r="R203" s="332"/>
      <c r="S203" s="357"/>
      <c r="T203" s="332"/>
      <c r="U203" s="332"/>
      <c r="V203" s="332"/>
      <c r="W203" s="332"/>
      <c r="X203" s="332"/>
      <c r="Y203" s="332"/>
      <c r="Z203" s="332"/>
      <c r="AA203" s="332"/>
      <c r="AB203" s="332"/>
      <c r="AC203" s="332"/>
      <c r="AD203" s="332"/>
      <c r="AE203" s="332"/>
      <c r="AF203" s="332"/>
      <c r="AG203" s="332"/>
      <c r="AH203" s="332"/>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0"/>
      <c r="C204" s="350"/>
      <c r="D204" s="350"/>
      <c r="E204" s="350"/>
      <c r="F204" s="350"/>
      <c r="G204" s="350"/>
      <c r="H204" s="350"/>
      <c r="I204" s="350"/>
      <c r="J204" s="350"/>
      <c r="K204" s="350"/>
      <c r="L204" s="350"/>
      <c r="M204" s="350"/>
      <c r="N204" s="332"/>
      <c r="O204" s="332"/>
      <c r="P204" s="332"/>
      <c r="Q204" s="332"/>
      <c r="R204" s="332"/>
      <c r="S204" s="357"/>
      <c r="T204" s="332"/>
      <c r="U204" s="332"/>
      <c r="V204" s="332"/>
      <c r="W204" s="332"/>
      <c r="X204" s="332"/>
      <c r="Y204" s="332"/>
      <c r="Z204" s="332"/>
      <c r="AA204" s="332"/>
      <c r="AB204" s="332"/>
      <c r="AC204" s="332"/>
      <c r="AD204" s="332"/>
      <c r="AE204" s="332"/>
      <c r="AF204" s="332"/>
      <c r="AG204" s="332"/>
      <c r="AH204" s="332"/>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0"/>
      <c r="C205" s="350"/>
      <c r="D205" s="350"/>
      <c r="E205" s="350"/>
      <c r="F205" s="350"/>
      <c r="G205" s="350"/>
      <c r="H205" s="350"/>
      <c r="I205" s="350"/>
      <c r="J205" s="350"/>
      <c r="K205" s="350"/>
      <c r="L205" s="350"/>
      <c r="M205" s="350"/>
      <c r="N205" s="332"/>
      <c r="O205" s="332"/>
      <c r="P205" s="332"/>
      <c r="Q205" s="332"/>
      <c r="R205" s="332"/>
      <c r="S205" s="357"/>
      <c r="T205" s="332"/>
      <c r="U205" s="332"/>
      <c r="V205" s="332"/>
      <c r="W205" s="332"/>
      <c r="X205" s="332"/>
      <c r="Y205" s="332"/>
      <c r="Z205" s="332"/>
      <c r="AA205" s="332"/>
      <c r="AB205" s="332"/>
      <c r="AC205" s="332"/>
      <c r="AD205" s="332"/>
      <c r="AE205" s="332"/>
      <c r="AF205" s="332"/>
      <c r="AG205" s="332"/>
      <c r="AH205" s="332"/>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0"/>
      <c r="C206" s="350"/>
      <c r="D206" s="350"/>
      <c r="E206" s="350"/>
      <c r="F206" s="350"/>
      <c r="G206" s="350"/>
      <c r="H206" s="350"/>
      <c r="I206" s="350"/>
      <c r="J206" s="350"/>
      <c r="K206" s="350"/>
      <c r="L206" s="350"/>
      <c r="M206" s="350"/>
      <c r="N206" s="332"/>
      <c r="O206" s="332"/>
      <c r="P206" s="332"/>
      <c r="Q206" s="332"/>
      <c r="R206" s="332"/>
      <c r="S206" s="332"/>
      <c r="T206" s="332"/>
      <c r="U206" s="332"/>
      <c r="V206" s="332"/>
      <c r="W206" s="332"/>
      <c r="X206" s="332"/>
      <c r="Y206" s="332"/>
      <c r="Z206" s="332"/>
      <c r="AA206" s="332"/>
      <c r="AB206" s="332"/>
      <c r="AC206" s="332"/>
      <c r="AD206" s="332"/>
      <c r="AE206" s="332"/>
      <c r="AF206" s="332"/>
      <c r="AG206" s="332"/>
      <c r="AH206" s="332"/>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0"/>
      <c r="C207" s="350"/>
      <c r="D207" s="350"/>
      <c r="E207" s="350"/>
      <c r="F207" s="350"/>
      <c r="G207" s="350"/>
      <c r="H207" s="350"/>
      <c r="I207" s="350"/>
      <c r="J207" s="350"/>
      <c r="K207" s="350"/>
      <c r="L207" s="350"/>
      <c r="M207" s="350"/>
      <c r="N207" s="332"/>
      <c r="O207" s="332"/>
      <c r="P207" s="332"/>
      <c r="Q207" s="332"/>
      <c r="R207" s="332"/>
      <c r="S207" s="357"/>
      <c r="T207" s="332"/>
      <c r="U207" s="332"/>
      <c r="V207" s="332"/>
      <c r="W207" s="332"/>
      <c r="X207" s="332"/>
      <c r="Y207" s="332"/>
      <c r="Z207" s="332"/>
      <c r="AA207" s="332"/>
      <c r="AB207" s="332"/>
      <c r="AC207" s="332"/>
      <c r="AD207" s="332"/>
      <c r="AE207" s="332"/>
      <c r="AF207" s="332"/>
      <c r="AG207" s="332"/>
      <c r="AH207" s="332"/>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0"/>
      <c r="C208" s="350"/>
      <c r="D208" s="350"/>
      <c r="E208" s="350"/>
      <c r="F208" s="350"/>
      <c r="G208" s="350"/>
      <c r="H208" s="350"/>
      <c r="I208" s="350"/>
      <c r="J208" s="350"/>
      <c r="K208" s="350"/>
      <c r="L208" s="350"/>
      <c r="M208" s="350"/>
      <c r="N208" s="332"/>
      <c r="O208" s="332"/>
      <c r="P208" s="332"/>
      <c r="Q208" s="332"/>
      <c r="R208" s="332"/>
      <c r="S208" s="357"/>
      <c r="T208" s="332"/>
      <c r="U208" s="332"/>
      <c r="V208" s="332"/>
      <c r="W208" s="332"/>
      <c r="X208" s="332"/>
      <c r="Y208" s="332"/>
      <c r="Z208" s="332"/>
      <c r="AA208" s="332"/>
      <c r="AB208" s="332"/>
      <c r="AC208" s="332"/>
      <c r="AD208" s="332"/>
      <c r="AE208" s="332"/>
      <c r="AF208" s="332"/>
      <c r="AG208" s="332"/>
      <c r="AH208" s="332"/>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0"/>
      <c r="C209" s="350"/>
      <c r="D209" s="350"/>
      <c r="E209" s="350"/>
      <c r="F209" s="350"/>
      <c r="G209" s="350"/>
      <c r="H209" s="350"/>
      <c r="I209" s="350"/>
      <c r="J209" s="350"/>
      <c r="K209" s="350"/>
      <c r="L209" s="350"/>
      <c r="M209" s="350"/>
      <c r="N209" s="332"/>
      <c r="O209" s="332"/>
      <c r="P209" s="332"/>
      <c r="Q209" s="332"/>
      <c r="R209" s="332"/>
      <c r="S209" s="357"/>
      <c r="T209" s="332"/>
      <c r="U209" s="332"/>
      <c r="V209" s="332"/>
      <c r="W209" s="332"/>
      <c r="X209" s="332"/>
      <c r="Y209" s="332"/>
      <c r="Z209" s="332"/>
      <c r="AA209" s="332"/>
      <c r="AB209" s="332"/>
      <c r="AC209" s="332"/>
      <c r="AD209" s="332"/>
      <c r="AE209" s="332"/>
      <c r="AF209" s="332"/>
      <c r="AG209" s="332"/>
      <c r="AH209" s="332"/>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0"/>
      <c r="C210" s="350"/>
      <c r="D210" s="350"/>
      <c r="E210" s="350"/>
      <c r="F210" s="350"/>
      <c r="G210" s="350"/>
      <c r="H210" s="350"/>
      <c r="I210" s="350"/>
      <c r="J210" s="350"/>
      <c r="K210" s="350"/>
      <c r="L210" s="350"/>
      <c r="M210" s="350"/>
      <c r="N210" s="332"/>
      <c r="O210" s="332"/>
      <c r="P210" s="332"/>
      <c r="Q210" s="332"/>
      <c r="R210" s="332"/>
      <c r="S210" s="357"/>
      <c r="T210" s="332"/>
      <c r="U210" s="332"/>
      <c r="V210" s="332"/>
      <c r="W210" s="350"/>
      <c r="X210" s="350"/>
      <c r="Y210" s="350"/>
      <c r="Z210" s="350"/>
      <c r="AA210" s="350"/>
      <c r="AB210" s="350"/>
      <c r="AC210" s="350"/>
      <c r="AD210" s="332"/>
      <c r="AE210" s="332"/>
      <c r="AF210" s="332"/>
      <c r="AG210" s="332"/>
      <c r="AH210" s="332"/>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0"/>
      <c r="C211" s="350"/>
      <c r="D211" s="350"/>
      <c r="E211" s="350"/>
      <c r="F211" s="350"/>
      <c r="G211" s="350"/>
      <c r="H211" s="350"/>
      <c r="I211" s="350"/>
      <c r="J211" s="350"/>
      <c r="K211" s="350"/>
      <c r="L211" s="350"/>
      <c r="M211" s="350"/>
      <c r="N211" s="350"/>
      <c r="O211" s="350"/>
      <c r="P211" s="350"/>
      <c r="Q211" s="350"/>
      <c r="R211" s="350"/>
      <c r="S211" s="350"/>
      <c r="T211" s="350"/>
      <c r="U211" s="350"/>
      <c r="V211" s="350"/>
      <c r="W211" s="350"/>
      <c r="X211" s="350"/>
      <c r="Y211" s="350"/>
      <c r="Z211" s="350"/>
      <c r="AA211" s="350"/>
      <c r="AB211" s="350"/>
      <c r="AC211" s="350"/>
      <c r="AD211" s="350"/>
      <c r="AE211" s="350"/>
      <c r="AF211" s="350"/>
      <c r="AG211" s="350"/>
      <c r="AH211" s="350"/>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0"/>
      <c r="C212" s="350"/>
      <c r="D212" s="350"/>
      <c r="E212" s="350"/>
      <c r="F212" s="350"/>
      <c r="G212" s="350"/>
      <c r="H212" s="350"/>
      <c r="I212" s="350"/>
      <c r="J212" s="350"/>
      <c r="K212" s="350"/>
      <c r="L212" s="350"/>
      <c r="M212" s="350"/>
      <c r="N212" s="350"/>
      <c r="O212" s="350"/>
      <c r="P212" s="350"/>
      <c r="Q212" s="350"/>
      <c r="R212" s="350"/>
      <c r="S212" s="350"/>
      <c r="T212" s="350"/>
      <c r="U212" s="350"/>
      <c r="V212" s="350"/>
      <c r="W212" s="350"/>
      <c r="X212" s="350"/>
      <c r="Y212" s="350"/>
      <c r="Z212" s="350"/>
      <c r="AA212" s="350"/>
      <c r="AB212" s="350"/>
      <c r="AC212" s="350"/>
      <c r="AD212" s="350"/>
      <c r="AE212" s="350"/>
      <c r="AF212" s="350"/>
      <c r="AG212" s="350"/>
      <c r="AH212" s="350"/>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0"/>
      <c r="C213" s="350"/>
      <c r="D213" s="350"/>
      <c r="E213" s="350"/>
      <c r="F213" s="350"/>
      <c r="G213" s="350"/>
      <c r="H213" s="350"/>
      <c r="I213" s="350"/>
      <c r="J213" s="350"/>
      <c r="K213" s="350"/>
      <c r="L213" s="350"/>
      <c r="M213" s="350"/>
      <c r="N213" s="350"/>
      <c r="O213" s="350"/>
      <c r="P213" s="350"/>
      <c r="Q213" s="350"/>
      <c r="R213" s="350"/>
      <c r="S213" s="350"/>
      <c r="T213" s="350"/>
      <c r="U213" s="350"/>
      <c r="V213" s="350"/>
      <c r="W213" s="350"/>
      <c r="X213" s="350"/>
      <c r="Y213" s="350"/>
      <c r="Z213" s="350"/>
      <c r="AA213" s="350"/>
      <c r="AB213" s="350"/>
      <c r="AC213" s="350"/>
      <c r="AD213" s="350"/>
      <c r="AE213" s="350"/>
      <c r="AF213" s="350"/>
      <c r="AG213" s="350"/>
      <c r="AH213" s="350"/>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0"/>
      <c r="C214" s="350"/>
      <c r="D214" s="350"/>
      <c r="E214" s="350"/>
      <c r="F214" s="350"/>
      <c r="G214" s="350"/>
      <c r="H214" s="350"/>
      <c r="I214" s="350"/>
      <c r="J214" s="350"/>
      <c r="K214" s="350"/>
      <c r="L214" s="350"/>
      <c r="M214" s="350"/>
      <c r="N214" s="350"/>
      <c r="O214" s="350"/>
      <c r="P214" s="350"/>
      <c r="Q214" s="350"/>
      <c r="R214" s="350"/>
      <c r="S214" s="350"/>
      <c r="T214" s="350"/>
      <c r="U214" s="350"/>
      <c r="V214" s="350"/>
      <c r="W214" s="350"/>
      <c r="X214" s="350"/>
      <c r="Y214" s="350"/>
      <c r="Z214" s="350"/>
      <c r="AA214" s="350"/>
      <c r="AB214" s="350"/>
      <c r="AC214" s="350"/>
      <c r="AD214" s="350"/>
      <c r="AE214" s="350"/>
      <c r="AF214" s="350"/>
      <c r="AG214" s="350"/>
      <c r="AH214" s="350"/>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0"/>
      <c r="C215" s="350"/>
      <c r="D215" s="350"/>
      <c r="E215" s="350"/>
      <c r="F215" s="350"/>
      <c r="G215" s="350"/>
      <c r="H215" s="350"/>
      <c r="I215" s="350"/>
      <c r="J215" s="350"/>
      <c r="K215" s="350"/>
      <c r="L215" s="350"/>
      <c r="M215" s="350"/>
      <c r="N215" s="350"/>
      <c r="O215" s="350"/>
      <c r="P215" s="350"/>
      <c r="Q215" s="350"/>
      <c r="R215" s="350"/>
      <c r="S215" s="350"/>
      <c r="T215" s="350"/>
      <c r="U215" s="350"/>
      <c r="V215" s="350"/>
      <c r="W215" s="350"/>
      <c r="X215" s="350"/>
      <c r="Y215" s="350"/>
      <c r="Z215" s="350"/>
      <c r="AA215" s="350"/>
      <c r="AB215" s="350"/>
      <c r="AC215" s="350"/>
      <c r="AD215" s="350"/>
      <c r="AE215" s="350"/>
      <c r="AF215" s="350"/>
      <c r="AG215" s="350"/>
      <c r="AH215" s="350"/>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0"/>
      <c r="C216" s="350"/>
      <c r="D216" s="350"/>
      <c r="E216" s="350"/>
      <c r="F216" s="350"/>
      <c r="G216" s="350"/>
      <c r="H216" s="350"/>
      <c r="I216" s="350"/>
      <c r="J216" s="350"/>
      <c r="K216" s="350"/>
      <c r="L216" s="350"/>
      <c r="M216" s="350"/>
      <c r="N216" s="350"/>
      <c r="O216" s="350"/>
      <c r="P216" s="350"/>
      <c r="Q216" s="350"/>
      <c r="R216" s="350"/>
      <c r="S216" s="350"/>
      <c r="T216" s="350"/>
      <c r="U216" s="350"/>
      <c r="V216" s="350"/>
      <c r="W216" s="350"/>
      <c r="X216" s="350"/>
      <c r="Y216" s="350"/>
      <c r="Z216" s="350"/>
      <c r="AA216" s="350"/>
      <c r="AB216" s="350"/>
      <c r="AC216" s="350"/>
      <c r="AD216" s="350"/>
      <c r="AE216" s="350"/>
      <c r="AF216" s="350"/>
      <c r="AG216" s="350"/>
      <c r="AH216" s="350"/>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0"/>
      <c r="C217" s="350"/>
      <c r="D217" s="350"/>
      <c r="E217" s="350"/>
      <c r="F217" s="350"/>
      <c r="G217" s="350"/>
      <c r="H217" s="350"/>
      <c r="I217" s="350"/>
      <c r="J217" s="350"/>
      <c r="K217" s="350"/>
      <c r="L217" s="350"/>
      <c r="M217" s="350"/>
      <c r="N217" s="350"/>
      <c r="O217" s="350"/>
      <c r="P217" s="350"/>
      <c r="Q217" s="350"/>
      <c r="R217" s="350"/>
      <c r="S217" s="350"/>
      <c r="T217" s="350"/>
      <c r="U217" s="350"/>
      <c r="V217" s="350"/>
      <c r="W217" s="350"/>
      <c r="X217" s="350"/>
      <c r="Y217" s="350"/>
      <c r="Z217" s="350"/>
      <c r="AA217" s="350"/>
      <c r="AB217" s="350"/>
      <c r="AC217" s="350"/>
      <c r="AD217" s="350"/>
      <c r="AE217" s="350"/>
      <c r="AF217" s="350"/>
      <c r="AG217" s="350"/>
      <c r="AH217" s="350"/>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8"/>
      <c r="B218" s="350"/>
      <c r="C218" s="350"/>
      <c r="D218" s="350"/>
      <c r="E218" s="350"/>
      <c r="F218" s="350"/>
      <c r="G218" s="350"/>
      <c r="H218" s="350"/>
      <c r="I218" s="350"/>
      <c r="J218" s="350"/>
      <c r="K218" s="350"/>
      <c r="L218" s="350"/>
      <c r="M218" s="350"/>
      <c r="N218" s="350"/>
      <c r="O218" s="350"/>
      <c r="P218" s="350"/>
      <c r="Q218" s="350"/>
      <c r="R218" s="350"/>
      <c r="S218" s="350"/>
      <c r="T218" s="350"/>
      <c r="U218" s="350"/>
      <c r="V218" s="350"/>
      <c r="W218" s="350"/>
      <c r="X218" s="350"/>
      <c r="Y218" s="350"/>
      <c r="Z218" s="350"/>
      <c r="AA218" s="350"/>
      <c r="AB218" s="350"/>
      <c r="AC218" s="350"/>
      <c r="AD218" s="350"/>
      <c r="AE218" s="350"/>
      <c r="AF218" s="350"/>
      <c r="AG218" s="350"/>
      <c r="AH218" s="350"/>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0"/>
      <c r="C219" s="350"/>
      <c r="D219" s="350"/>
      <c r="E219" s="350"/>
      <c r="F219" s="350"/>
      <c r="G219" s="350"/>
      <c r="H219" s="350"/>
      <c r="I219" s="350"/>
      <c r="J219" s="350"/>
      <c r="K219" s="350"/>
      <c r="L219" s="350"/>
      <c r="M219" s="350"/>
      <c r="N219" s="350"/>
      <c r="O219" s="350"/>
      <c r="P219" s="350"/>
      <c r="Q219" s="350"/>
      <c r="R219" s="350"/>
      <c r="S219" s="350"/>
      <c r="T219" s="350"/>
      <c r="U219" s="350"/>
      <c r="V219" s="350"/>
      <c r="W219" s="350"/>
      <c r="X219" s="350"/>
      <c r="Y219" s="350"/>
      <c r="Z219" s="350"/>
      <c r="AA219" s="350"/>
      <c r="AB219" s="350"/>
      <c r="AC219" s="350"/>
      <c r="AD219" s="350"/>
      <c r="AE219" s="350"/>
      <c r="AF219" s="350"/>
      <c r="AG219" s="350"/>
      <c r="AH219" s="350"/>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0"/>
      <c r="C220" s="350"/>
      <c r="D220" s="350"/>
      <c r="E220" s="350"/>
      <c r="F220" s="350"/>
      <c r="G220" s="350"/>
      <c r="H220" s="350"/>
      <c r="I220" s="350"/>
      <c r="J220" s="350"/>
      <c r="K220" s="350"/>
      <c r="L220" s="350"/>
      <c r="M220" s="350"/>
      <c r="N220" s="350"/>
      <c r="O220" s="350"/>
      <c r="P220" s="350"/>
      <c r="Q220" s="350"/>
      <c r="R220" s="350"/>
      <c r="S220" s="350"/>
      <c r="T220" s="350"/>
      <c r="U220" s="350"/>
      <c r="V220" s="350"/>
      <c r="W220" s="350"/>
      <c r="X220" s="350"/>
      <c r="Y220" s="350"/>
      <c r="Z220" s="350"/>
      <c r="AA220" s="350"/>
      <c r="AB220" s="350"/>
      <c r="AC220" s="350"/>
      <c r="AD220" s="350"/>
      <c r="AE220" s="350"/>
      <c r="AF220" s="350"/>
      <c r="AG220" s="350"/>
      <c r="AH220" s="350"/>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0"/>
      <c r="C221" s="350"/>
      <c r="D221" s="350"/>
      <c r="E221" s="350"/>
      <c r="F221" s="350"/>
      <c r="G221" s="350"/>
      <c r="H221" s="350"/>
      <c r="I221" s="350"/>
      <c r="J221" s="350"/>
      <c r="K221" s="350"/>
      <c r="L221" s="350"/>
      <c r="M221" s="350"/>
      <c r="N221" s="350"/>
      <c r="O221" s="350"/>
      <c r="P221" s="350"/>
      <c r="Q221" s="350"/>
      <c r="R221" s="350"/>
      <c r="S221" s="350"/>
      <c r="T221" s="350"/>
      <c r="U221" s="350"/>
      <c r="V221" s="350"/>
      <c r="W221" s="350"/>
      <c r="X221" s="350"/>
      <c r="Y221" s="350"/>
      <c r="Z221" s="350"/>
      <c r="AA221" s="350"/>
      <c r="AB221" s="350"/>
      <c r="AC221" s="350"/>
      <c r="AD221" s="350"/>
      <c r="AE221" s="350"/>
      <c r="AF221" s="350"/>
      <c r="AG221" s="350"/>
      <c r="AH221" s="350"/>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0"/>
      <c r="C222" s="350"/>
      <c r="D222" s="350"/>
      <c r="E222" s="350"/>
      <c r="F222" s="350"/>
      <c r="G222" s="350"/>
      <c r="H222" s="350"/>
      <c r="I222" s="350"/>
      <c r="J222" s="350"/>
      <c r="K222" s="350"/>
      <c r="L222" s="350"/>
      <c r="M222" s="350"/>
      <c r="N222" s="350"/>
      <c r="O222" s="350"/>
      <c r="P222" s="350"/>
      <c r="Q222" s="350"/>
      <c r="R222" s="350"/>
      <c r="S222" s="350"/>
      <c r="T222" s="350"/>
      <c r="U222" s="350"/>
      <c r="V222" s="350"/>
      <c r="W222" s="350"/>
      <c r="X222" s="350"/>
      <c r="Y222" s="350"/>
      <c r="Z222" s="350"/>
      <c r="AA222" s="350"/>
      <c r="AB222" s="350"/>
      <c r="AC222" s="350"/>
      <c r="AD222" s="350"/>
      <c r="AE222" s="350"/>
      <c r="AF222" s="350"/>
      <c r="AG222" s="350"/>
      <c r="AH222" s="350"/>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0"/>
      <c r="C223" s="350"/>
      <c r="D223" s="350"/>
      <c r="E223" s="350"/>
      <c r="F223" s="350"/>
      <c r="G223" s="350"/>
      <c r="H223" s="350"/>
      <c r="I223" s="350"/>
      <c r="J223" s="350"/>
      <c r="K223" s="350"/>
      <c r="L223" s="350"/>
      <c r="M223" s="350"/>
      <c r="N223" s="350"/>
      <c r="O223" s="350"/>
      <c r="P223" s="350"/>
      <c r="Q223" s="350"/>
      <c r="R223" s="350"/>
      <c r="S223" s="350"/>
      <c r="T223" s="350"/>
      <c r="U223" s="350"/>
      <c r="V223" s="350"/>
      <c r="W223" s="350"/>
      <c r="X223" s="350"/>
      <c r="Y223" s="350"/>
      <c r="Z223" s="350"/>
      <c r="AA223" s="350"/>
      <c r="AB223" s="350"/>
      <c r="AC223" s="350"/>
      <c r="AD223" s="350"/>
      <c r="AE223" s="350"/>
      <c r="AF223" s="350"/>
      <c r="AG223" s="350"/>
      <c r="AH223" s="350"/>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0"/>
      <c r="C224" s="350"/>
      <c r="D224" s="350"/>
      <c r="E224" s="350"/>
      <c r="F224" s="350"/>
      <c r="G224" s="350"/>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0"/>
      <c r="C225" s="350"/>
      <c r="D225" s="350"/>
      <c r="E225" s="350"/>
      <c r="F225" s="350"/>
      <c r="G225" s="350"/>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0"/>
      <c r="C226" s="350"/>
      <c r="D226" s="350"/>
      <c r="E226" s="350"/>
      <c r="F226" s="350"/>
      <c r="G226" s="350"/>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0"/>
      <c r="C227" s="350"/>
      <c r="D227" s="350"/>
      <c r="E227" s="350"/>
      <c r="F227" s="350"/>
      <c r="G227" s="350"/>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0"/>
      <c r="C228" s="350"/>
      <c r="D228" s="350"/>
      <c r="E228" s="350"/>
      <c r="F228" s="350"/>
      <c r="G228" s="350"/>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0"/>
      <c r="C229" s="350"/>
      <c r="D229" s="350"/>
      <c r="E229" s="350"/>
      <c r="F229" s="350"/>
      <c r="G229" s="350"/>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0"/>
      <c r="C230" s="350"/>
      <c r="D230" s="350"/>
      <c r="E230" s="350"/>
      <c r="F230" s="350"/>
      <c r="G230" s="350"/>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0"/>
      <c r="C231" s="350"/>
      <c r="D231" s="350"/>
      <c r="E231" s="350"/>
      <c r="F231" s="350"/>
      <c r="G231" s="350"/>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0"/>
      <c r="C232" s="350"/>
      <c r="D232" s="350"/>
      <c r="E232" s="350"/>
      <c r="F232" s="350"/>
      <c r="G232" s="350"/>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0"/>
      <c r="C233" s="350"/>
      <c r="D233" s="350"/>
      <c r="E233" s="350"/>
      <c r="F233" s="350"/>
      <c r="G233" s="350"/>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0"/>
      <c r="C234" s="350"/>
      <c r="D234" s="350"/>
      <c r="E234" s="350"/>
      <c r="F234" s="350"/>
      <c r="G234" s="350"/>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0"/>
      <c r="C235" s="350"/>
      <c r="D235" s="350"/>
      <c r="E235" s="350"/>
      <c r="F235" s="350"/>
      <c r="G235" s="350"/>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0"/>
      <c r="C236" s="350"/>
      <c r="D236" s="350"/>
      <c r="E236" s="350"/>
      <c r="F236" s="350"/>
      <c r="G236" s="350"/>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0"/>
      <c r="C237" s="350"/>
      <c r="D237" s="350"/>
      <c r="E237" s="350"/>
      <c r="F237" s="350"/>
      <c r="G237" s="350"/>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0"/>
      <c r="C238" s="350"/>
      <c r="D238" s="350"/>
      <c r="E238" s="350"/>
      <c r="F238" s="350"/>
      <c r="G238" s="350"/>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0"/>
      <c r="C239" s="350"/>
      <c r="D239" s="350"/>
      <c r="E239" s="350"/>
      <c r="F239" s="350"/>
      <c r="G239" s="350"/>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0"/>
      <c r="C240" s="350"/>
      <c r="D240" s="350"/>
      <c r="E240" s="350"/>
      <c r="F240" s="350"/>
      <c r="G240" s="350"/>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0"/>
      <c r="C241" s="350"/>
      <c r="D241" s="350"/>
      <c r="E241" s="350"/>
      <c r="F241" s="350"/>
      <c r="G241" s="350"/>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0"/>
      <c r="C242" s="350"/>
      <c r="D242" s="350"/>
      <c r="E242" s="350"/>
      <c r="F242" s="350"/>
      <c r="G242" s="350"/>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0"/>
      <c r="C243" s="350"/>
      <c r="D243" s="350"/>
      <c r="E243" s="350"/>
      <c r="F243" s="350"/>
      <c r="G243" s="350"/>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0"/>
      <c r="C244" s="350"/>
      <c r="D244" s="350"/>
      <c r="E244" s="350"/>
      <c r="F244" s="350"/>
      <c r="G244" s="350"/>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0"/>
      <c r="C245" s="350"/>
      <c r="D245" s="350"/>
      <c r="E245" s="350"/>
      <c r="F245" s="350"/>
      <c r="G245" s="350"/>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0"/>
      <c r="C246" s="350"/>
      <c r="D246" s="350"/>
      <c r="E246" s="350"/>
      <c r="F246" s="350"/>
      <c r="G246" s="350"/>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0"/>
      <c r="C247" s="350"/>
      <c r="D247" s="350"/>
      <c r="E247" s="350"/>
      <c r="F247" s="350"/>
      <c r="G247" s="350"/>
      <c r="H247" s="350"/>
      <c r="I247" s="350"/>
      <c r="J247" s="350"/>
      <c r="K247" s="350"/>
      <c r="L247" s="350"/>
      <c r="M247" s="350"/>
      <c r="N247" s="350"/>
      <c r="O247" s="350"/>
      <c r="P247" s="350"/>
      <c r="Q247" s="350"/>
      <c r="R247" s="350"/>
      <c r="S247" s="350"/>
      <c r="T247" s="350"/>
      <c r="U247" s="350"/>
      <c r="V247" s="350"/>
      <c r="W247" s="350"/>
      <c r="X247" s="350"/>
      <c r="Y247" s="350"/>
      <c r="Z247" s="350"/>
      <c r="AA247" s="350"/>
      <c r="AB247" s="350"/>
      <c r="AC247" s="350"/>
      <c r="AD247" s="350"/>
      <c r="AE247" s="350"/>
      <c r="AF247" s="350"/>
      <c r="AG247" s="350"/>
      <c r="AH247" s="350"/>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0"/>
      <c r="C248" s="350"/>
      <c r="D248" s="350"/>
      <c r="E248" s="350"/>
      <c r="F248" s="350"/>
      <c r="G248" s="350"/>
      <c r="H248" s="350"/>
      <c r="I248" s="350"/>
      <c r="J248" s="350"/>
      <c r="K248" s="350"/>
      <c r="L248" s="350"/>
      <c r="M248" s="350"/>
      <c r="N248" s="350"/>
      <c r="O248" s="350"/>
      <c r="P248" s="350"/>
      <c r="Q248" s="350"/>
      <c r="R248" s="350"/>
      <c r="S248" s="350"/>
      <c r="T248" s="350"/>
      <c r="U248" s="350"/>
      <c r="V248" s="350"/>
      <c r="W248" s="350"/>
      <c r="X248" s="350"/>
      <c r="Y248" s="350"/>
      <c r="Z248" s="350"/>
      <c r="AA248" s="350"/>
      <c r="AB248" s="350"/>
      <c r="AC248" s="350"/>
      <c r="AD248" s="350"/>
      <c r="AE248" s="350"/>
      <c r="AF248" s="350"/>
      <c r="AG248" s="350"/>
      <c r="AH248" s="350"/>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0"/>
      <c r="C249" s="350"/>
      <c r="D249" s="350"/>
      <c r="E249" s="350"/>
      <c r="F249" s="350"/>
      <c r="G249" s="350"/>
      <c r="H249" s="350"/>
      <c r="I249" s="350"/>
      <c r="J249" s="350"/>
      <c r="K249" s="350"/>
      <c r="L249" s="350"/>
      <c r="M249" s="350"/>
      <c r="N249" s="350"/>
      <c r="O249" s="350"/>
      <c r="P249" s="350"/>
      <c r="Q249" s="350"/>
      <c r="R249" s="350"/>
      <c r="S249" s="350"/>
      <c r="T249" s="350"/>
      <c r="U249" s="350"/>
      <c r="V249" s="350"/>
      <c r="W249" s="350"/>
      <c r="X249" s="350"/>
      <c r="Y249" s="350"/>
      <c r="Z249" s="350"/>
      <c r="AA249" s="350"/>
      <c r="AB249" s="350"/>
      <c r="AC249" s="350"/>
      <c r="AD249" s="350"/>
      <c r="AE249" s="350"/>
      <c r="AF249" s="350"/>
      <c r="AG249" s="350"/>
      <c r="AH249" s="350"/>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0"/>
      <c r="C250" s="350"/>
      <c r="D250" s="350"/>
      <c r="E250" s="350"/>
      <c r="F250" s="350"/>
      <c r="G250" s="350"/>
      <c r="H250" s="350"/>
      <c r="I250" s="350"/>
      <c r="J250" s="350"/>
      <c r="K250" s="350"/>
      <c r="L250" s="350"/>
      <c r="M250" s="350"/>
      <c r="N250" s="350"/>
      <c r="O250" s="350"/>
      <c r="P250" s="350"/>
      <c r="Q250" s="350"/>
      <c r="R250" s="350"/>
      <c r="S250" s="350"/>
      <c r="T250" s="350"/>
      <c r="U250" s="350"/>
      <c r="V250" s="350"/>
      <c r="W250" s="350"/>
      <c r="X250" s="350"/>
      <c r="Y250" s="350"/>
      <c r="Z250" s="350"/>
      <c r="AA250" s="350"/>
      <c r="AB250" s="350"/>
      <c r="AC250" s="350"/>
      <c r="AD250" s="350"/>
      <c r="AE250" s="350"/>
      <c r="AF250" s="350"/>
      <c r="AG250" s="350"/>
      <c r="AH250" s="350"/>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0"/>
      <c r="C251" s="350"/>
      <c r="D251" s="350"/>
      <c r="E251" s="350"/>
      <c r="F251" s="350"/>
      <c r="G251" s="350"/>
      <c r="H251" s="350"/>
      <c r="I251" s="350"/>
      <c r="J251" s="350"/>
      <c r="K251" s="350"/>
      <c r="L251" s="350"/>
      <c r="M251" s="350"/>
      <c r="N251" s="350"/>
      <c r="O251" s="350"/>
      <c r="P251" s="350"/>
      <c r="Q251" s="350"/>
      <c r="R251" s="350"/>
      <c r="S251" s="350"/>
      <c r="T251" s="350"/>
      <c r="U251" s="350"/>
      <c r="V251" s="350"/>
      <c r="W251" s="350"/>
      <c r="X251" s="350"/>
      <c r="Y251" s="350"/>
      <c r="Z251" s="350"/>
      <c r="AA251" s="350"/>
      <c r="AB251" s="350"/>
      <c r="AC251" s="350"/>
      <c r="AD251" s="350"/>
      <c r="AE251" s="350"/>
      <c r="AF251" s="350"/>
      <c r="AG251" s="350"/>
      <c r="AH251" s="350"/>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0"/>
      <c r="C252" s="350"/>
      <c r="D252" s="350"/>
      <c r="E252" s="350"/>
      <c r="F252" s="350"/>
      <c r="G252" s="350"/>
      <c r="H252" s="350"/>
      <c r="I252" s="350"/>
      <c r="J252" s="350"/>
      <c r="K252" s="350"/>
      <c r="L252" s="350"/>
      <c r="M252" s="350"/>
      <c r="N252" s="350"/>
      <c r="O252" s="350"/>
      <c r="P252" s="350"/>
      <c r="Q252" s="350"/>
      <c r="R252" s="350"/>
      <c r="S252" s="350"/>
      <c r="T252" s="350"/>
      <c r="U252" s="350"/>
      <c r="V252" s="350"/>
      <c r="W252" s="350"/>
      <c r="X252" s="350"/>
      <c r="Y252" s="350"/>
      <c r="Z252" s="350"/>
      <c r="AA252" s="350"/>
      <c r="AB252" s="350"/>
      <c r="AC252" s="350"/>
      <c r="AD252" s="350"/>
      <c r="AE252" s="350"/>
      <c r="AF252" s="350"/>
      <c r="AG252" s="350"/>
      <c r="AH252" s="350"/>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0"/>
      <c r="C253" s="350"/>
      <c r="D253" s="350"/>
      <c r="E253" s="350"/>
      <c r="F253" s="350"/>
      <c r="G253" s="350"/>
      <c r="H253" s="350"/>
      <c r="I253" s="350"/>
      <c r="J253" s="350"/>
      <c r="K253" s="350"/>
      <c r="L253" s="350"/>
      <c r="M253" s="350"/>
      <c r="N253" s="350"/>
      <c r="O253" s="350"/>
      <c r="P253" s="350"/>
      <c r="Q253" s="350"/>
      <c r="R253" s="350"/>
      <c r="S253" s="350"/>
      <c r="T253" s="350"/>
      <c r="U253" s="350"/>
      <c r="V253" s="350"/>
      <c r="W253" s="350"/>
      <c r="X253" s="350"/>
      <c r="Y253" s="350"/>
      <c r="Z253" s="350"/>
      <c r="AA253" s="350"/>
      <c r="AB253" s="350"/>
      <c r="AC253" s="350"/>
      <c r="AD253" s="350"/>
      <c r="AE253" s="350"/>
      <c r="AF253" s="350"/>
      <c r="AG253" s="350"/>
      <c r="AH253" s="350"/>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0"/>
      <c r="C254" s="350"/>
      <c r="D254" s="350"/>
      <c r="E254" s="350"/>
      <c r="F254" s="350"/>
      <c r="G254" s="350"/>
      <c r="H254" s="350"/>
      <c r="I254" s="350"/>
      <c r="J254" s="350"/>
      <c r="K254" s="350"/>
      <c r="L254" s="350"/>
      <c r="M254" s="350"/>
      <c r="N254" s="350"/>
      <c r="O254" s="350"/>
      <c r="P254" s="350"/>
      <c r="Q254" s="350"/>
      <c r="R254" s="350"/>
      <c r="S254" s="350"/>
      <c r="T254" s="350"/>
      <c r="U254" s="350"/>
      <c r="V254" s="350"/>
      <c r="W254" s="350"/>
      <c r="X254" s="350"/>
      <c r="Y254" s="350"/>
      <c r="Z254" s="350"/>
      <c r="AA254" s="350"/>
      <c r="AB254" s="350"/>
      <c r="AC254" s="350"/>
      <c r="AD254" s="350"/>
      <c r="AE254" s="350"/>
      <c r="AF254" s="350"/>
      <c r="AG254" s="350"/>
      <c r="AH254" s="350"/>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0"/>
      <c r="C255" s="350"/>
      <c r="D255" s="350"/>
      <c r="E255" s="350"/>
      <c r="F255" s="350"/>
      <c r="G255" s="350"/>
      <c r="H255" s="350"/>
      <c r="I255" s="350"/>
      <c r="J255" s="350"/>
      <c r="K255" s="350"/>
      <c r="L255" s="350"/>
      <c r="M255" s="350"/>
      <c r="N255" s="350"/>
      <c r="O255" s="350"/>
      <c r="P255" s="350"/>
      <c r="Q255" s="350"/>
      <c r="R255" s="350"/>
      <c r="S255" s="350"/>
      <c r="T255" s="350"/>
      <c r="U255" s="350"/>
      <c r="V255" s="350"/>
      <c r="W255" s="350"/>
      <c r="X255" s="350"/>
      <c r="Y255" s="350"/>
      <c r="Z255" s="350"/>
      <c r="AA255" s="350"/>
      <c r="AB255" s="350"/>
      <c r="AC255" s="350"/>
      <c r="AD255" s="350"/>
      <c r="AE255" s="350"/>
      <c r="AF255" s="350"/>
      <c r="AG255" s="350"/>
      <c r="AH255" s="350"/>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0"/>
      <c r="C256" s="350"/>
      <c r="D256" s="350"/>
      <c r="E256" s="350"/>
      <c r="F256" s="350"/>
      <c r="G256" s="350"/>
      <c r="H256" s="350"/>
      <c r="I256" s="350"/>
      <c r="J256" s="350"/>
      <c r="K256" s="350"/>
      <c r="L256" s="350"/>
      <c r="M256" s="350"/>
      <c r="N256" s="350"/>
      <c r="O256" s="350"/>
      <c r="P256" s="350"/>
      <c r="Q256" s="350"/>
      <c r="R256" s="350"/>
      <c r="S256" s="350"/>
      <c r="T256" s="350"/>
      <c r="U256" s="350"/>
      <c r="V256" s="350"/>
      <c r="W256" s="350"/>
      <c r="X256" s="350"/>
      <c r="Y256" s="350"/>
      <c r="Z256" s="350"/>
      <c r="AA256" s="350"/>
      <c r="AB256" s="350"/>
      <c r="AC256" s="350"/>
      <c r="AD256" s="350"/>
      <c r="AE256" s="350"/>
      <c r="AF256" s="350"/>
      <c r="AG256" s="350"/>
      <c r="AH256" s="350"/>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0"/>
      <c r="C257" s="350"/>
      <c r="D257" s="350"/>
      <c r="E257" s="350"/>
      <c r="F257" s="350"/>
      <c r="G257" s="350"/>
      <c r="H257" s="350"/>
      <c r="I257" s="350"/>
      <c r="J257" s="350"/>
      <c r="K257" s="350"/>
      <c r="L257" s="350"/>
      <c r="M257" s="350"/>
      <c r="N257" s="350"/>
      <c r="O257" s="350"/>
      <c r="P257" s="350"/>
      <c r="Q257" s="350"/>
      <c r="R257" s="350"/>
      <c r="S257" s="350"/>
      <c r="T257" s="350"/>
      <c r="U257" s="350"/>
      <c r="V257" s="350"/>
      <c r="W257" s="350"/>
      <c r="X257" s="350"/>
      <c r="Y257" s="350"/>
      <c r="Z257" s="350"/>
      <c r="AA257" s="350"/>
      <c r="AB257" s="350"/>
      <c r="AC257" s="350"/>
      <c r="AD257" s="350"/>
      <c r="AE257" s="350"/>
      <c r="AF257" s="350"/>
      <c r="AG257" s="350"/>
      <c r="AH257" s="350"/>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0"/>
      <c r="C258" s="350"/>
      <c r="D258" s="350"/>
      <c r="E258" s="350"/>
      <c r="F258" s="350"/>
      <c r="G258" s="350"/>
      <c r="H258" s="350"/>
      <c r="I258" s="350"/>
      <c r="J258" s="350"/>
      <c r="K258" s="350"/>
      <c r="L258" s="350"/>
      <c r="M258" s="350"/>
      <c r="N258" s="350"/>
      <c r="O258" s="350"/>
      <c r="P258" s="350"/>
      <c r="Q258" s="350"/>
      <c r="R258" s="350"/>
      <c r="S258" s="350"/>
      <c r="T258" s="350"/>
      <c r="U258" s="350"/>
      <c r="V258" s="350"/>
      <c r="W258" s="350"/>
      <c r="X258" s="350"/>
      <c r="Y258" s="350"/>
      <c r="Z258" s="350"/>
      <c r="AA258" s="350"/>
      <c r="AB258" s="350"/>
      <c r="AC258" s="350"/>
      <c r="AD258" s="350"/>
      <c r="AE258" s="350"/>
      <c r="AF258" s="350"/>
      <c r="AG258" s="350"/>
      <c r="AH258" s="350"/>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0"/>
      <c r="C259" s="350"/>
      <c r="D259" s="350"/>
      <c r="E259" s="350"/>
      <c r="F259" s="350"/>
      <c r="G259" s="350"/>
      <c r="H259" s="350"/>
      <c r="I259" s="350"/>
      <c r="J259" s="350"/>
      <c r="K259" s="350"/>
      <c r="L259" s="350"/>
      <c r="M259" s="350"/>
      <c r="N259" s="350"/>
      <c r="O259" s="350"/>
      <c r="P259" s="350"/>
      <c r="Q259" s="350"/>
      <c r="R259" s="350"/>
      <c r="S259" s="350"/>
      <c r="T259" s="350"/>
      <c r="U259" s="350"/>
      <c r="V259" s="350"/>
      <c r="W259" s="350"/>
      <c r="X259" s="350"/>
      <c r="Y259" s="350"/>
      <c r="Z259" s="350"/>
      <c r="AA259" s="350"/>
      <c r="AB259" s="350"/>
      <c r="AC259" s="350"/>
      <c r="AD259" s="350"/>
      <c r="AE259" s="350"/>
      <c r="AF259" s="350"/>
      <c r="AG259" s="350"/>
      <c r="AH259" s="350"/>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0"/>
      <c r="C260" s="350"/>
      <c r="D260" s="350"/>
      <c r="E260" s="350"/>
      <c r="F260" s="350"/>
      <c r="G260" s="350"/>
      <c r="H260" s="350"/>
      <c r="I260" s="350"/>
      <c r="J260" s="350"/>
      <c r="K260" s="350"/>
      <c r="L260" s="350"/>
      <c r="M260" s="350"/>
      <c r="N260" s="350"/>
      <c r="O260" s="350"/>
      <c r="P260" s="350"/>
      <c r="Q260" s="350"/>
      <c r="R260" s="350"/>
      <c r="S260" s="350"/>
      <c r="T260" s="350"/>
      <c r="U260" s="350"/>
      <c r="V260" s="350"/>
      <c r="W260" s="350"/>
      <c r="X260" s="350"/>
      <c r="Y260" s="350"/>
      <c r="Z260" s="350"/>
      <c r="AA260" s="350"/>
      <c r="AB260" s="350"/>
      <c r="AC260" s="350"/>
      <c r="AD260" s="350"/>
      <c r="AE260" s="350"/>
      <c r="AF260" s="350"/>
      <c r="AG260" s="350"/>
      <c r="AH260" s="350"/>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0"/>
      <c r="C261" s="350"/>
      <c r="D261" s="350"/>
      <c r="E261" s="350"/>
      <c r="F261" s="350"/>
      <c r="G261" s="350"/>
      <c r="H261" s="350"/>
      <c r="I261" s="350"/>
      <c r="J261" s="350"/>
      <c r="K261" s="350"/>
      <c r="L261" s="350"/>
      <c r="M261" s="350"/>
      <c r="N261" s="350"/>
      <c r="O261" s="350"/>
      <c r="P261" s="350"/>
      <c r="Q261" s="350"/>
      <c r="R261" s="350"/>
      <c r="S261" s="350"/>
      <c r="T261" s="350"/>
      <c r="U261" s="350"/>
      <c r="V261" s="350"/>
      <c r="W261" s="350"/>
      <c r="X261" s="350"/>
      <c r="Y261" s="350"/>
      <c r="Z261" s="350"/>
      <c r="AA261" s="350"/>
      <c r="AB261" s="350"/>
      <c r="AC261" s="350"/>
      <c r="AD261" s="350"/>
      <c r="AE261" s="350"/>
      <c r="AF261" s="350"/>
      <c r="AG261" s="350"/>
      <c r="AH261" s="350"/>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0"/>
      <c r="C262" s="350"/>
      <c r="D262" s="350"/>
      <c r="E262" s="350"/>
      <c r="F262" s="350"/>
      <c r="G262" s="350"/>
      <c r="H262" s="350"/>
      <c r="I262" s="350"/>
      <c r="J262" s="350"/>
      <c r="K262" s="350"/>
      <c r="L262" s="350"/>
      <c r="M262" s="350"/>
      <c r="N262" s="350"/>
      <c r="O262" s="350"/>
      <c r="P262" s="350"/>
      <c r="Q262" s="350"/>
      <c r="R262" s="350"/>
      <c r="S262" s="350"/>
      <c r="T262" s="350"/>
      <c r="U262" s="350"/>
      <c r="V262" s="350"/>
      <c r="W262" s="350"/>
      <c r="X262" s="350"/>
      <c r="Y262" s="350"/>
      <c r="Z262" s="350"/>
      <c r="AA262" s="350"/>
      <c r="AB262" s="350"/>
      <c r="AC262" s="350"/>
      <c r="AD262" s="350"/>
      <c r="AE262" s="350"/>
      <c r="AF262" s="350"/>
      <c r="AG262" s="350"/>
      <c r="AH262" s="350"/>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0"/>
      <c r="C263" s="350"/>
      <c r="D263" s="350"/>
      <c r="E263" s="350"/>
      <c r="F263" s="350"/>
      <c r="G263" s="350"/>
      <c r="H263" s="350"/>
      <c r="I263" s="350"/>
      <c r="J263" s="350"/>
      <c r="K263" s="350"/>
      <c r="L263" s="350"/>
      <c r="M263" s="350"/>
      <c r="N263" s="350"/>
      <c r="O263" s="350"/>
      <c r="P263" s="350"/>
      <c r="Q263" s="350"/>
      <c r="R263" s="350"/>
      <c r="S263" s="350"/>
      <c r="T263" s="350"/>
      <c r="U263" s="350"/>
      <c r="V263" s="350"/>
      <c r="W263" s="350"/>
      <c r="X263" s="350"/>
      <c r="Y263" s="350"/>
      <c r="Z263" s="350"/>
      <c r="AA263" s="350"/>
      <c r="AB263" s="350"/>
      <c r="AC263" s="350"/>
      <c r="AD263" s="350"/>
      <c r="AE263" s="350"/>
      <c r="AF263" s="350"/>
      <c r="AG263" s="350"/>
      <c r="AH263" s="350"/>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0"/>
      <c r="C264" s="350"/>
      <c r="D264" s="350"/>
      <c r="E264" s="350"/>
      <c r="F264" s="350"/>
      <c r="G264" s="350"/>
      <c r="H264" s="350"/>
      <c r="I264" s="350"/>
      <c r="J264" s="350"/>
      <c r="K264" s="350"/>
      <c r="L264" s="350"/>
      <c r="M264" s="350"/>
      <c r="N264" s="350"/>
      <c r="O264" s="350"/>
      <c r="P264" s="350"/>
      <c r="Q264" s="350"/>
      <c r="R264" s="350"/>
      <c r="S264" s="350"/>
      <c r="T264" s="350"/>
      <c r="U264" s="350"/>
      <c r="V264" s="350"/>
      <c r="W264" s="350"/>
      <c r="X264" s="350"/>
      <c r="Y264" s="350"/>
      <c r="Z264" s="350"/>
      <c r="AA264" s="350"/>
      <c r="AB264" s="350"/>
      <c r="AC264" s="350"/>
      <c r="AD264" s="350"/>
      <c r="AE264" s="350"/>
      <c r="AF264" s="350"/>
      <c r="AG264" s="350"/>
      <c r="AH264" s="350"/>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0"/>
      <c r="C265" s="350"/>
      <c r="D265" s="350"/>
      <c r="E265" s="350"/>
      <c r="F265" s="350"/>
      <c r="G265" s="350"/>
      <c r="H265" s="350"/>
      <c r="I265" s="350"/>
      <c r="J265" s="350"/>
      <c r="K265" s="350"/>
      <c r="L265" s="350"/>
      <c r="M265" s="350"/>
      <c r="N265" s="350"/>
      <c r="O265" s="350"/>
      <c r="P265" s="350"/>
      <c r="Q265" s="350"/>
      <c r="R265" s="350"/>
      <c r="S265" s="350"/>
      <c r="T265" s="350"/>
      <c r="U265" s="350"/>
      <c r="V265" s="350"/>
      <c r="W265" s="350"/>
      <c r="X265" s="350"/>
      <c r="Y265" s="350"/>
      <c r="Z265" s="350"/>
      <c r="AA265" s="350"/>
      <c r="AB265" s="350"/>
      <c r="AC265" s="350"/>
      <c r="AD265" s="350"/>
      <c r="AE265" s="350"/>
      <c r="AF265" s="350"/>
      <c r="AG265" s="350"/>
      <c r="AH265" s="350"/>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0"/>
      <c r="C266" s="350"/>
      <c r="D266" s="350"/>
      <c r="E266" s="350"/>
      <c r="F266" s="350"/>
      <c r="G266" s="350"/>
      <c r="H266" s="350"/>
      <c r="I266" s="350"/>
      <c r="J266" s="350"/>
      <c r="K266" s="350"/>
      <c r="L266" s="350"/>
      <c r="M266" s="350"/>
      <c r="N266" s="350"/>
      <c r="O266" s="350"/>
      <c r="P266" s="350"/>
      <c r="Q266" s="350"/>
      <c r="R266" s="350"/>
      <c r="S266" s="350"/>
      <c r="T266" s="350"/>
      <c r="U266" s="350"/>
      <c r="V266" s="350"/>
      <c r="W266" s="350"/>
      <c r="X266" s="350"/>
      <c r="Y266" s="350"/>
      <c r="Z266" s="350"/>
      <c r="AA266" s="350"/>
      <c r="AB266" s="350"/>
      <c r="AC266" s="350"/>
      <c r="AD266" s="350"/>
      <c r="AE266" s="350"/>
      <c r="AF266" s="350"/>
      <c r="AG266" s="350"/>
      <c r="AH266" s="350"/>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0"/>
      <c r="C267" s="350"/>
      <c r="D267" s="350"/>
      <c r="E267" s="350"/>
      <c r="F267" s="350"/>
      <c r="G267" s="350"/>
      <c r="H267" s="350"/>
      <c r="I267" s="350"/>
      <c r="J267" s="350"/>
      <c r="K267" s="350"/>
      <c r="L267" s="350"/>
      <c r="M267" s="350"/>
      <c r="N267" s="350"/>
      <c r="O267" s="350"/>
      <c r="P267" s="350"/>
      <c r="Q267" s="350"/>
      <c r="R267" s="350"/>
      <c r="S267" s="350"/>
      <c r="T267" s="350"/>
      <c r="U267" s="350"/>
      <c r="V267" s="350"/>
      <c r="W267" s="350"/>
      <c r="X267" s="350"/>
      <c r="Y267" s="350"/>
      <c r="Z267" s="350"/>
      <c r="AA267" s="350"/>
      <c r="AB267" s="350"/>
      <c r="AC267" s="350"/>
      <c r="AD267" s="350"/>
      <c r="AE267" s="350"/>
      <c r="AF267" s="350"/>
      <c r="AG267" s="350"/>
      <c r="AH267" s="350"/>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0"/>
      <c r="C268" s="350"/>
      <c r="D268" s="350"/>
      <c r="E268" s="350"/>
      <c r="F268" s="350"/>
      <c r="G268" s="350"/>
      <c r="H268" s="350"/>
      <c r="I268" s="350"/>
      <c r="J268" s="350"/>
      <c r="K268" s="350"/>
      <c r="L268" s="350"/>
      <c r="M268" s="350"/>
      <c r="N268" s="350"/>
      <c r="O268" s="350"/>
      <c r="P268" s="350"/>
      <c r="Q268" s="350"/>
      <c r="R268" s="350"/>
      <c r="S268" s="350"/>
      <c r="T268" s="350"/>
      <c r="U268" s="350"/>
      <c r="V268" s="350"/>
      <c r="W268" s="350"/>
      <c r="X268" s="350"/>
      <c r="Y268" s="350"/>
      <c r="Z268" s="350"/>
      <c r="AA268" s="350"/>
      <c r="AB268" s="350"/>
      <c r="AC268" s="350"/>
      <c r="AD268" s="350"/>
      <c r="AE268" s="350"/>
      <c r="AF268" s="350"/>
      <c r="AG268" s="350"/>
      <c r="AH268" s="350"/>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0"/>
      <c r="C269" s="350"/>
      <c r="D269" s="350"/>
      <c r="E269" s="350"/>
      <c r="F269" s="350"/>
      <c r="G269" s="350"/>
      <c r="H269" s="350"/>
      <c r="I269" s="350"/>
      <c r="J269" s="350"/>
      <c r="K269" s="350"/>
      <c r="L269" s="350"/>
      <c r="M269" s="350"/>
      <c r="N269" s="350"/>
      <c r="O269" s="350"/>
      <c r="P269" s="350"/>
      <c r="Q269" s="350"/>
      <c r="R269" s="350"/>
      <c r="S269" s="350"/>
      <c r="T269" s="350"/>
      <c r="U269" s="350"/>
      <c r="V269" s="350"/>
      <c r="W269" s="350"/>
      <c r="X269" s="350"/>
      <c r="Y269" s="350"/>
      <c r="Z269" s="350"/>
      <c r="AA269" s="350"/>
      <c r="AB269" s="350"/>
      <c r="AC269" s="350"/>
      <c r="AD269" s="350"/>
      <c r="AE269" s="350"/>
      <c r="AF269" s="350"/>
      <c r="AG269" s="350"/>
      <c r="AH269" s="350"/>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0"/>
      <c r="C270" s="350"/>
      <c r="D270" s="350"/>
      <c r="E270" s="350"/>
      <c r="F270" s="350"/>
      <c r="G270" s="350"/>
      <c r="H270" s="350"/>
      <c r="I270" s="350"/>
      <c r="J270" s="350"/>
      <c r="K270" s="350"/>
      <c r="L270" s="350"/>
      <c r="M270" s="350"/>
      <c r="N270" s="350"/>
      <c r="O270" s="350"/>
      <c r="P270" s="350"/>
      <c r="Q270" s="350"/>
      <c r="R270" s="350"/>
      <c r="S270" s="350"/>
      <c r="T270" s="350"/>
      <c r="U270" s="350"/>
      <c r="V270" s="350"/>
      <c r="W270" s="350"/>
      <c r="X270" s="350"/>
      <c r="Y270" s="350"/>
      <c r="Z270" s="350"/>
      <c r="AA270" s="350"/>
      <c r="AB270" s="350"/>
      <c r="AC270" s="350"/>
      <c r="AD270" s="350"/>
      <c r="AE270" s="350"/>
      <c r="AF270" s="350"/>
      <c r="AG270" s="350"/>
      <c r="AH270" s="350"/>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0"/>
      <c r="C271" s="350"/>
      <c r="D271" s="350"/>
      <c r="E271" s="350"/>
      <c r="F271" s="350"/>
      <c r="G271" s="350"/>
      <c r="H271" s="350"/>
      <c r="I271" s="350"/>
      <c r="J271" s="350"/>
      <c r="K271" s="350"/>
      <c r="L271" s="350"/>
      <c r="M271" s="350"/>
      <c r="N271" s="350"/>
      <c r="O271" s="350"/>
      <c r="P271" s="350"/>
      <c r="Q271" s="350"/>
      <c r="R271" s="350"/>
      <c r="S271" s="350"/>
      <c r="T271" s="350"/>
      <c r="U271" s="350"/>
      <c r="V271" s="350"/>
      <c r="W271" s="350"/>
      <c r="X271" s="350"/>
      <c r="Y271" s="350"/>
      <c r="Z271" s="350"/>
      <c r="AA271" s="350"/>
      <c r="AB271" s="350"/>
      <c r="AC271" s="350"/>
      <c r="AD271" s="350"/>
      <c r="AE271" s="350"/>
      <c r="AF271" s="350"/>
      <c r="AG271" s="350"/>
      <c r="AH271" s="350"/>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0"/>
      <c r="C272" s="350"/>
      <c r="D272" s="350"/>
      <c r="E272" s="350"/>
      <c r="F272" s="350"/>
      <c r="G272" s="350"/>
      <c r="H272" s="350"/>
      <c r="I272" s="350"/>
      <c r="J272" s="350"/>
      <c r="K272" s="350"/>
      <c r="L272" s="350"/>
      <c r="M272" s="350"/>
      <c r="N272" s="350"/>
      <c r="O272" s="350"/>
      <c r="P272" s="350"/>
      <c r="Q272" s="350"/>
      <c r="R272" s="350"/>
      <c r="S272" s="350"/>
      <c r="T272" s="350"/>
      <c r="U272" s="350"/>
      <c r="V272" s="350"/>
      <c r="W272" s="350"/>
      <c r="X272" s="350"/>
      <c r="Y272" s="350"/>
      <c r="Z272" s="350"/>
      <c r="AA272" s="350"/>
      <c r="AB272" s="350"/>
      <c r="AC272" s="350"/>
      <c r="AD272" s="350"/>
      <c r="AE272" s="350"/>
      <c r="AF272" s="350"/>
      <c r="AG272" s="350"/>
      <c r="AH272" s="350"/>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0"/>
      <c r="C273" s="350"/>
      <c r="D273" s="350"/>
      <c r="E273" s="350"/>
      <c r="F273" s="350"/>
      <c r="G273" s="350"/>
      <c r="H273" s="350"/>
      <c r="I273" s="350"/>
      <c r="J273" s="350"/>
      <c r="K273" s="350"/>
      <c r="L273" s="350"/>
      <c r="M273" s="350"/>
      <c r="N273" s="350"/>
      <c r="O273" s="350"/>
      <c r="P273" s="350"/>
      <c r="Q273" s="350"/>
      <c r="R273" s="350"/>
      <c r="S273" s="350"/>
      <c r="T273" s="350"/>
      <c r="U273" s="350"/>
      <c r="V273" s="350"/>
      <c r="W273" s="350"/>
      <c r="X273" s="350"/>
      <c r="Y273" s="350"/>
      <c r="Z273" s="350"/>
      <c r="AA273" s="350"/>
      <c r="AB273" s="350"/>
      <c r="AC273" s="350"/>
      <c r="AD273" s="350"/>
      <c r="AE273" s="350"/>
      <c r="AF273" s="350"/>
      <c r="AG273" s="350"/>
      <c r="AH273" s="350"/>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0"/>
      <c r="C274" s="350"/>
      <c r="D274" s="350"/>
      <c r="E274" s="350"/>
      <c r="F274" s="350"/>
      <c r="G274" s="350"/>
      <c r="H274" s="350"/>
      <c r="I274" s="350"/>
      <c r="J274" s="350"/>
      <c r="K274" s="350"/>
      <c r="L274" s="350"/>
      <c r="M274" s="350"/>
      <c r="N274" s="350"/>
      <c r="O274" s="350"/>
      <c r="P274" s="350"/>
      <c r="Q274" s="350"/>
      <c r="R274" s="350"/>
      <c r="S274" s="350"/>
      <c r="T274" s="350"/>
      <c r="U274" s="350"/>
      <c r="V274" s="350"/>
      <c r="W274" s="350"/>
      <c r="X274" s="350"/>
      <c r="Y274" s="350"/>
      <c r="Z274" s="350"/>
      <c r="AA274" s="350"/>
      <c r="AB274" s="350"/>
      <c r="AC274" s="350"/>
      <c r="AD274" s="350"/>
      <c r="AE274" s="350"/>
      <c r="AF274" s="350"/>
      <c r="AG274" s="350"/>
      <c r="AH274" s="350"/>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0"/>
      <c r="C275" s="350"/>
      <c r="D275" s="350"/>
      <c r="E275" s="350"/>
      <c r="F275" s="350"/>
      <c r="G275" s="350"/>
      <c r="H275" s="350"/>
      <c r="I275" s="350"/>
      <c r="J275" s="350"/>
      <c r="K275" s="350"/>
      <c r="L275" s="350"/>
      <c r="M275" s="350"/>
      <c r="N275" s="350"/>
      <c r="O275" s="350"/>
      <c r="P275" s="350"/>
      <c r="Q275" s="350"/>
      <c r="R275" s="350"/>
      <c r="S275" s="350"/>
      <c r="T275" s="350"/>
      <c r="U275" s="350"/>
      <c r="V275" s="350"/>
      <c r="W275" s="350"/>
      <c r="X275" s="350"/>
      <c r="Y275" s="350"/>
      <c r="Z275" s="350"/>
      <c r="AA275" s="350"/>
      <c r="AB275" s="350"/>
      <c r="AC275" s="350"/>
      <c r="AD275" s="350"/>
      <c r="AE275" s="350"/>
      <c r="AF275" s="350"/>
      <c r="AG275" s="350"/>
      <c r="AH275" s="350"/>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0"/>
      <c r="C276" s="350"/>
      <c r="D276" s="350"/>
      <c r="E276" s="350"/>
      <c r="F276" s="350"/>
      <c r="G276" s="350"/>
      <c r="H276" s="350"/>
      <c r="I276" s="350"/>
      <c r="J276" s="350"/>
      <c r="K276" s="350"/>
      <c r="L276" s="350"/>
      <c r="M276" s="350"/>
      <c r="N276" s="350"/>
      <c r="O276" s="350"/>
      <c r="P276" s="350"/>
      <c r="Q276" s="350"/>
      <c r="R276" s="350"/>
      <c r="S276" s="350"/>
      <c r="T276" s="350"/>
      <c r="U276" s="350"/>
      <c r="V276" s="350"/>
      <c r="W276" s="350"/>
      <c r="X276" s="350"/>
      <c r="Y276" s="350"/>
      <c r="Z276" s="350"/>
      <c r="AA276" s="350"/>
      <c r="AB276" s="350"/>
      <c r="AC276" s="350"/>
      <c r="AD276" s="350"/>
      <c r="AE276" s="350"/>
      <c r="AF276" s="350"/>
      <c r="AG276" s="350"/>
      <c r="AH276" s="350"/>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0"/>
      <c r="C277" s="350"/>
      <c r="D277" s="350"/>
      <c r="E277" s="350"/>
      <c r="F277" s="350"/>
      <c r="G277" s="350"/>
      <c r="H277" s="350"/>
      <c r="I277" s="350"/>
      <c r="J277" s="350"/>
      <c r="K277" s="350"/>
      <c r="L277" s="350"/>
      <c r="M277" s="350"/>
      <c r="N277" s="350"/>
      <c r="O277" s="350"/>
      <c r="P277" s="350"/>
      <c r="Q277" s="350"/>
      <c r="R277" s="350"/>
      <c r="S277" s="350"/>
      <c r="T277" s="350"/>
      <c r="U277" s="350"/>
      <c r="V277" s="350"/>
      <c r="W277" s="350"/>
      <c r="X277" s="350"/>
      <c r="Y277" s="350"/>
      <c r="Z277" s="350"/>
      <c r="AA277" s="350"/>
      <c r="AB277" s="350"/>
      <c r="AC277" s="350"/>
      <c r="AD277" s="350"/>
      <c r="AE277" s="350"/>
      <c r="AF277" s="350"/>
      <c r="AG277" s="350"/>
      <c r="AH277" s="350"/>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0"/>
      <c r="C278" s="350"/>
      <c r="D278" s="350"/>
      <c r="E278" s="350"/>
      <c r="F278" s="350"/>
      <c r="G278" s="350"/>
      <c r="H278" s="350"/>
      <c r="I278" s="350"/>
      <c r="J278" s="350"/>
      <c r="K278" s="350"/>
      <c r="L278" s="350"/>
      <c r="M278" s="350"/>
      <c r="N278" s="350"/>
      <c r="O278" s="350"/>
      <c r="P278" s="350"/>
      <c r="Q278" s="350"/>
      <c r="R278" s="350"/>
      <c r="S278" s="350"/>
      <c r="T278" s="350"/>
      <c r="U278" s="350"/>
      <c r="V278" s="350"/>
      <c r="W278" s="350"/>
      <c r="X278" s="350"/>
      <c r="Y278" s="350"/>
      <c r="Z278" s="350"/>
      <c r="AA278" s="350"/>
      <c r="AB278" s="350"/>
      <c r="AC278" s="350"/>
      <c r="AD278" s="350"/>
      <c r="AE278" s="350"/>
      <c r="AF278" s="350"/>
      <c r="AG278" s="350"/>
      <c r="AH278" s="350"/>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0"/>
      <c r="C279" s="350"/>
      <c r="D279" s="350"/>
      <c r="E279" s="350"/>
      <c r="F279" s="350"/>
      <c r="G279" s="350"/>
      <c r="H279" s="350"/>
      <c r="I279" s="350"/>
      <c r="J279" s="350"/>
      <c r="K279" s="350"/>
      <c r="L279" s="350"/>
      <c r="M279" s="350"/>
      <c r="N279" s="350"/>
      <c r="O279" s="350"/>
      <c r="P279" s="350"/>
      <c r="Q279" s="350"/>
      <c r="R279" s="350"/>
      <c r="S279" s="350"/>
      <c r="T279" s="350"/>
      <c r="U279" s="350"/>
      <c r="V279" s="350"/>
      <c r="W279" s="350"/>
      <c r="X279" s="350"/>
      <c r="Y279" s="350"/>
      <c r="Z279" s="350"/>
      <c r="AA279" s="350"/>
      <c r="AB279" s="350"/>
      <c r="AC279" s="350"/>
      <c r="AD279" s="350"/>
      <c r="AE279" s="350"/>
      <c r="AF279" s="350"/>
      <c r="AG279" s="350"/>
      <c r="AH279" s="350"/>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0"/>
      <c r="C280" s="350"/>
      <c r="D280" s="350"/>
      <c r="E280" s="350"/>
      <c r="F280" s="350"/>
      <c r="G280" s="350"/>
      <c r="H280" s="350"/>
      <c r="I280" s="350"/>
      <c r="J280" s="350"/>
      <c r="K280" s="350"/>
      <c r="L280" s="350"/>
      <c r="M280" s="350"/>
      <c r="N280" s="350"/>
      <c r="O280" s="350"/>
      <c r="P280" s="350"/>
      <c r="Q280" s="350"/>
      <c r="R280" s="350"/>
      <c r="S280" s="350"/>
      <c r="T280" s="350"/>
      <c r="U280" s="350"/>
      <c r="V280" s="350"/>
      <c r="W280" s="350"/>
      <c r="X280" s="350"/>
      <c r="Y280" s="350"/>
      <c r="Z280" s="350"/>
      <c r="AA280" s="350"/>
      <c r="AB280" s="350"/>
      <c r="AC280" s="350"/>
      <c r="AD280" s="350"/>
      <c r="AE280" s="350"/>
      <c r="AF280" s="350"/>
      <c r="AG280" s="350"/>
      <c r="AH280" s="350"/>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0"/>
      <c r="C281" s="350"/>
      <c r="D281" s="350"/>
      <c r="E281" s="350"/>
      <c r="F281" s="350"/>
      <c r="G281" s="350"/>
      <c r="H281" s="350"/>
      <c r="I281" s="350"/>
      <c r="J281" s="350"/>
      <c r="K281" s="350"/>
      <c r="L281" s="350"/>
      <c r="M281" s="350"/>
      <c r="N281" s="350"/>
      <c r="O281" s="350"/>
      <c r="P281" s="350"/>
      <c r="Q281" s="350"/>
      <c r="R281" s="350"/>
      <c r="S281" s="350"/>
      <c r="T281" s="350"/>
      <c r="U281" s="350"/>
      <c r="V281" s="350"/>
      <c r="W281" s="350"/>
      <c r="X281" s="350"/>
      <c r="Y281" s="350"/>
      <c r="Z281" s="350"/>
      <c r="AA281" s="350"/>
      <c r="AB281" s="350"/>
      <c r="AC281" s="350"/>
      <c r="AD281" s="350"/>
      <c r="AE281" s="350"/>
      <c r="AF281" s="350"/>
      <c r="AG281" s="350"/>
      <c r="AH281" s="350"/>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0"/>
      <c r="C282" s="350"/>
      <c r="D282" s="350"/>
      <c r="E282" s="350"/>
      <c r="F282" s="350"/>
      <c r="G282" s="350"/>
      <c r="H282" s="350"/>
      <c r="I282" s="350"/>
      <c r="J282" s="350"/>
      <c r="K282" s="350"/>
      <c r="L282" s="350"/>
      <c r="M282" s="350"/>
      <c r="N282" s="350"/>
      <c r="O282" s="350"/>
      <c r="P282" s="350"/>
      <c r="Q282" s="350"/>
      <c r="R282" s="350"/>
      <c r="S282" s="350"/>
      <c r="T282" s="350"/>
      <c r="U282" s="350"/>
      <c r="V282" s="350"/>
      <c r="W282" s="350"/>
      <c r="X282" s="350"/>
      <c r="Y282" s="350"/>
      <c r="Z282" s="350"/>
      <c r="AA282" s="350"/>
      <c r="AB282" s="350"/>
      <c r="AC282" s="350"/>
      <c r="AD282" s="350"/>
      <c r="AE282" s="350"/>
      <c r="AF282" s="350"/>
      <c r="AG282" s="350"/>
      <c r="AH282" s="350"/>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0"/>
      <c r="C283" s="350"/>
      <c r="D283" s="350"/>
      <c r="E283" s="350"/>
      <c r="F283" s="350"/>
      <c r="G283" s="350"/>
      <c r="H283" s="350"/>
      <c r="I283" s="350"/>
      <c r="J283" s="350"/>
      <c r="K283" s="350"/>
      <c r="L283" s="350"/>
      <c r="M283" s="350"/>
      <c r="N283" s="350"/>
      <c r="O283" s="350"/>
      <c r="P283" s="350"/>
      <c r="Q283" s="350"/>
      <c r="R283" s="350"/>
      <c r="S283" s="350"/>
      <c r="T283" s="350"/>
      <c r="U283" s="350"/>
      <c r="V283" s="350"/>
      <c r="W283" s="350"/>
      <c r="X283" s="350"/>
      <c r="Y283" s="350"/>
      <c r="Z283" s="350"/>
      <c r="AA283" s="350"/>
      <c r="AB283" s="350"/>
      <c r="AC283" s="350"/>
      <c r="AD283" s="350"/>
      <c r="AE283" s="350"/>
      <c r="AF283" s="350"/>
      <c r="AG283" s="350"/>
      <c r="AH283" s="350"/>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0"/>
      <c r="C284" s="350"/>
      <c r="D284" s="350"/>
      <c r="E284" s="350"/>
      <c r="F284" s="350"/>
      <c r="G284" s="350"/>
      <c r="H284" s="350"/>
      <c r="I284" s="350"/>
      <c r="J284" s="350"/>
      <c r="K284" s="350"/>
      <c r="L284" s="350"/>
      <c r="M284" s="350"/>
      <c r="N284" s="350"/>
      <c r="O284" s="350"/>
      <c r="P284" s="350"/>
      <c r="Q284" s="350"/>
      <c r="R284" s="350"/>
      <c r="S284" s="350"/>
      <c r="T284" s="350"/>
      <c r="U284" s="350"/>
      <c r="V284" s="350"/>
      <c r="W284" s="350"/>
      <c r="X284" s="350"/>
      <c r="Y284" s="350"/>
      <c r="Z284" s="350"/>
      <c r="AA284" s="350"/>
      <c r="AB284" s="350"/>
      <c r="AC284" s="350"/>
      <c r="AD284" s="350"/>
      <c r="AE284" s="350"/>
      <c r="AF284" s="350"/>
      <c r="AG284" s="350"/>
      <c r="AH284" s="350"/>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0"/>
      <c r="C285" s="350"/>
      <c r="D285" s="350"/>
      <c r="E285" s="350"/>
      <c r="F285" s="350"/>
      <c r="G285" s="350"/>
      <c r="H285" s="350"/>
      <c r="I285" s="350"/>
      <c r="J285" s="350"/>
      <c r="K285" s="350"/>
      <c r="L285" s="350"/>
      <c r="M285" s="350"/>
      <c r="N285" s="350"/>
      <c r="O285" s="350"/>
      <c r="P285" s="350"/>
      <c r="Q285" s="350"/>
      <c r="R285" s="350"/>
      <c r="S285" s="350"/>
      <c r="T285" s="350"/>
      <c r="U285" s="350"/>
      <c r="V285" s="350"/>
      <c r="W285" s="350"/>
      <c r="X285" s="350"/>
      <c r="Y285" s="350"/>
      <c r="Z285" s="350"/>
      <c r="AA285" s="350"/>
      <c r="AB285" s="350"/>
      <c r="AC285" s="350"/>
      <c r="AD285" s="350"/>
      <c r="AE285" s="350"/>
      <c r="AF285" s="350"/>
      <c r="AG285" s="350"/>
      <c r="AH285" s="350"/>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0"/>
      <c r="C286" s="350"/>
      <c r="D286" s="350"/>
      <c r="E286" s="350"/>
      <c r="F286" s="350"/>
      <c r="G286" s="350"/>
      <c r="H286" s="350"/>
      <c r="I286" s="350"/>
      <c r="J286" s="350"/>
      <c r="K286" s="350"/>
      <c r="L286" s="350"/>
      <c r="M286" s="350"/>
      <c r="N286" s="350"/>
      <c r="O286" s="350"/>
      <c r="P286" s="350"/>
      <c r="Q286" s="350"/>
      <c r="R286" s="350"/>
      <c r="S286" s="350"/>
      <c r="T286" s="350"/>
      <c r="U286" s="350"/>
      <c r="V286" s="350"/>
      <c r="W286" s="350"/>
      <c r="X286" s="350"/>
      <c r="Y286" s="350"/>
      <c r="Z286" s="350"/>
      <c r="AA286" s="350"/>
      <c r="AB286" s="350"/>
      <c r="AC286" s="350"/>
      <c r="AD286" s="350"/>
      <c r="AE286" s="350"/>
      <c r="AF286" s="350"/>
      <c r="AG286" s="350"/>
      <c r="AH286" s="350"/>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0"/>
      <c r="C287" s="350"/>
      <c r="D287" s="350"/>
      <c r="E287" s="350"/>
      <c r="F287" s="350"/>
      <c r="G287" s="350"/>
      <c r="H287" s="350"/>
      <c r="I287" s="350"/>
      <c r="J287" s="350"/>
      <c r="K287" s="350"/>
      <c r="L287" s="350"/>
      <c r="M287" s="350"/>
      <c r="N287" s="350"/>
      <c r="O287" s="350"/>
      <c r="P287" s="350"/>
      <c r="Q287" s="350"/>
      <c r="R287" s="350"/>
      <c r="S287" s="350"/>
      <c r="T287" s="350"/>
      <c r="U287" s="350"/>
      <c r="V287" s="350"/>
      <c r="W287" s="350"/>
      <c r="X287" s="350"/>
      <c r="Y287" s="350"/>
      <c r="Z287" s="350"/>
      <c r="AA287" s="350"/>
      <c r="AB287" s="350"/>
      <c r="AC287" s="350"/>
      <c r="AD287" s="350"/>
      <c r="AE287" s="350"/>
      <c r="AF287" s="350"/>
      <c r="AG287" s="350"/>
      <c r="AH287" s="350"/>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0"/>
      <c r="C288" s="350"/>
      <c r="D288" s="350"/>
      <c r="E288" s="350"/>
      <c r="F288" s="350"/>
      <c r="G288" s="350"/>
      <c r="H288" s="350"/>
      <c r="I288" s="350"/>
      <c r="J288" s="350"/>
      <c r="K288" s="350"/>
      <c r="L288" s="350"/>
      <c r="M288" s="350"/>
      <c r="N288" s="350"/>
      <c r="O288" s="350"/>
      <c r="P288" s="350"/>
      <c r="Q288" s="350"/>
      <c r="R288" s="350"/>
      <c r="S288" s="350"/>
      <c r="T288" s="350"/>
      <c r="U288" s="350"/>
      <c r="V288" s="350"/>
      <c r="W288" s="350"/>
      <c r="X288" s="350"/>
      <c r="Y288" s="350"/>
      <c r="Z288" s="350"/>
      <c r="AA288" s="350"/>
      <c r="AB288" s="350"/>
      <c r="AC288" s="350"/>
      <c r="AD288" s="350"/>
      <c r="AE288" s="350"/>
      <c r="AF288" s="350"/>
      <c r="AG288" s="350"/>
      <c r="AH288" s="350"/>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0"/>
      <c r="C289" s="350"/>
      <c r="D289" s="350"/>
      <c r="E289" s="350"/>
      <c r="F289" s="350"/>
      <c r="G289" s="350"/>
      <c r="H289" s="350"/>
      <c r="I289" s="350"/>
      <c r="J289" s="350"/>
      <c r="K289" s="350"/>
      <c r="L289" s="350"/>
      <c r="M289" s="350"/>
      <c r="N289" s="350"/>
      <c r="O289" s="350"/>
      <c r="P289" s="350"/>
      <c r="Q289" s="350"/>
      <c r="R289" s="350"/>
      <c r="S289" s="350"/>
      <c r="T289" s="350"/>
      <c r="U289" s="350"/>
      <c r="V289" s="350"/>
      <c r="W289" s="350"/>
      <c r="X289" s="350"/>
      <c r="Y289" s="350"/>
      <c r="Z289" s="350"/>
      <c r="AA289" s="350"/>
      <c r="AB289" s="350"/>
      <c r="AC289" s="350"/>
      <c r="AD289" s="350"/>
      <c r="AE289" s="350"/>
      <c r="AF289" s="350"/>
      <c r="AG289" s="350"/>
      <c r="AH289" s="350"/>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0"/>
      <c r="C290" s="350"/>
      <c r="D290" s="350"/>
      <c r="E290" s="350"/>
      <c r="F290" s="350"/>
      <c r="G290" s="350"/>
      <c r="H290" s="350"/>
      <c r="I290" s="350"/>
      <c r="J290" s="350"/>
      <c r="K290" s="350"/>
      <c r="L290" s="350"/>
      <c r="M290" s="350"/>
      <c r="N290" s="350"/>
      <c r="O290" s="350"/>
      <c r="P290" s="350"/>
      <c r="Q290" s="350"/>
      <c r="R290" s="350"/>
      <c r="S290" s="350"/>
      <c r="T290" s="350"/>
      <c r="U290" s="350"/>
      <c r="V290" s="350"/>
      <c r="W290" s="350"/>
      <c r="X290" s="350"/>
      <c r="Y290" s="350"/>
      <c r="Z290" s="350"/>
      <c r="AA290" s="350"/>
      <c r="AB290" s="350"/>
      <c r="AC290" s="350"/>
      <c r="AD290" s="350"/>
      <c r="AE290" s="350"/>
      <c r="AF290" s="350"/>
      <c r="AG290" s="350"/>
      <c r="AH290" s="350"/>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0"/>
      <c r="C291" s="350"/>
      <c r="D291" s="350"/>
      <c r="E291" s="350"/>
      <c r="F291" s="350"/>
      <c r="G291" s="350"/>
      <c r="H291" s="350"/>
      <c r="I291" s="350"/>
      <c r="J291" s="350"/>
      <c r="K291" s="350"/>
      <c r="L291" s="350"/>
      <c r="M291" s="350"/>
      <c r="N291" s="350"/>
      <c r="O291" s="350"/>
      <c r="P291" s="350"/>
      <c r="Q291" s="350"/>
      <c r="R291" s="350"/>
      <c r="S291" s="350"/>
      <c r="T291" s="350"/>
      <c r="U291" s="350"/>
      <c r="V291" s="350"/>
      <c r="W291" s="350"/>
      <c r="X291" s="350"/>
      <c r="Y291" s="350"/>
      <c r="Z291" s="350"/>
      <c r="AA291" s="350"/>
      <c r="AB291" s="350"/>
      <c r="AC291" s="350"/>
      <c r="AD291" s="350"/>
      <c r="AE291" s="350"/>
      <c r="AF291" s="350"/>
      <c r="AG291" s="350"/>
      <c r="AH291" s="350"/>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0"/>
      <c r="C292" s="350"/>
      <c r="D292" s="350"/>
      <c r="E292" s="350"/>
      <c r="F292" s="350"/>
      <c r="G292" s="350"/>
      <c r="H292" s="350"/>
      <c r="I292" s="350"/>
      <c r="J292" s="350"/>
      <c r="K292" s="350"/>
      <c r="L292" s="350"/>
      <c r="M292" s="350"/>
      <c r="N292" s="350"/>
      <c r="O292" s="350"/>
      <c r="P292" s="350"/>
      <c r="Q292" s="350"/>
      <c r="R292" s="350"/>
      <c r="S292" s="350"/>
      <c r="T292" s="350"/>
      <c r="U292" s="350"/>
      <c r="V292" s="350"/>
      <c r="W292" s="350"/>
      <c r="X292" s="350"/>
      <c r="Y292" s="350"/>
      <c r="Z292" s="350"/>
      <c r="AA292" s="350"/>
      <c r="AB292" s="350"/>
      <c r="AC292" s="350"/>
      <c r="AD292" s="350"/>
      <c r="AE292" s="350"/>
      <c r="AF292" s="350"/>
      <c r="AG292" s="350"/>
      <c r="AH292" s="350"/>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0"/>
      <c r="C293" s="350"/>
      <c r="D293" s="350"/>
      <c r="E293" s="350"/>
      <c r="F293" s="350"/>
      <c r="G293" s="350"/>
      <c r="H293" s="350"/>
      <c r="I293" s="350"/>
      <c r="J293" s="350"/>
      <c r="K293" s="350"/>
      <c r="L293" s="350"/>
      <c r="M293" s="350"/>
      <c r="N293" s="350"/>
      <c r="O293" s="350"/>
      <c r="P293" s="350"/>
      <c r="Q293" s="350"/>
      <c r="R293" s="350"/>
      <c r="S293" s="350"/>
      <c r="T293" s="350"/>
      <c r="U293" s="350"/>
      <c r="V293" s="350"/>
      <c r="W293" s="350"/>
      <c r="X293" s="350"/>
      <c r="Y293" s="350"/>
      <c r="Z293" s="350"/>
      <c r="AA293" s="350"/>
      <c r="AB293" s="350"/>
      <c r="AC293" s="350"/>
      <c r="AD293" s="350"/>
      <c r="AE293" s="350"/>
      <c r="AF293" s="350"/>
      <c r="AG293" s="350"/>
      <c r="AH293" s="350"/>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0"/>
      <c r="C294" s="350"/>
      <c r="D294" s="350"/>
      <c r="E294" s="350"/>
      <c r="F294" s="350"/>
      <c r="G294" s="350"/>
      <c r="H294" s="350"/>
      <c r="I294" s="350"/>
      <c r="J294" s="350"/>
      <c r="K294" s="350"/>
      <c r="L294" s="350"/>
      <c r="M294" s="350"/>
      <c r="N294" s="350"/>
      <c r="O294" s="350"/>
      <c r="P294" s="350"/>
      <c r="Q294" s="350"/>
      <c r="R294" s="350"/>
      <c r="S294" s="350"/>
      <c r="T294" s="350"/>
      <c r="U294" s="350"/>
      <c r="V294" s="350"/>
      <c r="W294" s="350"/>
      <c r="X294" s="350"/>
      <c r="Y294" s="350"/>
      <c r="Z294" s="350"/>
      <c r="AA294" s="350"/>
      <c r="AB294" s="350"/>
      <c r="AC294" s="350"/>
      <c r="AD294" s="350"/>
      <c r="AE294" s="350"/>
      <c r="AF294" s="350"/>
      <c r="AG294" s="350"/>
      <c r="AH294" s="350"/>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0"/>
      <c r="C295" s="350"/>
      <c r="D295" s="350"/>
      <c r="E295" s="350"/>
      <c r="F295" s="350"/>
      <c r="G295" s="350"/>
      <c r="H295" s="350"/>
      <c r="I295" s="350"/>
      <c r="J295" s="350"/>
      <c r="K295" s="350"/>
      <c r="L295" s="350"/>
      <c r="M295" s="350"/>
      <c r="N295" s="350"/>
      <c r="O295" s="350"/>
      <c r="P295" s="350"/>
      <c r="Q295" s="350"/>
      <c r="R295" s="350"/>
      <c r="S295" s="350"/>
      <c r="T295" s="350"/>
      <c r="U295" s="350"/>
      <c r="V295" s="350"/>
      <c r="W295" s="350"/>
      <c r="X295" s="350"/>
      <c r="Y295" s="350"/>
      <c r="Z295" s="350"/>
      <c r="AA295" s="350"/>
      <c r="AB295" s="350"/>
      <c r="AC295" s="350"/>
      <c r="AD295" s="350"/>
      <c r="AE295" s="350"/>
      <c r="AF295" s="350"/>
      <c r="AG295" s="350"/>
      <c r="AH295" s="350"/>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0"/>
      <c r="C296" s="350"/>
      <c r="D296" s="350"/>
      <c r="E296" s="350"/>
      <c r="F296" s="350"/>
      <c r="G296" s="350"/>
      <c r="H296" s="350"/>
      <c r="I296" s="350"/>
      <c r="J296" s="350"/>
      <c r="K296" s="350"/>
      <c r="L296" s="350"/>
      <c r="M296" s="350"/>
      <c r="N296" s="350"/>
      <c r="O296" s="350"/>
      <c r="P296" s="350"/>
      <c r="Q296" s="350"/>
      <c r="R296" s="350"/>
      <c r="S296" s="350"/>
      <c r="T296" s="350"/>
      <c r="U296" s="350"/>
      <c r="V296" s="350"/>
      <c r="W296" s="350"/>
      <c r="X296" s="350"/>
      <c r="Y296" s="350"/>
      <c r="Z296" s="350"/>
      <c r="AA296" s="350"/>
      <c r="AB296" s="350"/>
      <c r="AC296" s="350"/>
      <c r="AD296" s="350"/>
      <c r="AE296" s="350"/>
      <c r="AF296" s="350"/>
      <c r="AG296" s="350"/>
      <c r="AH296" s="350"/>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0"/>
      <c r="C297" s="350"/>
      <c r="D297" s="350"/>
      <c r="E297" s="350"/>
      <c r="F297" s="350"/>
      <c r="G297" s="350"/>
      <c r="H297" s="350"/>
      <c r="I297" s="350"/>
      <c r="J297" s="350"/>
      <c r="K297" s="350"/>
      <c r="L297" s="350"/>
      <c r="M297" s="350"/>
      <c r="N297" s="350"/>
      <c r="O297" s="350"/>
      <c r="P297" s="350"/>
      <c r="Q297" s="350"/>
      <c r="R297" s="350"/>
      <c r="S297" s="350"/>
      <c r="T297" s="350"/>
      <c r="U297" s="350"/>
      <c r="V297" s="350"/>
      <c r="W297" s="350"/>
      <c r="X297" s="350"/>
      <c r="Y297" s="350"/>
      <c r="Z297" s="350"/>
      <c r="AA297" s="350"/>
      <c r="AB297" s="350"/>
      <c r="AC297" s="350"/>
      <c r="AD297" s="350"/>
      <c r="AE297" s="350"/>
      <c r="AF297" s="350"/>
      <c r="AG297" s="350"/>
      <c r="AH297" s="350"/>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0"/>
      <c r="C298" s="350"/>
      <c r="D298" s="350"/>
      <c r="E298" s="350"/>
      <c r="F298" s="350"/>
      <c r="G298" s="350"/>
      <c r="H298" s="350"/>
      <c r="I298" s="350"/>
      <c r="J298" s="350"/>
      <c r="K298" s="350"/>
      <c r="L298" s="350"/>
      <c r="M298" s="350"/>
      <c r="N298" s="350"/>
      <c r="O298" s="350"/>
      <c r="P298" s="350"/>
      <c r="Q298" s="350"/>
      <c r="R298" s="350"/>
      <c r="S298" s="350"/>
      <c r="T298" s="350"/>
      <c r="U298" s="350"/>
      <c r="V298" s="350"/>
      <c r="W298" s="350"/>
      <c r="X298" s="350"/>
      <c r="Y298" s="350"/>
      <c r="Z298" s="350"/>
      <c r="AA298" s="350"/>
      <c r="AB298" s="350"/>
      <c r="AC298" s="350"/>
      <c r="AD298" s="350"/>
      <c r="AE298" s="350"/>
      <c r="AF298" s="350"/>
      <c r="AG298" s="350"/>
      <c r="AH298" s="350"/>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0"/>
      <c r="C299" s="350"/>
      <c r="D299" s="350"/>
      <c r="E299" s="350"/>
      <c r="F299" s="350"/>
      <c r="G299" s="350"/>
      <c r="H299" s="350"/>
      <c r="I299" s="350"/>
      <c r="J299" s="350"/>
      <c r="K299" s="350"/>
      <c r="L299" s="350"/>
      <c r="M299" s="350"/>
      <c r="N299" s="350"/>
      <c r="O299" s="350"/>
      <c r="P299" s="350"/>
      <c r="Q299" s="350"/>
      <c r="R299" s="350"/>
      <c r="S299" s="350"/>
      <c r="T299" s="350"/>
      <c r="U299" s="350"/>
      <c r="V299" s="350"/>
      <c r="W299" s="350"/>
      <c r="X299" s="350"/>
      <c r="Y299" s="350"/>
      <c r="Z299" s="350"/>
      <c r="AA299" s="350"/>
      <c r="AB299" s="350"/>
      <c r="AC299" s="350"/>
      <c r="AD299" s="350"/>
      <c r="AE299" s="350"/>
      <c r="AF299" s="350"/>
      <c r="AG299" s="350"/>
      <c r="AH299" s="350"/>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0"/>
      <c r="C300" s="350"/>
      <c r="D300" s="350"/>
      <c r="E300" s="350"/>
      <c r="F300" s="350"/>
      <c r="G300" s="350"/>
      <c r="H300" s="350"/>
      <c r="I300" s="350"/>
      <c r="J300" s="350"/>
      <c r="K300" s="350"/>
      <c r="L300" s="350"/>
      <c r="M300" s="350"/>
      <c r="N300" s="350"/>
      <c r="O300" s="350"/>
      <c r="P300" s="350"/>
      <c r="Q300" s="350"/>
      <c r="R300" s="350"/>
      <c r="S300" s="350"/>
      <c r="T300" s="350"/>
      <c r="U300" s="350"/>
      <c r="V300" s="350"/>
      <c r="W300" s="350"/>
      <c r="X300" s="350"/>
      <c r="Y300" s="350"/>
      <c r="Z300" s="350"/>
      <c r="AA300" s="350"/>
      <c r="AB300" s="350"/>
      <c r="AC300" s="350"/>
      <c r="AD300" s="350"/>
      <c r="AE300" s="350"/>
      <c r="AF300" s="350"/>
      <c r="AG300" s="350"/>
      <c r="AH300" s="350"/>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0"/>
      <c r="C301" s="350"/>
      <c r="D301" s="350"/>
      <c r="E301" s="350"/>
      <c r="F301" s="350"/>
      <c r="G301" s="350"/>
      <c r="H301" s="350"/>
      <c r="I301" s="350"/>
      <c r="J301" s="350"/>
      <c r="K301" s="350"/>
      <c r="L301" s="350"/>
      <c r="M301" s="350"/>
      <c r="N301" s="350"/>
      <c r="O301" s="350"/>
      <c r="P301" s="350"/>
      <c r="Q301" s="350"/>
      <c r="R301" s="350"/>
      <c r="S301" s="350"/>
      <c r="T301" s="350"/>
      <c r="U301" s="350"/>
      <c r="V301" s="350"/>
      <c r="W301" s="350"/>
      <c r="X301" s="350"/>
      <c r="Y301" s="350"/>
      <c r="Z301" s="350"/>
      <c r="AA301" s="350"/>
      <c r="AB301" s="350"/>
      <c r="AC301" s="350"/>
      <c r="AD301" s="350"/>
      <c r="AE301" s="350"/>
      <c r="AF301" s="350"/>
      <c r="AG301" s="350"/>
      <c r="AH301" s="350"/>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0"/>
      <c r="C302" s="350"/>
      <c r="D302" s="350"/>
      <c r="E302" s="350"/>
      <c r="F302" s="350"/>
      <c r="G302" s="350"/>
      <c r="H302" s="350"/>
      <c r="I302" s="350"/>
      <c r="J302" s="350"/>
      <c r="K302" s="350"/>
      <c r="L302" s="350"/>
      <c r="M302" s="350"/>
      <c r="N302" s="350"/>
      <c r="O302" s="350"/>
      <c r="P302" s="350"/>
      <c r="Q302" s="350"/>
      <c r="R302" s="350"/>
      <c r="S302" s="350"/>
      <c r="T302" s="350"/>
      <c r="U302" s="350"/>
      <c r="V302" s="350"/>
      <c r="W302" s="350"/>
      <c r="X302" s="350"/>
      <c r="Y302" s="350"/>
      <c r="Z302" s="350"/>
      <c r="AA302" s="350"/>
      <c r="AB302" s="350"/>
      <c r="AC302" s="350"/>
      <c r="AD302" s="350"/>
      <c r="AE302" s="350"/>
      <c r="AF302" s="350"/>
      <c r="AG302" s="350"/>
      <c r="AH302" s="350"/>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0"/>
      <c r="C303" s="350"/>
      <c r="D303" s="350"/>
      <c r="E303" s="350"/>
      <c r="F303" s="350"/>
      <c r="G303" s="350"/>
      <c r="H303" s="350"/>
      <c r="I303" s="350"/>
      <c r="J303" s="350"/>
      <c r="K303" s="350"/>
      <c r="L303" s="350"/>
      <c r="M303" s="350"/>
      <c r="N303" s="350"/>
      <c r="O303" s="350"/>
      <c r="P303" s="350"/>
      <c r="Q303" s="350"/>
      <c r="R303" s="350"/>
      <c r="S303" s="350"/>
      <c r="T303" s="350"/>
      <c r="U303" s="350"/>
      <c r="V303" s="350"/>
      <c r="W303" s="350"/>
      <c r="X303" s="350"/>
      <c r="Y303" s="350"/>
      <c r="Z303" s="350"/>
      <c r="AA303" s="350"/>
      <c r="AB303" s="350"/>
      <c r="AC303" s="350"/>
      <c r="AD303" s="350"/>
      <c r="AE303" s="350"/>
      <c r="AF303" s="350"/>
      <c r="AG303" s="350"/>
      <c r="AH303" s="350"/>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0"/>
      <c r="C304" s="350"/>
      <c r="D304" s="350"/>
      <c r="E304" s="350"/>
      <c r="F304" s="350"/>
      <c r="G304" s="350"/>
      <c r="H304" s="350"/>
      <c r="I304" s="350"/>
      <c r="J304" s="350"/>
      <c r="K304" s="350"/>
      <c r="L304" s="350"/>
      <c r="M304" s="350"/>
      <c r="N304" s="350"/>
      <c r="O304" s="350"/>
      <c r="P304" s="350"/>
      <c r="Q304" s="350"/>
      <c r="R304" s="350"/>
      <c r="S304" s="350"/>
      <c r="T304" s="350"/>
      <c r="U304" s="350"/>
      <c r="V304" s="350"/>
      <c r="W304" s="350"/>
      <c r="X304" s="350"/>
      <c r="Y304" s="350"/>
      <c r="Z304" s="350"/>
      <c r="AA304" s="350"/>
      <c r="AB304" s="350"/>
      <c r="AC304" s="350"/>
      <c r="AD304" s="350"/>
      <c r="AE304" s="350"/>
      <c r="AF304" s="350"/>
      <c r="AG304" s="350"/>
      <c r="AH304" s="350"/>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0"/>
      <c r="C305" s="350"/>
      <c r="D305" s="350"/>
      <c r="E305" s="350"/>
      <c r="F305" s="350"/>
      <c r="G305" s="350"/>
      <c r="H305" s="350"/>
      <c r="I305" s="350"/>
      <c r="J305" s="350"/>
      <c r="K305" s="350"/>
      <c r="L305" s="350"/>
      <c r="M305" s="350"/>
      <c r="N305" s="350"/>
      <c r="O305" s="350"/>
      <c r="P305" s="350"/>
      <c r="Q305" s="350"/>
      <c r="R305" s="350"/>
      <c r="S305" s="350"/>
      <c r="T305" s="350"/>
      <c r="U305" s="350"/>
      <c r="V305" s="350"/>
      <c r="W305" s="350"/>
      <c r="X305" s="350"/>
      <c r="Y305" s="350"/>
      <c r="Z305" s="350"/>
      <c r="AA305" s="350"/>
      <c r="AB305" s="350"/>
      <c r="AC305" s="350"/>
      <c r="AD305" s="350"/>
      <c r="AE305" s="350"/>
      <c r="AF305" s="350"/>
      <c r="AG305" s="350"/>
      <c r="AH305" s="350"/>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0"/>
      <c r="C306" s="350"/>
      <c r="D306" s="350"/>
      <c r="E306" s="350"/>
      <c r="F306" s="350"/>
      <c r="G306" s="350"/>
      <c r="H306" s="350"/>
      <c r="I306" s="350"/>
      <c r="J306" s="350"/>
      <c r="K306" s="350"/>
      <c r="L306" s="350"/>
      <c r="M306" s="350"/>
      <c r="N306" s="350"/>
      <c r="O306" s="350"/>
      <c r="P306" s="350"/>
      <c r="Q306" s="350"/>
      <c r="R306" s="350"/>
      <c r="S306" s="350"/>
      <c r="T306" s="350"/>
      <c r="U306" s="350"/>
      <c r="V306" s="350"/>
      <c r="W306" s="350"/>
      <c r="X306" s="350"/>
      <c r="Y306" s="350"/>
      <c r="Z306" s="350"/>
      <c r="AA306" s="350"/>
      <c r="AB306" s="350"/>
      <c r="AC306" s="350"/>
      <c r="AD306" s="350"/>
      <c r="AE306" s="350"/>
      <c r="AF306" s="350"/>
      <c r="AG306" s="350"/>
      <c r="AH306" s="350"/>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0"/>
      <c r="C307" s="350"/>
      <c r="D307" s="350"/>
      <c r="E307" s="350"/>
      <c r="F307" s="350"/>
      <c r="G307" s="350"/>
      <c r="H307" s="350"/>
      <c r="I307" s="350"/>
      <c r="J307" s="350"/>
      <c r="K307" s="350"/>
      <c r="L307" s="350"/>
      <c r="M307" s="350"/>
      <c r="N307" s="350"/>
      <c r="O307" s="350"/>
      <c r="P307" s="350"/>
      <c r="Q307" s="350"/>
      <c r="R307" s="350"/>
      <c r="S307" s="350"/>
      <c r="T307" s="350"/>
      <c r="U307" s="350"/>
      <c r="V307" s="350"/>
      <c r="W307" s="350"/>
      <c r="X307" s="350"/>
      <c r="Y307" s="350"/>
      <c r="Z307" s="350"/>
      <c r="AA307" s="350"/>
      <c r="AB307" s="350"/>
      <c r="AC307" s="350"/>
      <c r="AD307" s="350"/>
      <c r="AE307" s="350"/>
      <c r="AF307" s="350"/>
      <c r="AG307" s="350"/>
      <c r="AH307" s="350"/>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0"/>
      <c r="C308" s="350"/>
      <c r="D308" s="350"/>
      <c r="E308" s="350"/>
      <c r="F308" s="350"/>
      <c r="G308" s="350"/>
      <c r="H308" s="350"/>
      <c r="I308" s="350"/>
      <c r="J308" s="350"/>
      <c r="K308" s="350"/>
      <c r="L308" s="350"/>
      <c r="M308" s="350"/>
      <c r="N308" s="350"/>
      <c r="O308" s="350"/>
      <c r="P308" s="350"/>
      <c r="Q308" s="350"/>
      <c r="R308" s="350"/>
      <c r="S308" s="350"/>
      <c r="T308" s="350"/>
      <c r="U308" s="350"/>
      <c r="V308" s="350"/>
      <c r="W308" s="350"/>
      <c r="X308" s="350"/>
      <c r="Y308" s="350"/>
      <c r="Z308" s="350"/>
      <c r="AA308" s="350"/>
      <c r="AB308" s="350"/>
      <c r="AC308" s="350"/>
      <c r="AD308" s="350"/>
      <c r="AE308" s="350"/>
      <c r="AF308" s="350"/>
      <c r="AG308" s="350"/>
      <c r="AH308" s="350"/>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0"/>
      <c r="C309" s="350"/>
      <c r="D309" s="350"/>
      <c r="E309" s="350"/>
      <c r="F309" s="350"/>
      <c r="G309" s="350"/>
      <c r="H309" s="350"/>
      <c r="I309" s="350"/>
      <c r="J309" s="350"/>
      <c r="K309" s="350"/>
      <c r="L309" s="350"/>
      <c r="M309" s="350"/>
      <c r="N309" s="350"/>
      <c r="O309" s="350"/>
      <c r="P309" s="350"/>
      <c r="Q309" s="350"/>
      <c r="R309" s="350"/>
      <c r="S309" s="350"/>
      <c r="T309" s="350"/>
      <c r="U309" s="350"/>
      <c r="V309" s="350"/>
      <c r="W309" s="350"/>
      <c r="X309" s="350"/>
      <c r="Y309" s="350"/>
      <c r="Z309" s="350"/>
      <c r="AA309" s="350"/>
      <c r="AB309" s="350"/>
      <c r="AC309" s="350"/>
      <c r="AD309" s="350"/>
      <c r="AE309" s="350"/>
      <c r="AF309" s="350"/>
      <c r="AG309" s="350"/>
      <c r="AH309" s="350"/>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0"/>
      <c r="C310" s="350"/>
      <c r="D310" s="350"/>
      <c r="E310" s="350"/>
      <c r="F310" s="350"/>
      <c r="G310" s="350"/>
      <c r="H310" s="350"/>
      <c r="I310" s="350"/>
      <c r="J310" s="350"/>
      <c r="K310" s="350"/>
      <c r="L310" s="350"/>
      <c r="M310" s="350"/>
      <c r="N310" s="350"/>
      <c r="O310" s="350"/>
      <c r="P310" s="350"/>
      <c r="Q310" s="350"/>
      <c r="R310" s="350"/>
      <c r="S310" s="350"/>
      <c r="T310" s="350"/>
      <c r="U310" s="350"/>
      <c r="V310" s="350"/>
      <c r="W310" s="350"/>
      <c r="X310" s="350"/>
      <c r="Y310" s="350"/>
      <c r="Z310" s="350"/>
      <c r="AA310" s="350"/>
      <c r="AB310" s="350"/>
      <c r="AC310" s="350"/>
      <c r="AD310" s="350"/>
      <c r="AE310" s="350"/>
      <c r="AF310" s="350"/>
      <c r="AG310" s="350"/>
      <c r="AH310" s="350"/>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0"/>
      <c r="C311" s="350"/>
      <c r="D311" s="350"/>
      <c r="E311" s="350"/>
      <c r="F311" s="350"/>
      <c r="G311" s="350"/>
      <c r="H311" s="350"/>
      <c r="I311" s="350"/>
      <c r="J311" s="350"/>
      <c r="K311" s="350"/>
      <c r="L311" s="350"/>
      <c r="M311" s="350"/>
      <c r="N311" s="350"/>
      <c r="O311" s="350"/>
      <c r="P311" s="350"/>
      <c r="Q311" s="350"/>
      <c r="R311" s="350"/>
      <c r="S311" s="350"/>
      <c r="T311" s="350"/>
      <c r="U311" s="350"/>
      <c r="V311" s="350"/>
      <c r="W311" s="350"/>
      <c r="X311" s="350"/>
      <c r="Y311" s="350"/>
      <c r="Z311" s="350"/>
      <c r="AA311" s="350"/>
      <c r="AB311" s="350"/>
      <c r="AC311" s="350"/>
      <c r="AD311" s="350"/>
      <c r="AE311" s="350"/>
      <c r="AF311" s="350"/>
      <c r="AG311" s="350"/>
      <c r="AH311" s="350"/>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0"/>
      <c r="C312" s="350"/>
      <c r="D312" s="350"/>
      <c r="E312" s="350"/>
      <c r="F312" s="350"/>
      <c r="G312" s="350"/>
      <c r="H312" s="350"/>
      <c r="I312" s="350"/>
      <c r="J312" s="350"/>
      <c r="K312" s="350"/>
      <c r="L312" s="350"/>
      <c r="M312" s="350"/>
      <c r="N312" s="350"/>
      <c r="O312" s="350"/>
      <c r="P312" s="350"/>
      <c r="Q312" s="350"/>
      <c r="R312" s="350"/>
      <c r="S312" s="350"/>
      <c r="T312" s="350"/>
      <c r="U312" s="350"/>
      <c r="V312" s="350"/>
      <c r="W312" s="350"/>
      <c r="X312" s="350"/>
      <c r="Y312" s="350"/>
      <c r="Z312" s="350"/>
      <c r="AA312" s="350"/>
      <c r="AB312" s="350"/>
      <c r="AC312" s="350"/>
      <c r="AD312" s="350"/>
      <c r="AE312" s="350"/>
      <c r="AF312" s="350"/>
      <c r="AG312" s="350"/>
      <c r="AH312" s="350"/>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0"/>
      <c r="C313" s="350"/>
      <c r="D313" s="350"/>
      <c r="E313" s="350"/>
      <c r="F313" s="350"/>
      <c r="G313" s="350"/>
      <c r="H313" s="350"/>
      <c r="I313" s="350"/>
      <c r="J313" s="350"/>
      <c r="K313" s="350"/>
      <c r="L313" s="350"/>
      <c r="M313" s="350"/>
      <c r="N313" s="350"/>
      <c r="O313" s="350"/>
      <c r="P313" s="350"/>
      <c r="Q313" s="350"/>
      <c r="R313" s="350"/>
      <c r="S313" s="350"/>
      <c r="T313" s="350"/>
      <c r="U313" s="350"/>
      <c r="V313" s="350"/>
      <c r="W313" s="350"/>
      <c r="X313" s="350"/>
      <c r="Y313" s="350"/>
      <c r="Z313" s="350"/>
      <c r="AA313" s="350"/>
      <c r="AB313" s="350"/>
      <c r="AC313" s="350"/>
      <c r="AD313" s="350"/>
      <c r="AE313" s="350"/>
      <c r="AF313" s="350"/>
      <c r="AG313" s="350"/>
      <c r="AH313" s="350"/>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0"/>
      <c r="C314" s="350"/>
      <c r="D314" s="350"/>
      <c r="E314" s="350"/>
      <c r="F314" s="350"/>
      <c r="G314" s="350"/>
      <c r="H314" s="350"/>
      <c r="I314" s="350"/>
      <c r="J314" s="350"/>
      <c r="K314" s="350"/>
      <c r="L314" s="350"/>
      <c r="M314" s="350"/>
      <c r="N314" s="350"/>
      <c r="O314" s="350"/>
      <c r="P314" s="350"/>
      <c r="Q314" s="350"/>
      <c r="R314" s="350"/>
      <c r="S314" s="350"/>
      <c r="T314" s="350"/>
      <c r="U314" s="350"/>
      <c r="V314" s="350"/>
      <c r="W314" s="350"/>
      <c r="X314" s="350"/>
      <c r="Y314" s="350"/>
      <c r="Z314" s="350"/>
      <c r="AA314" s="350"/>
      <c r="AB314" s="350"/>
      <c r="AC314" s="350"/>
      <c r="AD314" s="350"/>
      <c r="AE314" s="350"/>
      <c r="AF314" s="350"/>
      <c r="AG314" s="350"/>
      <c r="AH314" s="350"/>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0"/>
      <c r="C315" s="350"/>
      <c r="D315" s="350"/>
      <c r="E315" s="350"/>
      <c r="F315" s="350"/>
      <c r="G315" s="350"/>
      <c r="H315" s="350"/>
      <c r="I315" s="350"/>
      <c r="J315" s="350"/>
      <c r="K315" s="350"/>
      <c r="L315" s="350"/>
      <c r="M315" s="350"/>
      <c r="N315" s="350"/>
      <c r="O315" s="350"/>
      <c r="P315" s="350"/>
      <c r="Q315" s="350"/>
      <c r="R315" s="350"/>
      <c r="S315" s="350"/>
      <c r="T315" s="350"/>
      <c r="U315" s="350"/>
      <c r="V315" s="350"/>
      <c r="W315" s="350"/>
      <c r="X315" s="350"/>
      <c r="Y315" s="350"/>
      <c r="Z315" s="350"/>
      <c r="AA315" s="350"/>
      <c r="AB315" s="350"/>
      <c r="AC315" s="350"/>
      <c r="AD315" s="350"/>
      <c r="AE315" s="350"/>
      <c r="AF315" s="350"/>
      <c r="AG315" s="350"/>
      <c r="AH315" s="350"/>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0"/>
      <c r="C316" s="350"/>
      <c r="D316" s="350"/>
      <c r="E316" s="350"/>
      <c r="F316" s="350"/>
      <c r="G316" s="350"/>
      <c r="H316" s="350"/>
      <c r="I316" s="350"/>
      <c r="J316" s="350"/>
      <c r="K316" s="350"/>
      <c r="L316" s="350"/>
      <c r="M316" s="350"/>
      <c r="N316" s="350"/>
      <c r="O316" s="350"/>
      <c r="P316" s="350"/>
      <c r="Q316" s="350"/>
      <c r="R316" s="350"/>
      <c r="S316" s="350"/>
      <c r="T316" s="350"/>
      <c r="U316" s="350"/>
      <c r="V316" s="350"/>
      <c r="W316" s="350"/>
      <c r="X316" s="350"/>
      <c r="Y316" s="350"/>
      <c r="Z316" s="350"/>
      <c r="AA316" s="350"/>
      <c r="AB316" s="350"/>
      <c r="AC316" s="350"/>
      <c r="AD316" s="350"/>
      <c r="AE316" s="350"/>
      <c r="AF316" s="350"/>
      <c r="AG316" s="350"/>
      <c r="AH316" s="350"/>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0"/>
      <c r="C317" s="350"/>
      <c r="D317" s="350"/>
      <c r="E317" s="350"/>
      <c r="F317" s="350"/>
      <c r="G317" s="350"/>
      <c r="H317" s="350"/>
      <c r="I317" s="350"/>
      <c r="J317" s="350"/>
      <c r="K317" s="350"/>
      <c r="L317" s="350"/>
      <c r="M317" s="350"/>
      <c r="N317" s="350"/>
      <c r="O317" s="350"/>
      <c r="P317" s="350"/>
      <c r="Q317" s="350"/>
      <c r="R317" s="350"/>
      <c r="S317" s="350"/>
      <c r="T317" s="350"/>
      <c r="U317" s="350"/>
      <c r="V317" s="350"/>
      <c r="W317" s="350"/>
      <c r="X317" s="350"/>
      <c r="Y317" s="350"/>
      <c r="Z317" s="350"/>
      <c r="AA317" s="350"/>
      <c r="AB317" s="350"/>
      <c r="AC317" s="350"/>
      <c r="AD317" s="350"/>
      <c r="AE317" s="350"/>
      <c r="AF317" s="350"/>
      <c r="AG317" s="350"/>
      <c r="AH317" s="350"/>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0"/>
      <c r="C318" s="350"/>
      <c r="D318" s="350"/>
      <c r="E318" s="350"/>
      <c r="F318" s="350"/>
      <c r="G318" s="350"/>
      <c r="H318" s="350"/>
      <c r="I318" s="350"/>
      <c r="J318" s="350"/>
      <c r="K318" s="350"/>
      <c r="L318" s="350"/>
      <c r="M318" s="350"/>
      <c r="N318" s="350"/>
      <c r="O318" s="350"/>
      <c r="P318" s="350"/>
      <c r="Q318" s="350"/>
      <c r="R318" s="350"/>
      <c r="S318" s="350"/>
      <c r="T318" s="350"/>
      <c r="U318" s="350"/>
      <c r="V318" s="350"/>
      <c r="W318" s="350"/>
      <c r="X318" s="350"/>
      <c r="Y318" s="350"/>
      <c r="Z318" s="350"/>
      <c r="AA318" s="350"/>
      <c r="AB318" s="350"/>
      <c r="AC318" s="350"/>
      <c r="AD318" s="350"/>
      <c r="AE318" s="350"/>
      <c r="AF318" s="350"/>
      <c r="AG318" s="350"/>
      <c r="AH318" s="350"/>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0"/>
      <c r="C319" s="350"/>
      <c r="D319" s="350"/>
      <c r="E319" s="350"/>
      <c r="F319" s="350"/>
      <c r="G319" s="350"/>
      <c r="H319" s="350"/>
      <c r="I319" s="350"/>
      <c r="J319" s="350"/>
      <c r="K319" s="350"/>
      <c r="L319" s="350"/>
      <c r="M319" s="350"/>
      <c r="N319" s="350"/>
      <c r="O319" s="350"/>
      <c r="P319" s="350"/>
      <c r="Q319" s="350"/>
      <c r="R319" s="350"/>
      <c r="S319" s="350"/>
      <c r="T319" s="350"/>
      <c r="U319" s="350"/>
      <c r="V319" s="350"/>
      <c r="W319" s="350"/>
      <c r="X319" s="350"/>
      <c r="Y319" s="350"/>
      <c r="Z319" s="350"/>
      <c r="AA319" s="350"/>
      <c r="AB319" s="350"/>
      <c r="AC319" s="350"/>
      <c r="AD319" s="350"/>
      <c r="AE319" s="350"/>
      <c r="AF319" s="350"/>
      <c r="AG319" s="350"/>
      <c r="AH319" s="350"/>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0"/>
      <c r="C320" s="350"/>
      <c r="D320" s="350"/>
      <c r="E320" s="350"/>
      <c r="F320" s="350"/>
      <c r="G320" s="350"/>
      <c r="H320" s="350"/>
      <c r="I320" s="350"/>
      <c r="J320" s="350"/>
      <c r="K320" s="350"/>
      <c r="L320" s="350"/>
      <c r="M320" s="350"/>
      <c r="N320" s="350"/>
      <c r="O320" s="350"/>
      <c r="P320" s="350"/>
      <c r="Q320" s="350"/>
      <c r="R320" s="350"/>
      <c r="S320" s="350"/>
      <c r="T320" s="350"/>
      <c r="U320" s="350"/>
      <c r="V320" s="350"/>
      <c r="W320" s="350"/>
      <c r="X320" s="350"/>
      <c r="Y320" s="350"/>
      <c r="Z320" s="350"/>
      <c r="AA320" s="350"/>
      <c r="AB320" s="350"/>
      <c r="AC320" s="350"/>
      <c r="AD320" s="350"/>
      <c r="AE320" s="350"/>
      <c r="AF320" s="350"/>
      <c r="AG320" s="350"/>
      <c r="AH320" s="350"/>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0"/>
      <c r="C321" s="350"/>
      <c r="D321" s="350"/>
      <c r="E321" s="350"/>
      <c r="F321" s="350"/>
      <c r="G321" s="350"/>
      <c r="H321" s="350"/>
      <c r="I321" s="350"/>
      <c r="J321" s="350"/>
      <c r="K321" s="350"/>
      <c r="L321" s="350"/>
      <c r="M321" s="350"/>
      <c r="N321" s="350"/>
      <c r="O321" s="350"/>
      <c r="P321" s="350"/>
      <c r="Q321" s="350"/>
      <c r="R321" s="350"/>
      <c r="S321" s="350"/>
      <c r="T321" s="350"/>
      <c r="U321" s="350"/>
      <c r="V321" s="350"/>
      <c r="W321" s="350"/>
      <c r="X321" s="350"/>
      <c r="Y321" s="350"/>
      <c r="Z321" s="350"/>
      <c r="AA321" s="350"/>
      <c r="AB321" s="350"/>
      <c r="AC321" s="350"/>
      <c r="AD321" s="350"/>
      <c r="AE321" s="350"/>
      <c r="AF321" s="350"/>
      <c r="AG321" s="350"/>
      <c r="AH321" s="350"/>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0"/>
      <c r="C322" s="350"/>
      <c r="D322" s="350"/>
      <c r="E322" s="350"/>
      <c r="F322" s="350"/>
      <c r="G322" s="350"/>
      <c r="H322" s="350"/>
      <c r="I322" s="350"/>
      <c r="J322" s="350"/>
      <c r="K322" s="350"/>
      <c r="L322" s="350"/>
      <c r="M322" s="350"/>
      <c r="N322" s="350"/>
      <c r="O322" s="350"/>
      <c r="P322" s="350"/>
      <c r="Q322" s="350"/>
      <c r="R322" s="350"/>
      <c r="S322" s="350"/>
      <c r="T322" s="350"/>
      <c r="U322" s="350"/>
      <c r="V322" s="350"/>
      <c r="W322" s="350"/>
      <c r="X322" s="350"/>
      <c r="Y322" s="350"/>
      <c r="Z322" s="350"/>
      <c r="AA322" s="350"/>
      <c r="AB322" s="350"/>
      <c r="AC322" s="350"/>
      <c r="AD322" s="350"/>
      <c r="AE322" s="350"/>
      <c r="AF322" s="350"/>
      <c r="AG322" s="350"/>
      <c r="AH322" s="350"/>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0"/>
      <c r="C323" s="350"/>
      <c r="D323" s="350"/>
      <c r="E323" s="350"/>
      <c r="F323" s="350"/>
      <c r="G323" s="350"/>
      <c r="H323" s="350"/>
      <c r="I323" s="350"/>
      <c r="J323" s="350"/>
      <c r="K323" s="350"/>
      <c r="L323" s="350"/>
      <c r="M323" s="350"/>
      <c r="N323" s="350"/>
      <c r="O323" s="350"/>
      <c r="P323" s="350"/>
      <c r="Q323" s="350"/>
      <c r="R323" s="350"/>
      <c r="S323" s="350"/>
      <c r="T323" s="350"/>
      <c r="U323" s="350"/>
      <c r="V323" s="350"/>
      <c r="W323" s="350"/>
      <c r="X323" s="350"/>
      <c r="Y323" s="350"/>
      <c r="Z323" s="350"/>
      <c r="AA323" s="350"/>
      <c r="AB323" s="350"/>
      <c r="AC323" s="350"/>
      <c r="AD323" s="350"/>
      <c r="AE323" s="350"/>
      <c r="AF323" s="350"/>
      <c r="AG323" s="350"/>
      <c r="AH323" s="350"/>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0"/>
      <c r="C324" s="350"/>
      <c r="D324" s="350"/>
      <c r="E324" s="350"/>
      <c r="F324" s="350"/>
      <c r="G324" s="350"/>
      <c r="H324" s="350"/>
      <c r="I324" s="350"/>
      <c r="J324" s="350"/>
      <c r="K324" s="350"/>
      <c r="L324" s="350"/>
      <c r="M324" s="350"/>
      <c r="N324" s="350"/>
      <c r="O324" s="350"/>
      <c r="P324" s="350"/>
      <c r="Q324" s="350"/>
      <c r="R324" s="350"/>
      <c r="S324" s="350"/>
      <c r="T324" s="350"/>
      <c r="U324" s="350"/>
      <c r="V324" s="350"/>
      <c r="W324" s="350"/>
      <c r="X324" s="350"/>
      <c r="Y324" s="350"/>
      <c r="Z324" s="350"/>
      <c r="AA324" s="350"/>
      <c r="AB324" s="350"/>
      <c r="AC324" s="350"/>
      <c r="AD324" s="350"/>
      <c r="AE324" s="350"/>
      <c r="AF324" s="350"/>
      <c r="AG324" s="350"/>
      <c r="AH324" s="350"/>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0"/>
      <c r="C325" s="350"/>
      <c r="D325" s="350"/>
      <c r="E325" s="350"/>
      <c r="F325" s="350"/>
      <c r="G325" s="350"/>
      <c r="H325" s="350"/>
      <c r="I325" s="350"/>
      <c r="J325" s="350"/>
      <c r="K325" s="350"/>
      <c r="L325" s="350"/>
      <c r="M325" s="350"/>
      <c r="N325" s="350"/>
      <c r="O325" s="350"/>
      <c r="P325" s="350"/>
      <c r="Q325" s="350"/>
      <c r="R325" s="350"/>
      <c r="S325" s="350"/>
      <c r="T325" s="350"/>
      <c r="U325" s="350"/>
      <c r="V325" s="350"/>
      <c r="W325" s="350"/>
      <c r="X325" s="350"/>
      <c r="Y325" s="350"/>
      <c r="Z325" s="350"/>
      <c r="AA325" s="350"/>
      <c r="AB325" s="350"/>
      <c r="AC325" s="350"/>
      <c r="AD325" s="350"/>
      <c r="AE325" s="350"/>
      <c r="AF325" s="350"/>
      <c r="AG325" s="350"/>
      <c r="AH325" s="350"/>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0"/>
      <c r="C326" s="350"/>
      <c r="D326" s="350"/>
      <c r="E326" s="350"/>
      <c r="F326" s="350"/>
      <c r="G326" s="350"/>
      <c r="H326" s="350"/>
      <c r="I326" s="350"/>
      <c r="J326" s="350"/>
      <c r="K326" s="350"/>
      <c r="L326" s="350"/>
      <c r="M326" s="350"/>
      <c r="N326" s="350"/>
      <c r="O326" s="350"/>
      <c r="P326" s="350"/>
      <c r="Q326" s="350"/>
      <c r="R326" s="350"/>
      <c r="S326" s="350"/>
      <c r="T326" s="350"/>
      <c r="U326" s="350"/>
      <c r="V326" s="350"/>
      <c r="W326" s="350"/>
      <c r="X326" s="350"/>
      <c r="Y326" s="350"/>
      <c r="Z326" s="350"/>
      <c r="AA326" s="350"/>
      <c r="AB326" s="350"/>
      <c r="AC326" s="350"/>
      <c r="AD326" s="350"/>
      <c r="AE326" s="350"/>
      <c r="AF326" s="350"/>
      <c r="AG326" s="350"/>
      <c r="AH326" s="350"/>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0"/>
      <c r="C327" s="350"/>
      <c r="D327" s="350"/>
      <c r="E327" s="350"/>
      <c r="F327" s="350"/>
      <c r="G327" s="350"/>
      <c r="H327" s="350"/>
      <c r="I327" s="350"/>
      <c r="J327" s="350"/>
      <c r="K327" s="350"/>
      <c r="L327" s="350"/>
      <c r="M327" s="350"/>
      <c r="N327" s="350"/>
      <c r="O327" s="350"/>
      <c r="P327" s="350"/>
      <c r="Q327" s="350"/>
      <c r="R327" s="350"/>
      <c r="S327" s="350"/>
      <c r="T327" s="350"/>
      <c r="U327" s="350"/>
      <c r="V327" s="350"/>
      <c r="W327" s="350"/>
      <c r="X327" s="350"/>
      <c r="Y327" s="350"/>
      <c r="Z327" s="350"/>
      <c r="AA327" s="350"/>
      <c r="AB327" s="350"/>
      <c r="AC327" s="350"/>
      <c r="AD327" s="350"/>
      <c r="AE327" s="350"/>
      <c r="AF327" s="350"/>
      <c r="AG327" s="350"/>
      <c r="AH327" s="350"/>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0"/>
      <c r="C328" s="350"/>
      <c r="D328" s="350"/>
      <c r="E328" s="350"/>
      <c r="F328" s="350"/>
      <c r="G328" s="350"/>
      <c r="H328" s="350"/>
      <c r="I328" s="350"/>
      <c r="J328" s="350"/>
      <c r="K328" s="350"/>
      <c r="L328" s="350"/>
      <c r="M328" s="350"/>
      <c r="N328" s="350"/>
      <c r="O328" s="350"/>
      <c r="P328" s="350"/>
      <c r="Q328" s="350"/>
      <c r="R328" s="350"/>
      <c r="S328" s="350"/>
      <c r="T328" s="350"/>
      <c r="U328" s="350"/>
      <c r="V328" s="350"/>
      <c r="W328" s="350"/>
      <c r="X328" s="350"/>
      <c r="Y328" s="350"/>
      <c r="Z328" s="350"/>
      <c r="AA328" s="350"/>
      <c r="AB328" s="350"/>
      <c r="AC328" s="350"/>
      <c r="AD328" s="350"/>
      <c r="AE328" s="350"/>
      <c r="AF328" s="350"/>
      <c r="AG328" s="350"/>
      <c r="AH328" s="350"/>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0"/>
      <c r="C329" s="350"/>
      <c r="D329" s="350"/>
      <c r="E329" s="350"/>
      <c r="F329" s="350"/>
      <c r="G329" s="350"/>
      <c r="H329" s="350"/>
      <c r="I329" s="350"/>
      <c r="J329" s="350"/>
      <c r="K329" s="350"/>
      <c r="L329" s="350"/>
      <c r="M329" s="350"/>
      <c r="N329" s="350"/>
      <c r="O329" s="350"/>
      <c r="P329" s="350"/>
      <c r="Q329" s="350"/>
      <c r="R329" s="350"/>
      <c r="S329" s="350"/>
      <c r="T329" s="350"/>
      <c r="U329" s="350"/>
      <c r="V329" s="350"/>
      <c r="W329" s="350"/>
      <c r="X329" s="350"/>
      <c r="Y329" s="350"/>
      <c r="Z329" s="350"/>
      <c r="AA329" s="350"/>
      <c r="AB329" s="350"/>
      <c r="AC329" s="350"/>
      <c r="AD329" s="350"/>
      <c r="AE329" s="350"/>
      <c r="AF329" s="350"/>
      <c r="AG329" s="350"/>
      <c r="AH329" s="350"/>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0"/>
      <c r="C330" s="350"/>
      <c r="D330" s="350"/>
      <c r="E330" s="350"/>
      <c r="F330" s="350"/>
      <c r="G330" s="350"/>
      <c r="H330" s="350"/>
      <c r="I330" s="350"/>
      <c r="J330" s="350"/>
      <c r="K330" s="350"/>
      <c r="L330" s="350"/>
      <c r="M330" s="350"/>
      <c r="N330" s="350"/>
      <c r="O330" s="350"/>
      <c r="P330" s="350"/>
      <c r="Q330" s="350"/>
      <c r="R330" s="350"/>
      <c r="S330" s="350"/>
      <c r="T330" s="350"/>
      <c r="U330" s="350"/>
      <c r="V330" s="350"/>
      <c r="W330" s="350"/>
      <c r="X330" s="350"/>
      <c r="Y330" s="350"/>
      <c r="Z330" s="350"/>
      <c r="AA330" s="350"/>
      <c r="AB330" s="350"/>
      <c r="AC330" s="350"/>
      <c r="AD330" s="350"/>
      <c r="AE330" s="350"/>
      <c r="AF330" s="350"/>
      <c r="AG330" s="350"/>
      <c r="AH330" s="350"/>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0"/>
      <c r="C331" s="350"/>
      <c r="D331" s="350"/>
      <c r="E331" s="350"/>
      <c r="F331" s="350"/>
      <c r="G331" s="350"/>
      <c r="H331" s="350"/>
      <c r="I331" s="350"/>
      <c r="J331" s="350"/>
      <c r="K331" s="350"/>
      <c r="L331" s="350"/>
      <c r="M331" s="350"/>
      <c r="N331" s="350"/>
      <c r="O331" s="350"/>
      <c r="P331" s="350"/>
      <c r="Q331" s="350"/>
      <c r="R331" s="350"/>
      <c r="S331" s="350"/>
      <c r="T331" s="350"/>
      <c r="U331" s="350"/>
      <c r="V331" s="350"/>
      <c r="W331" s="350"/>
      <c r="X331" s="350"/>
      <c r="Y331" s="350"/>
      <c r="Z331" s="350"/>
      <c r="AA331" s="350"/>
      <c r="AB331" s="350"/>
      <c r="AC331" s="350"/>
      <c r="AD331" s="350"/>
      <c r="AE331" s="350"/>
      <c r="AF331" s="350"/>
      <c r="AG331" s="350"/>
      <c r="AH331" s="350"/>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0"/>
      <c r="C332" s="350"/>
      <c r="D332" s="350"/>
      <c r="E332" s="350"/>
      <c r="F332" s="350"/>
      <c r="G332" s="350"/>
      <c r="H332" s="350"/>
      <c r="I332" s="350"/>
      <c r="J332" s="350"/>
      <c r="K332" s="350"/>
      <c r="L332" s="350"/>
      <c r="M332" s="350"/>
      <c r="N332" s="350"/>
      <c r="O332" s="350"/>
      <c r="P332" s="350"/>
      <c r="Q332" s="350"/>
      <c r="R332" s="350"/>
      <c r="S332" s="350"/>
      <c r="T332" s="350"/>
      <c r="U332" s="350"/>
      <c r="V332" s="350"/>
      <c r="W332" s="350"/>
      <c r="X332" s="350"/>
      <c r="Y332" s="350"/>
      <c r="Z332" s="350"/>
      <c r="AA332" s="350"/>
      <c r="AB332" s="350"/>
      <c r="AC332" s="350"/>
      <c r="AD332" s="350"/>
      <c r="AE332" s="350"/>
      <c r="AF332" s="350"/>
      <c r="AG332" s="350"/>
      <c r="AH332" s="350"/>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0"/>
      <c r="C333" s="350"/>
      <c r="D333" s="350"/>
      <c r="E333" s="350"/>
      <c r="F333" s="350"/>
      <c r="G333" s="350"/>
      <c r="H333" s="350"/>
      <c r="I333" s="350"/>
      <c r="J333" s="350"/>
      <c r="K333" s="350"/>
      <c r="L333" s="350"/>
      <c r="M333" s="350"/>
      <c r="N333" s="350"/>
      <c r="O333" s="350"/>
      <c r="P333" s="350"/>
      <c r="Q333" s="350"/>
      <c r="R333" s="350"/>
      <c r="S333" s="350"/>
      <c r="T333" s="350"/>
      <c r="U333" s="350"/>
      <c r="V333" s="350"/>
      <c r="W333" s="350"/>
      <c r="X333" s="350"/>
      <c r="Y333" s="350"/>
      <c r="Z333" s="350"/>
      <c r="AA333" s="350"/>
      <c r="AB333" s="350"/>
      <c r="AC333" s="350"/>
      <c r="AD333" s="350"/>
      <c r="AE333" s="350"/>
      <c r="AF333" s="350"/>
      <c r="AG333" s="350"/>
      <c r="AH333" s="350"/>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0"/>
      <c r="C334" s="350"/>
      <c r="D334" s="350"/>
      <c r="E334" s="350"/>
      <c r="F334" s="350"/>
      <c r="G334" s="350"/>
      <c r="H334" s="350"/>
      <c r="I334" s="350"/>
      <c r="J334" s="350"/>
      <c r="K334" s="350"/>
      <c r="L334" s="350"/>
      <c r="M334" s="350"/>
      <c r="N334" s="350"/>
      <c r="O334" s="350"/>
      <c r="P334" s="350"/>
      <c r="Q334" s="350"/>
      <c r="R334" s="350"/>
      <c r="S334" s="350"/>
      <c r="T334" s="350"/>
      <c r="U334" s="350"/>
      <c r="V334" s="350"/>
      <c r="W334" s="350"/>
      <c r="X334" s="350"/>
      <c r="Y334" s="350"/>
      <c r="Z334" s="350"/>
      <c r="AA334" s="350"/>
      <c r="AB334" s="350"/>
      <c r="AC334" s="350"/>
      <c r="AD334" s="350"/>
      <c r="AE334" s="350"/>
      <c r="AF334" s="350"/>
      <c r="AG334" s="350"/>
      <c r="AH334" s="350"/>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0"/>
      <c r="C335" s="350"/>
      <c r="D335" s="350"/>
      <c r="E335" s="350"/>
      <c r="F335" s="350"/>
      <c r="G335" s="350"/>
      <c r="H335" s="350"/>
      <c r="I335" s="350"/>
      <c r="J335" s="350"/>
      <c r="K335" s="350"/>
      <c r="L335" s="350"/>
      <c r="M335" s="350"/>
      <c r="N335" s="350"/>
      <c r="O335" s="350"/>
      <c r="P335" s="350"/>
      <c r="Q335" s="350"/>
      <c r="R335" s="350"/>
      <c r="S335" s="350"/>
      <c r="T335" s="350"/>
      <c r="U335" s="350"/>
      <c r="V335" s="350"/>
      <c r="W335" s="350"/>
      <c r="X335" s="350"/>
      <c r="Y335" s="350"/>
      <c r="Z335" s="350"/>
      <c r="AA335" s="350"/>
      <c r="AB335" s="350"/>
      <c r="AC335" s="350"/>
      <c r="AD335" s="350"/>
      <c r="AE335" s="350"/>
      <c r="AF335" s="350"/>
      <c r="AG335" s="350"/>
      <c r="AH335" s="350"/>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0"/>
      <c r="C336" s="350"/>
      <c r="D336" s="350"/>
      <c r="E336" s="350"/>
      <c r="F336" s="350"/>
      <c r="G336" s="350"/>
      <c r="H336" s="350"/>
      <c r="I336" s="350"/>
      <c r="J336" s="350"/>
      <c r="K336" s="350"/>
      <c r="L336" s="350"/>
      <c r="M336" s="350"/>
      <c r="N336" s="350"/>
      <c r="O336" s="350"/>
      <c r="P336" s="350"/>
      <c r="Q336" s="350"/>
      <c r="R336" s="350"/>
      <c r="S336" s="350"/>
      <c r="T336" s="350"/>
      <c r="U336" s="350"/>
      <c r="V336" s="350"/>
      <c r="W336" s="350"/>
      <c r="X336" s="350"/>
      <c r="Y336" s="350"/>
      <c r="Z336" s="350"/>
      <c r="AA336" s="350"/>
      <c r="AB336" s="350"/>
      <c r="AC336" s="350"/>
      <c r="AD336" s="350"/>
      <c r="AE336" s="350"/>
      <c r="AF336" s="350"/>
      <c r="AG336" s="350"/>
      <c r="AH336" s="350"/>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0"/>
      <c r="C337" s="350"/>
      <c r="D337" s="350"/>
      <c r="E337" s="350"/>
      <c r="F337" s="350"/>
      <c r="G337" s="350"/>
      <c r="H337" s="350"/>
      <c r="I337" s="350"/>
      <c r="J337" s="350"/>
      <c r="K337" s="350"/>
      <c r="L337" s="350"/>
      <c r="M337" s="350"/>
      <c r="N337" s="350"/>
      <c r="O337" s="350"/>
      <c r="P337" s="350"/>
      <c r="Q337" s="350"/>
      <c r="R337" s="350"/>
      <c r="S337" s="350"/>
      <c r="T337" s="350"/>
      <c r="U337" s="350"/>
      <c r="V337" s="350"/>
      <c r="W337" s="350"/>
      <c r="X337" s="350"/>
      <c r="Y337" s="350"/>
      <c r="Z337" s="350"/>
      <c r="AA337" s="350"/>
      <c r="AB337" s="350"/>
      <c r="AC337" s="350"/>
      <c r="AD337" s="350"/>
      <c r="AE337" s="350"/>
      <c r="AF337" s="350"/>
      <c r="AG337" s="350"/>
      <c r="AH337" s="350"/>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0"/>
      <c r="C338" s="350"/>
      <c r="D338" s="350"/>
      <c r="E338" s="350"/>
      <c r="F338" s="350"/>
      <c r="G338" s="350"/>
      <c r="H338" s="350"/>
      <c r="I338" s="350"/>
      <c r="J338" s="350"/>
      <c r="K338" s="350"/>
      <c r="L338" s="350"/>
      <c r="M338" s="350"/>
      <c r="N338" s="350"/>
      <c r="O338" s="350"/>
      <c r="P338" s="350"/>
      <c r="Q338" s="350"/>
      <c r="R338" s="350"/>
      <c r="S338" s="350"/>
      <c r="T338" s="350"/>
      <c r="U338" s="350"/>
      <c r="V338" s="350"/>
      <c r="W338" s="350"/>
      <c r="X338" s="350"/>
      <c r="Y338" s="350"/>
      <c r="Z338" s="350"/>
      <c r="AA338" s="350"/>
      <c r="AB338" s="350"/>
      <c r="AC338" s="350"/>
      <c r="AD338" s="350"/>
      <c r="AE338" s="350"/>
      <c r="AF338" s="350"/>
      <c r="AG338" s="350"/>
      <c r="AH338" s="350"/>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0"/>
      <c r="C339" s="350"/>
      <c r="D339" s="350"/>
      <c r="E339" s="350"/>
      <c r="F339" s="350"/>
      <c r="G339" s="350"/>
      <c r="H339" s="350"/>
      <c r="I339" s="350"/>
      <c r="J339" s="350"/>
      <c r="K339" s="350"/>
      <c r="L339" s="350"/>
      <c r="M339" s="350"/>
      <c r="N339" s="350"/>
      <c r="O339" s="350"/>
      <c r="P339" s="350"/>
      <c r="Q339" s="350"/>
      <c r="R339" s="350"/>
      <c r="S339" s="350"/>
      <c r="T339" s="350"/>
      <c r="U339" s="350"/>
      <c r="V339" s="350"/>
      <c r="W339" s="350"/>
      <c r="X339" s="350"/>
      <c r="Y339" s="350"/>
      <c r="Z339" s="350"/>
      <c r="AA339" s="350"/>
      <c r="AB339" s="350"/>
      <c r="AC339" s="350"/>
      <c r="AD339" s="350"/>
      <c r="AE339" s="350"/>
      <c r="AF339" s="350"/>
      <c r="AG339" s="350"/>
      <c r="AH339" s="350"/>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0"/>
      <c r="C340" s="350"/>
      <c r="D340" s="350"/>
      <c r="E340" s="350"/>
      <c r="F340" s="350"/>
      <c r="G340" s="350"/>
      <c r="H340" s="350"/>
      <c r="I340" s="350"/>
      <c r="J340" s="350"/>
      <c r="K340" s="350"/>
      <c r="L340" s="350"/>
      <c r="M340" s="350"/>
      <c r="N340" s="350"/>
      <c r="O340" s="350"/>
      <c r="P340" s="350"/>
      <c r="Q340" s="350"/>
      <c r="R340" s="350"/>
      <c r="S340" s="350"/>
      <c r="T340" s="350"/>
      <c r="U340" s="350"/>
      <c r="V340" s="350"/>
      <c r="W340" s="350"/>
      <c r="X340" s="350"/>
      <c r="Y340" s="350"/>
      <c r="Z340" s="350"/>
      <c r="AA340" s="350"/>
      <c r="AB340" s="350"/>
      <c r="AC340" s="350"/>
      <c r="AD340" s="350"/>
      <c r="AE340" s="350"/>
      <c r="AF340" s="350"/>
      <c r="AG340" s="350"/>
      <c r="AH340" s="350"/>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0"/>
      <c r="C341" s="350"/>
      <c r="D341" s="350"/>
      <c r="E341" s="350"/>
      <c r="F341" s="350"/>
      <c r="G341" s="350"/>
      <c r="H341" s="350"/>
      <c r="I341" s="350"/>
      <c r="J341" s="350"/>
      <c r="K341" s="350"/>
      <c r="L341" s="350"/>
      <c r="M341" s="350"/>
      <c r="N341" s="350"/>
      <c r="O341" s="350"/>
      <c r="P341" s="350"/>
      <c r="Q341" s="350"/>
      <c r="R341" s="350"/>
      <c r="S341" s="350"/>
      <c r="T341" s="350"/>
      <c r="U341" s="350"/>
      <c r="V341" s="350"/>
      <c r="W341" s="350"/>
      <c r="X341" s="350"/>
      <c r="Y341" s="350"/>
      <c r="Z341" s="350"/>
      <c r="AA341" s="350"/>
      <c r="AB341" s="350"/>
      <c r="AC341" s="350"/>
      <c r="AD341" s="350"/>
      <c r="AE341" s="350"/>
      <c r="AF341" s="350"/>
      <c r="AG341" s="350"/>
      <c r="AH341" s="350"/>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0"/>
      <c r="C342" s="350"/>
      <c r="D342" s="350"/>
      <c r="E342" s="350"/>
      <c r="F342" s="350"/>
      <c r="G342" s="350"/>
      <c r="H342" s="350"/>
      <c r="I342" s="350"/>
      <c r="J342" s="350"/>
      <c r="K342" s="350"/>
      <c r="L342" s="350"/>
      <c r="M342" s="350"/>
      <c r="N342" s="350"/>
      <c r="O342" s="350"/>
      <c r="P342" s="350"/>
      <c r="Q342" s="350"/>
      <c r="R342" s="350"/>
      <c r="S342" s="350"/>
      <c r="T342" s="350"/>
      <c r="U342" s="350"/>
      <c r="V342" s="350"/>
      <c r="W342" s="350"/>
      <c r="X342" s="350"/>
      <c r="Y342" s="350"/>
      <c r="Z342" s="350"/>
      <c r="AA342" s="350"/>
      <c r="AB342" s="350"/>
      <c r="AC342" s="350"/>
      <c r="AD342" s="350"/>
      <c r="AE342" s="350"/>
      <c r="AF342" s="350"/>
      <c r="AG342" s="350"/>
      <c r="AH342" s="350"/>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0"/>
      <c r="C343" s="350"/>
      <c r="D343" s="350"/>
      <c r="E343" s="350"/>
      <c r="F343" s="350"/>
      <c r="G343" s="350"/>
      <c r="H343" s="350"/>
      <c r="I343" s="350"/>
      <c r="J343" s="350"/>
      <c r="K343" s="350"/>
      <c r="L343" s="350"/>
      <c r="M343" s="350"/>
      <c r="N343" s="350"/>
      <c r="O343" s="350"/>
      <c r="P343" s="350"/>
      <c r="Q343" s="350"/>
      <c r="R343" s="350"/>
      <c r="S343" s="350"/>
      <c r="T343" s="350"/>
      <c r="U343" s="350"/>
      <c r="V343" s="350"/>
      <c r="W343" s="350"/>
      <c r="X343" s="350"/>
      <c r="Y343" s="350"/>
      <c r="Z343" s="350"/>
      <c r="AA343" s="350"/>
      <c r="AB343" s="350"/>
      <c r="AC343" s="350"/>
      <c r="AD343" s="350"/>
      <c r="AE343" s="350"/>
      <c r="AF343" s="350"/>
      <c r="AG343" s="350"/>
      <c r="AH343" s="350"/>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0"/>
      <c r="C344" s="350"/>
      <c r="D344" s="350"/>
      <c r="E344" s="350"/>
      <c r="F344" s="350"/>
      <c r="G344" s="350"/>
      <c r="H344" s="350"/>
      <c r="I344" s="350"/>
      <c r="J344" s="350"/>
      <c r="K344" s="350"/>
      <c r="L344" s="350"/>
      <c r="M344" s="350"/>
      <c r="N344" s="350"/>
      <c r="O344" s="350"/>
      <c r="P344" s="350"/>
      <c r="Q344" s="350"/>
      <c r="R344" s="350"/>
      <c r="S344" s="350"/>
      <c r="T344" s="350"/>
      <c r="U344" s="350"/>
      <c r="V344" s="350"/>
      <c r="W344" s="350"/>
      <c r="X344" s="350"/>
      <c r="Y344" s="350"/>
      <c r="Z344" s="350"/>
      <c r="AA344" s="350"/>
      <c r="AB344" s="350"/>
      <c r="AC344" s="350"/>
      <c r="AD344" s="350"/>
      <c r="AE344" s="350"/>
      <c r="AF344" s="350"/>
      <c r="AG344" s="350"/>
      <c r="AH344" s="350"/>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0"/>
      <c r="C345" s="350"/>
      <c r="D345" s="350"/>
      <c r="E345" s="350"/>
      <c r="F345" s="350"/>
      <c r="G345" s="350"/>
      <c r="H345" s="350"/>
      <c r="I345" s="350"/>
      <c r="J345" s="350"/>
      <c r="K345" s="350"/>
      <c r="L345" s="350"/>
      <c r="M345" s="350"/>
      <c r="N345" s="350"/>
      <c r="O345" s="350"/>
      <c r="P345" s="350"/>
      <c r="Q345" s="350"/>
      <c r="R345" s="350"/>
      <c r="S345" s="350"/>
      <c r="T345" s="350"/>
      <c r="U345" s="350"/>
      <c r="V345" s="350"/>
      <c r="W345" s="350"/>
      <c r="X345" s="350"/>
      <c r="Y345" s="350"/>
      <c r="Z345" s="350"/>
      <c r="AA345" s="350"/>
      <c r="AB345" s="350"/>
      <c r="AC345" s="350"/>
      <c r="AD345" s="350"/>
      <c r="AE345" s="350"/>
      <c r="AF345" s="350"/>
      <c r="AG345" s="350"/>
      <c r="AH345" s="350"/>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0"/>
      <c r="C346" s="350"/>
      <c r="D346" s="350"/>
      <c r="E346" s="350"/>
      <c r="F346" s="350"/>
      <c r="G346" s="350"/>
      <c r="H346" s="350"/>
      <c r="I346" s="350"/>
      <c r="J346" s="350"/>
      <c r="K346" s="350"/>
      <c r="L346" s="350"/>
      <c r="M346" s="350"/>
      <c r="N346" s="350"/>
      <c r="O346" s="350"/>
      <c r="P346" s="350"/>
      <c r="Q346" s="350"/>
      <c r="R346" s="350"/>
      <c r="S346" s="350"/>
      <c r="T346" s="350"/>
      <c r="U346" s="350"/>
      <c r="V346" s="350"/>
      <c r="W346" s="350"/>
      <c r="X346" s="350"/>
      <c r="Y346" s="350"/>
      <c r="Z346" s="350"/>
      <c r="AA346" s="350"/>
      <c r="AB346" s="350"/>
      <c r="AC346" s="350"/>
      <c r="AD346" s="350"/>
      <c r="AE346" s="350"/>
      <c r="AF346" s="350"/>
      <c r="AG346" s="350"/>
      <c r="AH346" s="350"/>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0"/>
      <c r="C347" s="350"/>
      <c r="D347" s="350"/>
      <c r="E347" s="350"/>
      <c r="F347" s="350"/>
      <c r="G347" s="350"/>
      <c r="H347" s="350"/>
      <c r="I347" s="350"/>
      <c r="J347" s="350"/>
      <c r="K347" s="350"/>
      <c r="L347" s="350"/>
      <c r="M347" s="350"/>
      <c r="N347" s="350"/>
      <c r="O347" s="350"/>
      <c r="P347" s="350"/>
      <c r="Q347" s="350"/>
      <c r="R347" s="350"/>
      <c r="S347" s="350"/>
      <c r="T347" s="350"/>
      <c r="U347" s="350"/>
      <c r="V347" s="350"/>
      <c r="W347" s="2"/>
      <c r="X347" s="2"/>
      <c r="Y347" s="2"/>
      <c r="Z347" s="2"/>
      <c r="AA347" s="2"/>
      <c r="AB347" s="2"/>
      <c r="AC347" s="2"/>
      <c r="AD347" s="350"/>
      <c r="AE347" s="350"/>
      <c r="AF347" s="350"/>
      <c r="AG347" s="350"/>
      <c r="AH347" s="350"/>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0"/>
      <c r="F348" s="360"/>
      <c r="G348" s="360"/>
      <c r="H348" s="360"/>
      <c r="I348" s="360"/>
      <c r="J348" s="360"/>
      <c r="K348" s="360"/>
      <c r="L348" s="360"/>
      <c r="M348" s="360"/>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0"/>
      <c r="F349" s="360"/>
      <c r="G349" s="360"/>
      <c r="H349" s="360"/>
      <c r="I349" s="360"/>
      <c r="J349" s="360"/>
      <c r="K349" s="360"/>
      <c r="L349" s="360"/>
      <c r="M349" s="360"/>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0"/>
      <c r="F350" s="360"/>
      <c r="G350" s="360"/>
      <c r="H350" s="360"/>
      <c r="I350" s="360"/>
      <c r="J350" s="360"/>
      <c r="K350" s="360"/>
      <c r="L350" s="360"/>
      <c r="M350" s="360"/>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0"/>
      <c r="F351" s="360"/>
      <c r="G351" s="360"/>
      <c r="H351" s="360"/>
      <c r="I351" s="360"/>
      <c r="J351" s="360"/>
      <c r="K351" s="360"/>
      <c r="L351" s="360"/>
      <c r="M351" s="360"/>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0"/>
      <c r="F352" s="360"/>
      <c r="G352" s="360"/>
      <c r="H352" s="360"/>
      <c r="I352" s="360"/>
      <c r="J352" s="360"/>
      <c r="K352" s="360"/>
      <c r="L352" s="360"/>
      <c r="M352" s="360"/>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0"/>
      <c r="F353" s="360"/>
      <c r="G353" s="360"/>
      <c r="H353" s="360"/>
      <c r="I353" s="360"/>
      <c r="J353" s="360"/>
      <c r="K353" s="360"/>
      <c r="L353" s="360"/>
      <c r="M353" s="360"/>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0"/>
      <c r="F354" s="360"/>
      <c r="G354" s="360"/>
      <c r="H354" s="360"/>
      <c r="I354" s="360"/>
      <c r="J354" s="360"/>
      <c r="K354" s="360"/>
      <c r="L354" s="360"/>
      <c r="M354" s="360"/>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0"/>
      <c r="F355" s="360"/>
      <c r="G355" s="360"/>
      <c r="H355" s="360"/>
      <c r="I355" s="360"/>
      <c r="J355" s="360"/>
      <c r="K355" s="360"/>
      <c r="L355" s="360"/>
      <c r="M355" s="360"/>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0"/>
      <c r="F356" s="360"/>
      <c r="G356" s="360"/>
      <c r="H356" s="360"/>
      <c r="I356" s="360"/>
      <c r="J356" s="360"/>
      <c r="K356" s="360"/>
      <c r="L356" s="360"/>
      <c r="M356" s="360"/>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0"/>
      <c r="F357" s="360"/>
      <c r="G357" s="360"/>
      <c r="H357" s="360"/>
      <c r="I357" s="360"/>
      <c r="J357" s="360"/>
      <c r="K357" s="360"/>
      <c r="L357" s="360"/>
      <c r="M357" s="360"/>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0"/>
      <c r="F358" s="360"/>
      <c r="G358" s="360"/>
      <c r="H358" s="360"/>
      <c r="I358" s="360"/>
      <c r="J358" s="360"/>
      <c r="K358" s="360"/>
      <c r="L358" s="360"/>
      <c r="M358" s="360"/>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0"/>
      <c r="F359" s="360"/>
      <c r="G359" s="360"/>
      <c r="H359" s="360"/>
      <c r="I359" s="360"/>
      <c r="J359" s="360"/>
      <c r="K359" s="360"/>
      <c r="L359" s="360"/>
      <c r="M359" s="360"/>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0"/>
      <c r="F360" s="360"/>
      <c r="G360" s="360"/>
      <c r="H360" s="360"/>
      <c r="I360" s="360"/>
      <c r="J360" s="360"/>
      <c r="K360" s="360"/>
      <c r="L360" s="360"/>
      <c r="M360" s="360"/>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0"/>
      <c r="F361" s="360"/>
      <c r="G361" s="360"/>
      <c r="H361" s="360"/>
      <c r="I361" s="360"/>
      <c r="J361" s="360"/>
      <c r="K361" s="360"/>
      <c r="L361" s="360"/>
      <c r="M361" s="360"/>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0"/>
      <c r="F362" s="360"/>
      <c r="G362" s="360"/>
      <c r="H362" s="360"/>
      <c r="I362" s="360"/>
      <c r="J362" s="360"/>
      <c r="K362" s="360"/>
      <c r="L362" s="360"/>
      <c r="M362" s="360"/>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0"/>
      <c r="F363" s="360"/>
      <c r="G363" s="360"/>
      <c r="H363" s="360"/>
      <c r="I363" s="360"/>
      <c r="J363" s="360"/>
      <c r="K363" s="360"/>
      <c r="L363" s="360"/>
      <c r="M363" s="360"/>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0"/>
      <c r="F364" s="360"/>
      <c r="G364" s="360"/>
      <c r="H364" s="360"/>
      <c r="I364" s="360"/>
      <c r="J364" s="360"/>
      <c r="K364" s="360"/>
      <c r="L364" s="360"/>
      <c r="M364" s="360"/>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0"/>
      <c r="F365" s="360"/>
      <c r="G365" s="360"/>
      <c r="H365" s="360"/>
      <c r="I365" s="360"/>
      <c r="J365" s="360"/>
      <c r="K365" s="360"/>
      <c r="L365" s="360"/>
      <c r="M365" s="360"/>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0"/>
      <c r="F366" s="360"/>
      <c r="G366" s="360"/>
      <c r="H366" s="360"/>
      <c r="I366" s="360"/>
      <c r="J366" s="360"/>
      <c r="K366" s="360"/>
      <c r="L366" s="360"/>
      <c r="M366" s="360"/>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0"/>
      <c r="F367" s="360"/>
      <c r="G367" s="360"/>
      <c r="H367" s="360"/>
      <c r="I367" s="360"/>
      <c r="J367" s="360"/>
      <c r="K367" s="360"/>
      <c r="L367" s="360"/>
      <c r="M367" s="360"/>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0"/>
      <c r="F368" s="360"/>
      <c r="G368" s="360"/>
      <c r="H368" s="360"/>
      <c r="I368" s="360"/>
      <c r="J368" s="360"/>
      <c r="K368" s="360"/>
      <c r="L368" s="360"/>
      <c r="M368" s="360"/>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0"/>
      <c r="F369" s="360"/>
      <c r="G369" s="360"/>
      <c r="H369" s="360"/>
      <c r="I369" s="360"/>
      <c r="J369" s="360"/>
      <c r="K369" s="360"/>
      <c r="L369" s="360"/>
      <c r="M369" s="360"/>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0"/>
      <c r="F370" s="360"/>
      <c r="G370" s="360"/>
      <c r="H370" s="360"/>
      <c r="I370" s="360"/>
      <c r="J370" s="360"/>
      <c r="K370" s="360"/>
      <c r="L370" s="360"/>
      <c r="M370" s="360"/>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0"/>
      <c r="F371" s="360"/>
      <c r="G371" s="360"/>
      <c r="H371" s="360"/>
      <c r="I371" s="360"/>
      <c r="J371" s="360"/>
      <c r="K371" s="360"/>
      <c r="L371" s="360"/>
      <c r="M371" s="360"/>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0"/>
      <c r="F372" s="360"/>
      <c r="G372" s="360"/>
      <c r="H372" s="360"/>
      <c r="I372" s="360"/>
      <c r="J372" s="360"/>
      <c r="K372" s="360"/>
      <c r="L372" s="360"/>
      <c r="M372" s="360"/>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0"/>
      <c r="F373" s="360"/>
      <c r="G373" s="360"/>
      <c r="H373" s="360"/>
      <c r="I373" s="360"/>
      <c r="J373" s="360"/>
      <c r="K373" s="360"/>
      <c r="L373" s="360"/>
      <c r="M373" s="360"/>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0"/>
      <c r="F374" s="360"/>
      <c r="G374" s="360"/>
      <c r="H374" s="360"/>
      <c r="I374" s="360"/>
      <c r="J374" s="360"/>
      <c r="K374" s="360"/>
      <c r="L374" s="360"/>
      <c r="M374" s="360"/>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0"/>
      <c r="F375" s="360"/>
      <c r="G375" s="360"/>
      <c r="H375" s="360"/>
      <c r="I375" s="360"/>
      <c r="J375" s="360"/>
      <c r="K375" s="360"/>
      <c r="L375" s="360"/>
      <c r="M375" s="360"/>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0"/>
      <c r="F376" s="360"/>
      <c r="G376" s="360"/>
      <c r="H376" s="360"/>
      <c r="I376" s="360"/>
      <c r="J376" s="360"/>
      <c r="K376" s="360"/>
      <c r="L376" s="360"/>
      <c r="M376" s="360"/>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0"/>
      <c r="F377" s="360"/>
      <c r="G377" s="360"/>
      <c r="H377" s="360"/>
      <c r="I377" s="360"/>
      <c r="J377" s="360"/>
      <c r="K377" s="360"/>
      <c r="L377" s="360"/>
      <c r="M377" s="360"/>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0"/>
      <c r="F378" s="360"/>
      <c r="G378" s="360"/>
      <c r="H378" s="360"/>
      <c r="I378" s="360"/>
      <c r="J378" s="360"/>
      <c r="K378" s="360"/>
      <c r="L378" s="360"/>
      <c r="M378" s="360"/>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0"/>
      <c r="F379" s="360"/>
      <c r="G379" s="360"/>
      <c r="H379" s="360"/>
      <c r="I379" s="360"/>
      <c r="J379" s="360"/>
      <c r="K379" s="360"/>
      <c r="L379" s="360"/>
      <c r="M379" s="360"/>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0"/>
      <c r="F380" s="360"/>
      <c r="G380" s="360"/>
      <c r="H380" s="360"/>
      <c r="I380" s="360"/>
      <c r="J380" s="360"/>
      <c r="K380" s="360"/>
      <c r="L380" s="360"/>
      <c r="M380" s="360"/>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0"/>
      <c r="F381" s="360"/>
      <c r="G381" s="360"/>
      <c r="H381" s="360"/>
      <c r="I381" s="360"/>
      <c r="J381" s="360"/>
      <c r="K381" s="360"/>
      <c r="L381" s="360"/>
      <c r="M381" s="360"/>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0"/>
      <c r="F382" s="360"/>
      <c r="G382" s="360"/>
      <c r="H382" s="360"/>
      <c r="I382" s="360"/>
      <c r="J382" s="360"/>
      <c r="K382" s="360"/>
      <c r="L382" s="360"/>
      <c r="M382" s="360"/>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0"/>
      <c r="F383" s="360"/>
      <c r="G383" s="360"/>
      <c r="H383" s="360"/>
      <c r="I383" s="360"/>
      <c r="J383" s="360"/>
      <c r="K383" s="360"/>
      <c r="L383" s="360"/>
      <c r="M383" s="360"/>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0"/>
      <c r="F384" s="360"/>
      <c r="G384" s="360"/>
      <c r="H384" s="360"/>
      <c r="I384" s="360"/>
      <c r="J384" s="360"/>
      <c r="K384" s="360"/>
      <c r="L384" s="360"/>
      <c r="M384" s="360"/>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0"/>
      <c r="F385" s="360"/>
      <c r="G385" s="360"/>
      <c r="H385" s="360"/>
      <c r="I385" s="360"/>
      <c r="J385" s="360"/>
      <c r="K385" s="360"/>
      <c r="L385" s="360"/>
      <c r="M385" s="360"/>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0"/>
      <c r="F386" s="360"/>
      <c r="G386" s="360"/>
      <c r="H386" s="360"/>
      <c r="I386" s="360"/>
      <c r="J386" s="360"/>
      <c r="K386" s="360"/>
      <c r="L386" s="360"/>
      <c r="M386" s="360"/>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0"/>
      <c r="F387" s="360"/>
      <c r="G387" s="360"/>
      <c r="H387" s="360"/>
      <c r="I387" s="360"/>
      <c r="J387" s="360"/>
      <c r="K387" s="360"/>
      <c r="L387" s="360"/>
      <c r="M387" s="360"/>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0"/>
      <c r="F388" s="360"/>
      <c r="G388" s="360"/>
      <c r="H388" s="360"/>
      <c r="I388" s="360"/>
      <c r="J388" s="360"/>
      <c r="K388" s="360"/>
      <c r="L388" s="360"/>
      <c r="M388" s="360"/>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0"/>
      <c r="F389" s="360"/>
      <c r="G389" s="360"/>
      <c r="H389" s="360"/>
      <c r="I389" s="360"/>
      <c r="J389" s="360"/>
      <c r="K389" s="360"/>
      <c r="L389" s="360"/>
      <c r="M389" s="360"/>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0"/>
      <c r="F390" s="360"/>
      <c r="G390" s="360"/>
      <c r="H390" s="360"/>
      <c r="I390" s="360"/>
      <c r="J390" s="360"/>
      <c r="K390" s="360"/>
      <c r="L390" s="360"/>
      <c r="M390" s="360"/>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0"/>
      <c r="F391" s="360"/>
      <c r="G391" s="360"/>
      <c r="H391" s="360"/>
      <c r="I391" s="360"/>
      <c r="J391" s="360"/>
      <c r="K391" s="360"/>
      <c r="L391" s="360"/>
      <c r="M391" s="360"/>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0"/>
      <c r="F392" s="360"/>
      <c r="G392" s="360"/>
      <c r="H392" s="360"/>
      <c r="I392" s="360"/>
      <c r="J392" s="360"/>
      <c r="K392" s="360"/>
      <c r="L392" s="360"/>
      <c r="M392" s="360"/>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0"/>
      <c r="F393" s="360"/>
      <c r="G393" s="360"/>
      <c r="H393" s="360"/>
      <c r="I393" s="360"/>
      <c r="J393" s="360"/>
      <c r="K393" s="360"/>
      <c r="L393" s="360"/>
      <c r="M393" s="360"/>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0"/>
      <c r="F394" s="360"/>
      <c r="G394" s="360"/>
      <c r="H394" s="360"/>
      <c r="I394" s="360"/>
      <c r="J394" s="360"/>
      <c r="K394" s="360"/>
      <c r="L394" s="360"/>
      <c r="M394" s="360"/>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0"/>
      <c r="F395" s="360"/>
      <c r="G395" s="360"/>
      <c r="H395" s="360"/>
      <c r="I395" s="360"/>
      <c r="J395" s="360"/>
      <c r="K395" s="360"/>
      <c r="L395" s="360"/>
      <c r="M395" s="360"/>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0"/>
      <c r="F396" s="360"/>
      <c r="G396" s="360"/>
      <c r="H396" s="360"/>
      <c r="I396" s="360"/>
      <c r="J396" s="360"/>
      <c r="K396" s="360"/>
      <c r="L396" s="360"/>
      <c r="M396" s="360"/>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0"/>
      <c r="F397" s="360"/>
      <c r="G397" s="360"/>
      <c r="H397" s="360"/>
      <c r="I397" s="360"/>
      <c r="J397" s="360"/>
      <c r="K397" s="360"/>
      <c r="L397" s="360"/>
      <c r="M397" s="360"/>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0"/>
      <c r="F398" s="360"/>
      <c r="G398" s="360"/>
      <c r="H398" s="360"/>
      <c r="I398" s="360"/>
      <c r="J398" s="360"/>
      <c r="K398" s="360"/>
      <c r="L398" s="360"/>
      <c r="M398" s="360"/>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0"/>
      <c r="F399" s="360"/>
      <c r="G399" s="360"/>
      <c r="H399" s="360"/>
      <c r="I399" s="360"/>
      <c r="J399" s="360"/>
      <c r="K399" s="360"/>
      <c r="L399" s="360"/>
      <c r="M399" s="360"/>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0"/>
      <c r="F400" s="360"/>
      <c r="G400" s="360"/>
      <c r="H400" s="360"/>
      <c r="I400" s="360"/>
      <c r="J400" s="360"/>
      <c r="K400" s="360"/>
      <c r="L400" s="360"/>
      <c r="M400" s="360"/>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0"/>
      <c r="F401" s="360"/>
      <c r="G401" s="360"/>
      <c r="H401" s="360"/>
      <c r="I401" s="360"/>
      <c r="J401" s="360"/>
      <c r="K401" s="360"/>
      <c r="L401" s="360"/>
      <c r="M401" s="360"/>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0"/>
      <c r="F402" s="360"/>
      <c r="G402" s="360"/>
      <c r="H402" s="360"/>
      <c r="I402" s="360"/>
      <c r="J402" s="360"/>
      <c r="K402" s="360"/>
      <c r="L402" s="360"/>
      <c r="M402" s="360"/>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0"/>
      <c r="F403" s="360"/>
      <c r="G403" s="360"/>
      <c r="H403" s="360"/>
      <c r="I403" s="360"/>
      <c r="J403" s="360"/>
      <c r="K403" s="360"/>
      <c r="L403" s="360"/>
      <c r="M403" s="360"/>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0"/>
      <c r="F404" s="360"/>
      <c r="G404" s="360"/>
      <c r="H404" s="360"/>
      <c r="I404" s="360"/>
      <c r="J404" s="360"/>
      <c r="K404" s="360"/>
      <c r="L404" s="360"/>
      <c r="M404" s="360"/>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0"/>
      <c r="F405" s="360"/>
      <c r="G405" s="360"/>
      <c r="H405" s="360"/>
      <c r="I405" s="360"/>
      <c r="J405" s="360"/>
      <c r="K405" s="360"/>
      <c r="L405" s="360"/>
      <c r="M405" s="360"/>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0"/>
      <c r="F406" s="360"/>
      <c r="G406" s="360"/>
      <c r="H406" s="360"/>
      <c r="I406" s="360"/>
      <c r="J406" s="360"/>
      <c r="K406" s="360"/>
      <c r="L406" s="360"/>
      <c r="M406" s="360"/>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0"/>
      <c r="F407" s="360"/>
      <c r="G407" s="360"/>
      <c r="H407" s="360"/>
      <c r="I407" s="360"/>
      <c r="J407" s="360"/>
      <c r="K407" s="360"/>
      <c r="L407" s="360"/>
      <c r="M407" s="360"/>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0"/>
      <c r="F408" s="360"/>
      <c r="G408" s="360"/>
      <c r="H408" s="360"/>
      <c r="I408" s="360"/>
      <c r="J408" s="360"/>
      <c r="K408" s="360"/>
      <c r="L408" s="360"/>
      <c r="M408" s="360"/>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0"/>
      <c r="F409" s="360"/>
      <c r="G409" s="360"/>
      <c r="H409" s="360"/>
      <c r="I409" s="360"/>
      <c r="J409" s="360"/>
      <c r="K409" s="360"/>
      <c r="L409" s="360"/>
      <c r="M409" s="360"/>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0"/>
      <c r="F410" s="360"/>
      <c r="G410" s="360"/>
      <c r="H410" s="360"/>
      <c r="I410" s="360"/>
      <c r="J410" s="360"/>
      <c r="K410" s="360"/>
      <c r="L410" s="360"/>
      <c r="M410" s="360"/>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0"/>
      <c r="F411" s="360"/>
      <c r="G411" s="360"/>
      <c r="H411" s="360"/>
      <c r="I411" s="360"/>
      <c r="J411" s="360"/>
      <c r="K411" s="360"/>
      <c r="L411" s="360"/>
      <c r="M411" s="360"/>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0"/>
      <c r="F412" s="360"/>
      <c r="G412" s="360"/>
      <c r="H412" s="360"/>
      <c r="I412" s="360"/>
      <c r="J412" s="360"/>
      <c r="K412" s="360"/>
      <c r="L412" s="360"/>
      <c r="M412" s="360"/>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0"/>
      <c r="F413" s="360"/>
      <c r="G413" s="360"/>
      <c r="H413" s="360"/>
      <c r="I413" s="360"/>
      <c r="J413" s="360"/>
      <c r="K413" s="360"/>
      <c r="L413" s="360"/>
      <c r="M413" s="360"/>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0"/>
      <c r="F414" s="360"/>
      <c r="G414" s="360"/>
      <c r="H414" s="360"/>
      <c r="I414" s="360"/>
      <c r="J414" s="360"/>
      <c r="K414" s="360"/>
      <c r="L414" s="360"/>
      <c r="M414" s="360"/>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0"/>
      <c r="F415" s="360"/>
      <c r="G415" s="360"/>
      <c r="H415" s="360"/>
      <c r="I415" s="360"/>
      <c r="J415" s="360"/>
      <c r="K415" s="360"/>
      <c r="L415" s="360"/>
      <c r="M415" s="360"/>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0"/>
      <c r="F416" s="360"/>
      <c r="G416" s="360"/>
      <c r="H416" s="360"/>
      <c r="I416" s="360"/>
      <c r="J416" s="360"/>
      <c r="K416" s="360"/>
      <c r="L416" s="360"/>
      <c r="M416" s="360"/>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0"/>
      <c r="F417" s="360"/>
      <c r="G417" s="360"/>
      <c r="H417" s="360"/>
      <c r="I417" s="360"/>
      <c r="J417" s="360"/>
      <c r="K417" s="360"/>
      <c r="L417" s="360"/>
      <c r="M417" s="360"/>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0"/>
      <c r="F418" s="360"/>
      <c r="G418" s="360"/>
      <c r="H418" s="360"/>
      <c r="I418" s="360"/>
      <c r="J418" s="360"/>
      <c r="K418" s="360"/>
      <c r="L418" s="360"/>
      <c r="M418" s="360"/>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0"/>
      <c r="F419" s="360"/>
      <c r="G419" s="360"/>
      <c r="H419" s="360"/>
      <c r="I419" s="360"/>
      <c r="J419" s="360"/>
      <c r="K419" s="360"/>
      <c r="L419" s="360"/>
      <c r="M419" s="360"/>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0"/>
      <c r="F420" s="360"/>
      <c r="G420" s="360"/>
      <c r="H420" s="360"/>
      <c r="I420" s="360"/>
      <c r="J420" s="360"/>
      <c r="K420" s="360"/>
      <c r="L420" s="360"/>
      <c r="M420" s="360"/>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0"/>
      <c r="F421" s="360"/>
      <c r="G421" s="360"/>
      <c r="H421" s="360"/>
      <c r="I421" s="360"/>
      <c r="J421" s="360"/>
      <c r="K421" s="360"/>
      <c r="L421" s="360"/>
      <c r="M421" s="360"/>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0"/>
      <c r="F422" s="360"/>
      <c r="G422" s="360"/>
      <c r="H422" s="360"/>
      <c r="I422" s="360"/>
      <c r="J422" s="360"/>
      <c r="K422" s="360"/>
      <c r="L422" s="360"/>
      <c r="M422" s="360"/>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0"/>
      <c r="F423" s="360"/>
      <c r="G423" s="360"/>
      <c r="H423" s="360"/>
      <c r="I423" s="360"/>
      <c r="J423" s="360"/>
      <c r="K423" s="360"/>
      <c r="L423" s="360"/>
      <c r="M423" s="360"/>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0"/>
      <c r="F424" s="360"/>
      <c r="G424" s="360"/>
      <c r="H424" s="360"/>
      <c r="I424" s="360"/>
      <c r="J424" s="360"/>
      <c r="K424" s="360"/>
      <c r="L424" s="360"/>
      <c r="M424" s="360"/>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0"/>
      <c r="F425" s="360"/>
      <c r="G425" s="360"/>
      <c r="H425" s="360"/>
      <c r="I425" s="360"/>
      <c r="J425" s="360"/>
      <c r="K425" s="360"/>
      <c r="L425" s="360"/>
      <c r="M425" s="360"/>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0"/>
      <c r="F426" s="360"/>
      <c r="G426" s="360"/>
      <c r="H426" s="360"/>
      <c r="I426" s="360"/>
      <c r="J426" s="360"/>
      <c r="K426" s="360"/>
      <c r="L426" s="360"/>
      <c r="M426" s="360"/>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0"/>
      <c r="F427" s="360"/>
      <c r="G427" s="360"/>
      <c r="H427" s="360"/>
      <c r="I427" s="360"/>
      <c r="J427" s="360"/>
      <c r="K427" s="360"/>
      <c r="L427" s="360"/>
      <c r="M427" s="360"/>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0"/>
      <c r="F428" s="360"/>
      <c r="G428" s="360"/>
      <c r="H428" s="360"/>
      <c r="I428" s="360"/>
      <c r="J428" s="360"/>
      <c r="K428" s="360"/>
      <c r="L428" s="360"/>
      <c r="M428" s="360"/>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0"/>
      <c r="F429" s="360"/>
      <c r="G429" s="360"/>
      <c r="H429" s="360"/>
      <c r="I429" s="360"/>
      <c r="J429" s="360"/>
      <c r="K429" s="360"/>
      <c r="L429" s="360"/>
      <c r="M429" s="360"/>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0"/>
      <c r="F430" s="360"/>
      <c r="G430" s="360"/>
      <c r="H430" s="360"/>
      <c r="I430" s="360"/>
      <c r="J430" s="360"/>
      <c r="K430" s="360"/>
      <c r="L430" s="360"/>
      <c r="M430" s="360"/>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0"/>
      <c r="F431" s="360"/>
      <c r="G431" s="360"/>
      <c r="H431" s="360"/>
      <c r="I431" s="360"/>
      <c r="J431" s="360"/>
      <c r="K431" s="360"/>
      <c r="L431" s="360"/>
      <c r="M431" s="360"/>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0"/>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0"/>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0"/>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0"/>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0"/>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0"/>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0"/>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0"/>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0"/>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0"/>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0"/>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0"/>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0"/>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0"/>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0"/>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0"/>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2"/>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2"/>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2"/>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2"/>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2"/>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2"/>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2"/>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2"/>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2"/>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2"/>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2"/>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2"/>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2"/>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2"/>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2"/>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2"/>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2"/>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2"/>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2"/>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2"/>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2"/>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2"/>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2"/>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2"/>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2"/>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2"/>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2"/>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2"/>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2"/>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2"/>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2"/>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2"/>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2"/>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2"/>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2"/>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2"/>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2"/>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2"/>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2"/>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2"/>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2"/>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2"/>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2"/>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2"/>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2"/>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2"/>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2"/>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2"/>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2"/>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2"/>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2"/>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2"/>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2"/>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2"/>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2"/>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2"/>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2"/>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2"/>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2"/>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2"/>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2"/>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2"/>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2"/>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2"/>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2"/>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2"/>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2"/>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2"/>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2"/>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2"/>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2"/>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2"/>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2"/>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2"/>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2"/>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2"/>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2"/>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2"/>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2"/>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2"/>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2"/>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2"/>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2"/>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2"/>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2"/>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2"/>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2"/>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2"/>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2"/>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2"/>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2"/>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2"/>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2"/>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3"/>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3"/>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3"/>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3"/>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3"/>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3"/>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3"/>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3"/>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3"/>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3"/>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3"/>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3"/>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3"/>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3"/>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3"/>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3"/>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3"/>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3"/>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3"/>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3"/>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3"/>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3"/>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3"/>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3"/>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3"/>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3"/>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3"/>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3"/>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3"/>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3"/>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3"/>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3"/>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3"/>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3"/>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3"/>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3"/>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3"/>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3"/>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3"/>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3"/>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3"/>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3"/>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3"/>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3"/>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3"/>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3"/>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3"/>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3"/>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3"/>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3"/>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3"/>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3"/>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3"/>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3"/>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3"/>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3"/>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3"/>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3"/>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3"/>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3"/>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3"/>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3"/>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3"/>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3"/>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3"/>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3"/>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3"/>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3"/>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3"/>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3"/>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3"/>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3"/>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3"/>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3"/>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3"/>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3"/>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3"/>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3"/>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RowHeight="15" x14ac:dyDescent="0"/>
  <cols>
    <col min="1" max="4" width="10.83203125" style="566"/>
    <col min="5" max="5" width="21" style="566" bestFit="1" customWidth="1"/>
    <col min="6" max="9" width="10.83203125" style="566"/>
    <col min="10" max="10" width="21.5" style="566" bestFit="1" customWidth="1"/>
    <col min="11" max="14" width="10.83203125" style="566"/>
    <col min="15" max="15" width="20.6640625" style="566" bestFit="1" customWidth="1"/>
    <col min="16" max="16384" width="10.83203125" style="566"/>
  </cols>
  <sheetData>
    <row r="2" spans="2:19" ht="26">
      <c r="B2" s="238" t="s">
        <v>428</v>
      </c>
    </row>
    <row r="5" spans="2:19" ht="22" thickBot="1">
      <c r="B5" s="807" t="s">
        <v>149</v>
      </c>
      <c r="C5" s="807"/>
      <c r="D5" s="807"/>
      <c r="E5" s="807"/>
      <c r="F5" s="685"/>
      <c r="G5" s="807" t="s">
        <v>217</v>
      </c>
      <c r="H5" s="807"/>
      <c r="I5" s="807"/>
      <c r="J5" s="807"/>
      <c r="K5" s="684"/>
      <c r="L5" s="808" t="s">
        <v>218</v>
      </c>
      <c r="M5" s="808"/>
      <c r="N5" s="808"/>
      <c r="O5" s="808"/>
      <c r="P5" s="684"/>
      <c r="Q5" s="685"/>
      <c r="R5" s="685"/>
      <c r="S5" s="685"/>
    </row>
    <row r="6" spans="2:19" ht="16" thickBot="1">
      <c r="B6" s="688" t="s">
        <v>145</v>
      </c>
      <c r="C6" s="689" t="s">
        <v>424</v>
      </c>
      <c r="D6" s="689" t="s">
        <v>425</v>
      </c>
      <c r="E6" s="690" t="s">
        <v>423</v>
      </c>
      <c r="F6" s="686"/>
      <c r="G6" s="688" t="s">
        <v>145</v>
      </c>
      <c r="H6" s="689" t="s">
        <v>424</v>
      </c>
      <c r="I6" s="689" t="s">
        <v>425</v>
      </c>
      <c r="J6" s="690" t="s">
        <v>423</v>
      </c>
      <c r="K6" s="687"/>
      <c r="L6" s="688" t="s">
        <v>145</v>
      </c>
      <c r="M6" s="689" t="s">
        <v>424</v>
      </c>
      <c r="N6" s="689" t="s">
        <v>425</v>
      </c>
      <c r="O6" s="690" t="s">
        <v>423</v>
      </c>
      <c r="P6" s="684"/>
      <c r="Q6" s="685"/>
      <c r="R6" s="685"/>
      <c r="S6" s="685"/>
    </row>
    <row r="7" spans="2:19">
      <c r="B7" s="692" t="s">
        <v>155</v>
      </c>
      <c r="C7" s="700">
        <v>2.9299999999999999E-6</v>
      </c>
      <c r="D7" s="700">
        <v>0.12394601199999999</v>
      </c>
      <c r="E7" s="693">
        <v>3</v>
      </c>
      <c r="F7" s="686"/>
      <c r="G7" s="692" t="s">
        <v>155</v>
      </c>
      <c r="H7" s="700">
        <v>2.3099999999999999E-5</v>
      </c>
      <c r="I7" s="700">
        <v>1.451164E-3</v>
      </c>
      <c r="J7" s="693">
        <v>3</v>
      </c>
      <c r="K7" s="686"/>
      <c r="L7" s="692" t="s">
        <v>155</v>
      </c>
      <c r="M7" s="700">
        <v>2.3099999999999999E-5</v>
      </c>
      <c r="N7" s="700">
        <v>1.451164E-3</v>
      </c>
      <c r="O7" s="693">
        <v>3</v>
      </c>
      <c r="P7" s="685"/>
      <c r="Q7" s="685"/>
      <c r="R7" s="685"/>
      <c r="S7" s="685"/>
    </row>
    <row r="8" spans="2:19">
      <c r="B8" s="694" t="s">
        <v>157</v>
      </c>
      <c r="C8" s="701">
        <v>6.5899999999999996E-6</v>
      </c>
      <c r="D8" s="701">
        <v>0.232871045</v>
      </c>
      <c r="E8" s="695">
        <v>3</v>
      </c>
      <c r="F8" s="686"/>
      <c r="G8" s="694" t="s">
        <v>157</v>
      </c>
      <c r="H8" s="701">
        <v>7.7400000000000004E-6</v>
      </c>
      <c r="I8" s="701">
        <v>0.25888683499999998</v>
      </c>
      <c r="J8" s="695">
        <v>3</v>
      </c>
      <c r="K8" s="686"/>
      <c r="L8" s="694" t="s">
        <v>157</v>
      </c>
      <c r="M8" s="701">
        <v>7.7400000000000004E-6</v>
      </c>
      <c r="N8" s="701">
        <v>0.25888683499999998</v>
      </c>
      <c r="O8" s="695">
        <v>3</v>
      </c>
      <c r="P8" s="685"/>
      <c r="Q8" s="685"/>
      <c r="R8" s="685"/>
      <c r="S8" s="685"/>
    </row>
    <row r="9" spans="2:19">
      <c r="B9" s="694" t="s">
        <v>159</v>
      </c>
      <c r="C9" s="701">
        <v>4.25E-6</v>
      </c>
      <c r="D9" s="701">
        <v>0.61310971400000003</v>
      </c>
      <c r="E9" s="695">
        <v>3</v>
      </c>
      <c r="F9" s="686"/>
      <c r="G9" s="694" t="s">
        <v>159</v>
      </c>
      <c r="H9" s="701">
        <v>4.1699999999999997E-5</v>
      </c>
      <c r="I9" s="701">
        <v>0.448456511</v>
      </c>
      <c r="J9" s="695">
        <v>3</v>
      </c>
      <c r="K9" s="686"/>
      <c r="L9" s="694" t="s">
        <v>159</v>
      </c>
      <c r="M9" s="701">
        <v>4.1699999999999997E-5</v>
      </c>
      <c r="N9" s="701">
        <v>0.448456511</v>
      </c>
      <c r="O9" s="695">
        <v>3</v>
      </c>
      <c r="P9" s="685"/>
      <c r="Q9" s="685"/>
      <c r="R9" s="685"/>
      <c r="S9" s="685"/>
    </row>
    <row r="10" spans="2:19">
      <c r="B10" s="694" t="s">
        <v>161</v>
      </c>
      <c r="C10" s="701">
        <v>2.97E-5</v>
      </c>
      <c r="D10" s="701">
        <v>0.48895239099999999</v>
      </c>
      <c r="E10" s="695">
        <v>3</v>
      </c>
      <c r="F10" s="686"/>
      <c r="G10" s="694" t="s">
        <v>161</v>
      </c>
      <c r="H10" s="701">
        <v>2.3208500000000001E-4</v>
      </c>
      <c r="I10" s="701">
        <v>0.26965371700000001</v>
      </c>
      <c r="J10" s="695">
        <v>3</v>
      </c>
      <c r="K10" s="686"/>
      <c r="L10" s="694" t="s">
        <v>161</v>
      </c>
      <c r="M10" s="701">
        <v>2.3208500000000001E-4</v>
      </c>
      <c r="N10" s="701">
        <v>0.26965371700000001</v>
      </c>
      <c r="O10" s="695">
        <v>3</v>
      </c>
      <c r="P10" s="685"/>
      <c r="Q10" s="685"/>
      <c r="R10" s="685"/>
      <c r="S10" s="685"/>
    </row>
    <row r="11" spans="2:19">
      <c r="B11" s="694" t="s">
        <v>163</v>
      </c>
      <c r="C11" s="701">
        <v>2.3900000000000002E-5</v>
      </c>
      <c r="D11" s="701">
        <v>0.45275815899999999</v>
      </c>
      <c r="E11" s="695">
        <v>3</v>
      </c>
      <c r="F11" s="686"/>
      <c r="G11" s="694" t="s">
        <v>163</v>
      </c>
      <c r="H11" s="701">
        <v>3.29814E-4</v>
      </c>
      <c r="I11" s="701">
        <v>0.25859514500000003</v>
      </c>
      <c r="J11" s="695">
        <v>3</v>
      </c>
      <c r="K11" s="686"/>
      <c r="L11" s="694" t="s">
        <v>163</v>
      </c>
      <c r="M11" s="701">
        <v>3.29814E-4</v>
      </c>
      <c r="N11" s="701">
        <v>0.25859514500000003</v>
      </c>
      <c r="O11" s="695">
        <v>3</v>
      </c>
      <c r="P11" s="685"/>
      <c r="Q11" s="685"/>
      <c r="R11" s="685"/>
      <c r="S11" s="685"/>
    </row>
    <row r="12" spans="2:19">
      <c r="B12" s="694" t="s">
        <v>165</v>
      </c>
      <c r="C12" s="701">
        <v>3.2100000000000002E-6</v>
      </c>
      <c r="D12" s="701">
        <v>0.53713384200000003</v>
      </c>
      <c r="E12" s="695">
        <v>3</v>
      </c>
      <c r="F12" s="686"/>
      <c r="G12" s="694" t="s">
        <v>165</v>
      </c>
      <c r="H12" s="701">
        <v>2.1614400000000001E-4</v>
      </c>
      <c r="I12" s="701">
        <v>0.19474847200000001</v>
      </c>
      <c r="J12" s="695">
        <v>3</v>
      </c>
      <c r="K12" s="686"/>
      <c r="L12" s="694" t="s">
        <v>165</v>
      </c>
      <c r="M12" s="701">
        <v>2.1614400000000001E-4</v>
      </c>
      <c r="N12" s="701">
        <v>0.19474847200000001</v>
      </c>
      <c r="O12" s="695">
        <v>3</v>
      </c>
      <c r="P12" s="685"/>
      <c r="Q12" s="685"/>
      <c r="R12" s="685"/>
      <c r="S12" s="685"/>
    </row>
    <row r="13" spans="2:19">
      <c r="B13" s="694" t="s">
        <v>167</v>
      </c>
      <c r="C13" s="701">
        <v>1.0111691000000001E-2</v>
      </c>
      <c r="D13" s="701">
        <v>0.16391334299999999</v>
      </c>
      <c r="E13" s="695">
        <v>3</v>
      </c>
      <c r="F13" s="686"/>
      <c r="G13" s="694" t="s">
        <v>167</v>
      </c>
      <c r="H13" s="701">
        <v>6.5076659999999996E-3</v>
      </c>
      <c r="I13" s="701">
        <v>3.7897785000000003E-2</v>
      </c>
      <c r="J13" s="695">
        <v>3</v>
      </c>
      <c r="K13" s="686"/>
      <c r="L13" s="694" t="s">
        <v>167</v>
      </c>
      <c r="M13" s="701">
        <v>6.5076659999999996E-3</v>
      </c>
      <c r="N13" s="701">
        <v>3.7897785000000003E-2</v>
      </c>
      <c r="O13" s="695">
        <v>3</v>
      </c>
      <c r="P13" s="685"/>
      <c r="Q13" s="685"/>
      <c r="R13" s="685"/>
      <c r="S13" s="685"/>
    </row>
    <row r="14" spans="2:19">
      <c r="B14" s="694" t="s">
        <v>169</v>
      </c>
      <c r="C14" s="701">
        <v>1.171E-4</v>
      </c>
      <c r="D14" s="701">
        <v>0.26485059100000002</v>
      </c>
      <c r="E14" s="695">
        <v>3</v>
      </c>
      <c r="F14" s="686"/>
      <c r="G14" s="694" t="s">
        <v>169</v>
      </c>
      <c r="H14" s="701">
        <v>4.9755700000000003E-4</v>
      </c>
      <c r="I14" s="701">
        <v>0.11837966699999999</v>
      </c>
      <c r="J14" s="695">
        <v>3</v>
      </c>
      <c r="K14" s="686"/>
      <c r="L14" s="694" t="s">
        <v>169</v>
      </c>
      <c r="M14" s="701">
        <v>4.9755700000000003E-4</v>
      </c>
      <c r="N14" s="701">
        <v>0.11837966699999999</v>
      </c>
      <c r="O14" s="695">
        <v>3</v>
      </c>
      <c r="P14" s="685"/>
      <c r="Q14" s="685"/>
      <c r="R14" s="685"/>
      <c r="S14" s="685"/>
    </row>
    <row r="15" spans="2:19">
      <c r="B15" s="694" t="s">
        <v>171</v>
      </c>
      <c r="C15" s="701">
        <v>6.6000000000000003E-6</v>
      </c>
      <c r="D15" s="701">
        <v>0.28962972599999998</v>
      </c>
      <c r="E15" s="695">
        <v>3</v>
      </c>
      <c r="F15" s="686"/>
      <c r="G15" s="694" t="s">
        <v>171</v>
      </c>
      <c r="H15" s="701">
        <v>2.7900000000000001E-5</v>
      </c>
      <c r="I15" s="701">
        <v>0.28474684500000003</v>
      </c>
      <c r="J15" s="695">
        <v>3</v>
      </c>
      <c r="K15" s="686"/>
      <c r="L15" s="694" t="s">
        <v>171</v>
      </c>
      <c r="M15" s="701">
        <v>2.7900000000000001E-5</v>
      </c>
      <c r="N15" s="701">
        <v>0.28474684500000003</v>
      </c>
      <c r="O15" s="695">
        <v>3</v>
      </c>
      <c r="P15" s="685"/>
      <c r="Q15" s="685"/>
      <c r="R15" s="685"/>
      <c r="S15" s="685"/>
    </row>
    <row r="16" spans="2:19">
      <c r="B16" s="694" t="s">
        <v>173</v>
      </c>
      <c r="C16" s="701">
        <v>1.7099999999999999E-6</v>
      </c>
      <c r="D16" s="701">
        <v>0.28413255700000001</v>
      </c>
      <c r="E16" s="695">
        <v>3</v>
      </c>
      <c r="F16" s="686"/>
      <c r="G16" s="694" t="s">
        <v>173</v>
      </c>
      <c r="H16" s="701">
        <v>1.84E-6</v>
      </c>
      <c r="I16" s="701">
        <v>0.50950671999999997</v>
      </c>
      <c r="J16" s="695">
        <v>3</v>
      </c>
      <c r="K16" s="686"/>
      <c r="L16" s="694" t="s">
        <v>173</v>
      </c>
      <c r="M16" s="701">
        <v>1.84E-6</v>
      </c>
      <c r="N16" s="701">
        <v>0.50950671999999997</v>
      </c>
      <c r="O16" s="695">
        <v>3</v>
      </c>
      <c r="P16" s="685"/>
      <c r="Q16" s="685"/>
      <c r="R16" s="685"/>
      <c r="S16" s="685"/>
    </row>
    <row r="17" spans="2:19">
      <c r="B17" s="694" t="s">
        <v>174</v>
      </c>
      <c r="C17" s="701">
        <v>5.3500000000000003E-8</v>
      </c>
      <c r="D17" s="701">
        <v>0.63695673500000005</v>
      </c>
      <c r="E17" s="695">
        <v>3</v>
      </c>
      <c r="F17" s="686"/>
      <c r="G17" s="694" t="s">
        <v>174</v>
      </c>
      <c r="H17" s="701">
        <v>6.0100000000000002E-8</v>
      </c>
      <c r="I17" s="701">
        <v>0.74344453200000005</v>
      </c>
      <c r="J17" s="695">
        <v>3</v>
      </c>
      <c r="K17" s="686"/>
      <c r="L17" s="694" t="s">
        <v>174</v>
      </c>
      <c r="M17" s="701">
        <v>6.0100000000000002E-8</v>
      </c>
      <c r="N17" s="701">
        <v>0.74344453200000005</v>
      </c>
      <c r="O17" s="695">
        <v>3</v>
      </c>
      <c r="P17" s="685"/>
      <c r="Q17" s="685"/>
      <c r="R17" s="685"/>
      <c r="S17" s="685"/>
    </row>
    <row r="18" spans="2:19">
      <c r="B18" s="694" t="s">
        <v>176</v>
      </c>
      <c r="C18" s="701">
        <v>3.8800000000000001E-6</v>
      </c>
      <c r="D18" s="701">
        <v>0.33167120300000003</v>
      </c>
      <c r="E18" s="695">
        <v>3</v>
      </c>
      <c r="F18" s="686"/>
      <c r="G18" s="694" t="s">
        <v>176</v>
      </c>
      <c r="H18" s="701">
        <v>3.3300000000000003E-5</v>
      </c>
      <c r="I18" s="701">
        <v>0.24346148200000001</v>
      </c>
      <c r="J18" s="695">
        <v>3</v>
      </c>
      <c r="K18" s="686"/>
      <c r="L18" s="694" t="s">
        <v>176</v>
      </c>
      <c r="M18" s="701">
        <v>3.3300000000000003E-5</v>
      </c>
      <c r="N18" s="701">
        <v>0.24346148200000001</v>
      </c>
      <c r="O18" s="695">
        <v>3</v>
      </c>
      <c r="P18" s="685"/>
      <c r="Q18" s="685"/>
      <c r="R18" s="685"/>
      <c r="S18" s="685"/>
    </row>
    <row r="19" spans="2:19">
      <c r="B19" s="694" t="s">
        <v>177</v>
      </c>
      <c r="C19" s="701">
        <v>8.7399999999999993E-6</v>
      </c>
      <c r="D19" s="701">
        <v>0.15589649999999999</v>
      </c>
      <c r="E19" s="695">
        <v>3</v>
      </c>
      <c r="F19" s="686"/>
      <c r="G19" s="694" t="s">
        <v>177</v>
      </c>
      <c r="H19" s="701">
        <v>2.6299999999999999E-5</v>
      </c>
      <c r="I19" s="701">
        <v>0.18453319500000001</v>
      </c>
      <c r="J19" s="695">
        <v>3</v>
      </c>
      <c r="K19" s="686"/>
      <c r="L19" s="694" t="s">
        <v>177</v>
      </c>
      <c r="M19" s="701">
        <v>2.6299999999999999E-5</v>
      </c>
      <c r="N19" s="701">
        <v>0.18453319500000001</v>
      </c>
      <c r="O19" s="695">
        <v>3</v>
      </c>
      <c r="P19" s="685"/>
      <c r="Q19" s="685"/>
      <c r="R19" s="685"/>
      <c r="S19" s="685"/>
    </row>
    <row r="20" spans="2:19">
      <c r="B20" s="694" t="s">
        <v>178</v>
      </c>
      <c r="C20" s="701">
        <v>7.4099999999999998E-7</v>
      </c>
      <c r="D20" s="701">
        <v>0.38703453900000001</v>
      </c>
      <c r="E20" s="695">
        <v>3</v>
      </c>
      <c r="F20" s="686"/>
      <c r="G20" s="694" t="s">
        <v>178</v>
      </c>
      <c r="H20" s="701">
        <v>2.8200000000000001E-5</v>
      </c>
      <c r="I20" s="701">
        <v>0.19430931600000001</v>
      </c>
      <c r="J20" s="695">
        <v>3</v>
      </c>
      <c r="K20" s="686"/>
      <c r="L20" s="694" t="s">
        <v>178</v>
      </c>
      <c r="M20" s="701">
        <v>2.8200000000000001E-5</v>
      </c>
      <c r="N20" s="701">
        <v>0.19430931600000001</v>
      </c>
      <c r="O20" s="695">
        <v>3</v>
      </c>
      <c r="P20" s="685"/>
      <c r="Q20" s="685"/>
      <c r="R20" s="685"/>
      <c r="S20" s="685"/>
    </row>
    <row r="21" spans="2:19">
      <c r="B21" s="694" t="s">
        <v>179</v>
      </c>
      <c r="C21" s="701">
        <v>3.6300000000000001E-5</v>
      </c>
      <c r="D21" s="701">
        <v>0.53971834399999996</v>
      </c>
      <c r="E21" s="695">
        <v>3</v>
      </c>
      <c r="F21" s="686"/>
      <c r="G21" s="694" t="s">
        <v>179</v>
      </c>
      <c r="H21" s="701">
        <v>1.5428100000000001E-4</v>
      </c>
      <c r="I21" s="701">
        <v>0.161271896</v>
      </c>
      <c r="J21" s="695">
        <v>3</v>
      </c>
      <c r="K21" s="686"/>
      <c r="L21" s="694" t="s">
        <v>179</v>
      </c>
      <c r="M21" s="701">
        <v>1.5428100000000001E-4</v>
      </c>
      <c r="N21" s="701">
        <v>0.161271896</v>
      </c>
      <c r="O21" s="695">
        <v>3</v>
      </c>
      <c r="P21" s="685"/>
      <c r="Q21" s="685"/>
      <c r="R21" s="685"/>
      <c r="S21" s="685"/>
    </row>
    <row r="22" spans="2:19">
      <c r="B22" s="694" t="s">
        <v>180</v>
      </c>
      <c r="C22" s="701">
        <v>7.96E-6</v>
      </c>
      <c r="D22" s="701">
        <v>0.22389013899999999</v>
      </c>
      <c r="E22" s="695">
        <v>3</v>
      </c>
      <c r="F22" s="686"/>
      <c r="G22" s="694" t="s">
        <v>180</v>
      </c>
      <c r="H22" s="701">
        <v>1.06E-5</v>
      </c>
      <c r="I22" s="701">
        <v>0.237534193</v>
      </c>
      <c r="J22" s="695">
        <v>3</v>
      </c>
      <c r="K22" s="686"/>
      <c r="L22" s="694" t="s">
        <v>180</v>
      </c>
      <c r="M22" s="701">
        <v>1.06E-5</v>
      </c>
      <c r="N22" s="701">
        <v>0.237534193</v>
      </c>
      <c r="O22" s="695">
        <v>3</v>
      </c>
      <c r="P22" s="685"/>
      <c r="Q22" s="685"/>
      <c r="R22" s="685"/>
      <c r="S22" s="685"/>
    </row>
    <row r="23" spans="2:19">
      <c r="B23" s="694" t="s">
        <v>181</v>
      </c>
      <c r="C23" s="701">
        <v>6.2870299999999999E-4</v>
      </c>
      <c r="D23" s="701">
        <v>0.60753779799999996</v>
      </c>
      <c r="E23" s="695">
        <v>3</v>
      </c>
      <c r="F23" s="686"/>
      <c r="G23" s="694" t="s">
        <v>181</v>
      </c>
      <c r="H23" s="701">
        <v>7.3999999999999996E-5</v>
      </c>
      <c r="I23" s="701">
        <v>0.744317169</v>
      </c>
      <c r="J23" s="695">
        <v>3</v>
      </c>
      <c r="K23" s="686"/>
      <c r="L23" s="694" t="s">
        <v>181</v>
      </c>
      <c r="M23" s="701">
        <v>7.3999999999999996E-5</v>
      </c>
      <c r="N23" s="701">
        <v>0.744317169</v>
      </c>
      <c r="O23" s="695">
        <v>3</v>
      </c>
      <c r="P23" s="685"/>
      <c r="Q23" s="685"/>
      <c r="R23" s="685"/>
      <c r="S23" s="685"/>
    </row>
    <row r="24" spans="2:19">
      <c r="B24" s="694" t="s">
        <v>182</v>
      </c>
      <c r="C24" s="701">
        <v>3.5499999999999999E-7</v>
      </c>
      <c r="D24" s="701">
        <v>0.77746611300000001</v>
      </c>
      <c r="E24" s="695">
        <v>3</v>
      </c>
      <c r="F24" s="686"/>
      <c r="G24" s="694" t="s">
        <v>182</v>
      </c>
      <c r="H24" s="701">
        <v>1.5699999999999999E-5</v>
      </c>
      <c r="I24" s="701">
        <v>0.50918348000000002</v>
      </c>
      <c r="J24" s="695">
        <v>3</v>
      </c>
      <c r="K24" s="686"/>
      <c r="L24" s="694" t="s">
        <v>182</v>
      </c>
      <c r="M24" s="701">
        <v>1.5699999999999999E-5</v>
      </c>
      <c r="N24" s="701">
        <v>0.50918348000000002</v>
      </c>
      <c r="O24" s="695">
        <v>3</v>
      </c>
      <c r="P24" s="685"/>
      <c r="Q24" s="685"/>
      <c r="R24" s="685"/>
      <c r="S24" s="685"/>
    </row>
    <row r="25" spans="2:19">
      <c r="B25" s="694" t="s">
        <v>183</v>
      </c>
      <c r="C25" s="701">
        <v>2.43E-6</v>
      </c>
      <c r="D25" s="701">
        <v>0.57626734999999996</v>
      </c>
      <c r="E25" s="695">
        <v>3</v>
      </c>
      <c r="F25" s="686"/>
      <c r="G25" s="694" t="s">
        <v>183</v>
      </c>
      <c r="H25" s="701">
        <v>9.8400000000000007E-5</v>
      </c>
      <c r="I25" s="701">
        <v>0.329523697</v>
      </c>
      <c r="J25" s="695">
        <v>3</v>
      </c>
      <c r="K25" s="686"/>
      <c r="L25" s="694" t="s">
        <v>183</v>
      </c>
      <c r="M25" s="701">
        <v>9.8400000000000007E-5</v>
      </c>
      <c r="N25" s="701">
        <v>0.329523697</v>
      </c>
      <c r="O25" s="695">
        <v>3</v>
      </c>
      <c r="P25" s="685"/>
      <c r="Q25" s="685"/>
      <c r="R25" s="685"/>
      <c r="S25" s="685"/>
    </row>
    <row r="26" spans="2:19">
      <c r="B26" s="694" t="s">
        <v>184</v>
      </c>
      <c r="C26" s="701">
        <v>5.9000000000000003E-4</v>
      </c>
      <c r="D26" s="701">
        <v>0.52500000000000002</v>
      </c>
      <c r="E26" s="695">
        <v>2</v>
      </c>
      <c r="F26" s="686"/>
      <c r="G26" s="694" t="s">
        <v>184</v>
      </c>
      <c r="H26" s="701">
        <v>2.0799999999999998E-3</v>
      </c>
      <c r="I26" s="701">
        <v>0.32500000000000001</v>
      </c>
      <c r="J26" s="695">
        <v>2</v>
      </c>
      <c r="K26" s="686"/>
      <c r="L26" s="694" t="s">
        <v>184</v>
      </c>
      <c r="M26" s="701">
        <v>2.0799999999999998E-3</v>
      </c>
      <c r="N26" s="701">
        <v>0.32500000000000001</v>
      </c>
      <c r="O26" s="695">
        <v>2</v>
      </c>
      <c r="P26" s="685"/>
      <c r="Q26" s="699"/>
      <c r="R26" s="685" t="s">
        <v>426</v>
      </c>
      <c r="S26" s="685" t="s">
        <v>427</v>
      </c>
    </row>
    <row r="27" spans="2:19">
      <c r="B27" s="694" t="s">
        <v>185</v>
      </c>
      <c r="C27" s="701">
        <v>7.1199999999999996E-6</v>
      </c>
      <c r="D27" s="701">
        <v>0.23850874599999999</v>
      </c>
      <c r="E27" s="695">
        <v>3</v>
      </c>
      <c r="F27" s="686"/>
      <c r="G27" s="694" t="s">
        <v>185</v>
      </c>
      <c r="H27" s="701">
        <v>4.3800000000000001E-5</v>
      </c>
      <c r="I27" s="701">
        <v>0.19950677</v>
      </c>
      <c r="J27" s="695">
        <v>3</v>
      </c>
      <c r="K27" s="686"/>
      <c r="L27" s="694" t="s">
        <v>185</v>
      </c>
      <c r="M27" s="701">
        <v>4.3800000000000001E-5</v>
      </c>
      <c r="N27" s="701">
        <v>0.19950677</v>
      </c>
      <c r="O27" s="695">
        <v>3</v>
      </c>
      <c r="P27" s="685"/>
      <c r="Q27" s="685"/>
      <c r="R27" s="685"/>
      <c r="S27" s="685"/>
    </row>
    <row r="28" spans="2:19">
      <c r="B28" s="694" t="s">
        <v>186</v>
      </c>
      <c r="C28" s="701">
        <v>1.42E-6</v>
      </c>
      <c r="D28" s="701">
        <v>0.397842578</v>
      </c>
      <c r="E28" s="695">
        <v>3</v>
      </c>
      <c r="F28" s="686"/>
      <c r="G28" s="694" t="s">
        <v>186</v>
      </c>
      <c r="H28" s="701">
        <v>5.4700000000000001E-6</v>
      </c>
      <c r="I28" s="701">
        <v>0.43751994500000002</v>
      </c>
      <c r="J28" s="695">
        <v>3</v>
      </c>
      <c r="K28" s="686"/>
      <c r="L28" s="694" t="s">
        <v>186</v>
      </c>
      <c r="M28" s="701">
        <v>5.4700000000000001E-6</v>
      </c>
      <c r="N28" s="701">
        <v>0.43751994500000002</v>
      </c>
      <c r="O28" s="695">
        <v>3</v>
      </c>
      <c r="P28" s="685"/>
      <c r="Q28" s="685"/>
      <c r="R28" s="685"/>
      <c r="S28" s="685"/>
    </row>
    <row r="29" spans="2:19">
      <c r="B29" s="694" t="s">
        <v>187</v>
      </c>
      <c r="C29" s="701">
        <v>1.6899999999999999E-6</v>
      </c>
      <c r="D29" s="701">
        <v>0.66128025599999996</v>
      </c>
      <c r="E29" s="695">
        <v>3</v>
      </c>
      <c r="F29" s="686"/>
      <c r="G29" s="694" t="s">
        <v>187</v>
      </c>
      <c r="H29" s="701">
        <v>1.5799999999999999E-6</v>
      </c>
      <c r="I29" s="701">
        <v>0.77559557700000004</v>
      </c>
      <c r="J29" s="695">
        <v>3</v>
      </c>
      <c r="K29" s="686"/>
      <c r="L29" s="694" t="s">
        <v>187</v>
      </c>
      <c r="M29" s="701">
        <v>1.5799999999999999E-6</v>
      </c>
      <c r="N29" s="701">
        <v>0.77559557700000004</v>
      </c>
      <c r="O29" s="695">
        <v>3</v>
      </c>
      <c r="P29" s="685"/>
      <c r="Q29" s="685"/>
      <c r="R29" s="685"/>
      <c r="S29" s="685"/>
    </row>
    <row r="30" spans="2:19">
      <c r="B30" s="694" t="s">
        <v>188</v>
      </c>
      <c r="C30" s="701">
        <v>5.3500000000000003E-8</v>
      </c>
      <c r="D30" s="701">
        <v>3.9655580000000001E-3</v>
      </c>
      <c r="E30" s="695">
        <v>3</v>
      </c>
      <c r="F30" s="686"/>
      <c r="G30" s="694" t="s">
        <v>188</v>
      </c>
      <c r="H30" s="701">
        <v>6.0100000000000002E-8</v>
      </c>
      <c r="I30" s="701">
        <v>1.2111419999999999E-3</v>
      </c>
      <c r="J30" s="695">
        <v>3</v>
      </c>
      <c r="K30" s="686"/>
      <c r="L30" s="694" t="s">
        <v>188</v>
      </c>
      <c r="M30" s="701">
        <v>6.0100000000000002E-8</v>
      </c>
      <c r="N30" s="701">
        <v>1.2111419999999999E-3</v>
      </c>
      <c r="O30" s="695">
        <v>3</v>
      </c>
      <c r="P30" s="685"/>
      <c r="Q30" s="685"/>
      <c r="R30" s="685"/>
      <c r="S30" s="685"/>
    </row>
    <row r="31" spans="2:19">
      <c r="B31" s="694" t="s">
        <v>189</v>
      </c>
      <c r="C31" s="701">
        <v>1.36036E-4</v>
      </c>
      <c r="D31" s="701">
        <v>0.19538823899999999</v>
      </c>
      <c r="E31" s="695">
        <v>3</v>
      </c>
      <c r="F31" s="686"/>
      <c r="G31" s="694" t="s">
        <v>189</v>
      </c>
      <c r="H31" s="701">
        <v>7.1805299999999996E-4</v>
      </c>
      <c r="I31" s="701">
        <v>9.4908882E-2</v>
      </c>
      <c r="J31" s="695">
        <v>3</v>
      </c>
      <c r="K31" s="686"/>
      <c r="L31" s="694" t="s">
        <v>189</v>
      </c>
      <c r="M31" s="701">
        <v>7.1805299999999996E-4</v>
      </c>
      <c r="N31" s="701">
        <v>9.4908882E-2</v>
      </c>
      <c r="O31" s="695">
        <v>3</v>
      </c>
      <c r="P31" s="685"/>
      <c r="Q31" s="685"/>
      <c r="R31" s="685"/>
      <c r="S31" s="685"/>
    </row>
    <row r="32" spans="2:19">
      <c r="B32" s="694" t="s">
        <v>190</v>
      </c>
      <c r="C32" s="701">
        <v>1.1999999999999999E-7</v>
      </c>
      <c r="D32" s="701">
        <v>0.69521977499999998</v>
      </c>
      <c r="E32" s="695">
        <v>3</v>
      </c>
      <c r="F32" s="686"/>
      <c r="G32" s="694" t="s">
        <v>190</v>
      </c>
      <c r="H32" s="701">
        <v>9.9999999999999995E-7</v>
      </c>
      <c r="I32" s="701">
        <v>0.51203586999999995</v>
      </c>
      <c r="J32" s="695">
        <v>3</v>
      </c>
      <c r="K32" s="686"/>
      <c r="L32" s="694" t="s">
        <v>190</v>
      </c>
      <c r="M32" s="701">
        <v>9.9999999999999995E-7</v>
      </c>
      <c r="N32" s="701">
        <v>0.51203586999999995</v>
      </c>
      <c r="O32" s="695">
        <v>3</v>
      </c>
      <c r="P32" s="685"/>
      <c r="Q32" s="685"/>
      <c r="R32" s="685"/>
      <c r="S32" s="685"/>
    </row>
    <row r="33" spans="2:19">
      <c r="B33" s="694" t="s">
        <v>191</v>
      </c>
      <c r="C33" s="701">
        <v>8.5500000000000005E-5</v>
      </c>
      <c r="D33" s="701">
        <v>3.9655580000000001E-3</v>
      </c>
      <c r="E33" s="695">
        <v>3</v>
      </c>
      <c r="F33" s="686"/>
      <c r="G33" s="694" t="s">
        <v>191</v>
      </c>
      <c r="H33" s="701">
        <v>3.54E-5</v>
      </c>
      <c r="I33" s="701">
        <v>4.068889E-3</v>
      </c>
      <c r="J33" s="695">
        <v>3</v>
      </c>
      <c r="K33" s="686"/>
      <c r="L33" s="694" t="s">
        <v>191</v>
      </c>
      <c r="M33" s="701">
        <v>3.54E-5</v>
      </c>
      <c r="N33" s="701">
        <v>4.068889E-3</v>
      </c>
      <c r="O33" s="695">
        <v>3</v>
      </c>
      <c r="P33" s="685"/>
      <c r="Q33" s="685"/>
      <c r="R33" s="685"/>
      <c r="S33" s="685"/>
    </row>
    <row r="34" spans="2:19">
      <c r="B34" s="694" t="s">
        <v>192</v>
      </c>
      <c r="C34" s="701">
        <v>3.0199999999999999E-5</v>
      </c>
      <c r="D34" s="701">
        <v>0.36437266400000001</v>
      </c>
      <c r="E34" s="695">
        <v>3</v>
      </c>
      <c r="F34" s="686"/>
      <c r="G34" s="694" t="s">
        <v>192</v>
      </c>
      <c r="H34" s="701">
        <v>5.63E-5</v>
      </c>
      <c r="I34" s="701">
        <v>0.17040802799999999</v>
      </c>
      <c r="J34" s="695">
        <v>3</v>
      </c>
      <c r="K34" s="686"/>
      <c r="L34" s="694" t="s">
        <v>192</v>
      </c>
      <c r="M34" s="701">
        <v>5.63E-5</v>
      </c>
      <c r="N34" s="701">
        <v>0.17040802799999999</v>
      </c>
      <c r="O34" s="695">
        <v>3</v>
      </c>
      <c r="P34" s="685"/>
      <c r="Q34" s="685"/>
      <c r="R34" s="685"/>
      <c r="S34" s="685"/>
    </row>
    <row r="35" spans="2:19">
      <c r="B35" s="694" t="s">
        <v>193</v>
      </c>
      <c r="C35" s="701">
        <v>1.2999999999999999E-5</v>
      </c>
      <c r="D35" s="701">
        <v>0.41735800699999998</v>
      </c>
      <c r="E35" s="695">
        <v>3</v>
      </c>
      <c r="F35" s="686"/>
      <c r="G35" s="694" t="s">
        <v>193</v>
      </c>
      <c r="H35" s="701">
        <v>1.5779699999999999E-4</v>
      </c>
      <c r="I35" s="701">
        <v>0.299118889</v>
      </c>
      <c r="J35" s="695">
        <v>3</v>
      </c>
      <c r="K35" s="686"/>
      <c r="L35" s="694" t="s">
        <v>193</v>
      </c>
      <c r="M35" s="701">
        <v>1.5779699999999999E-4</v>
      </c>
      <c r="N35" s="701">
        <v>0.299118889</v>
      </c>
      <c r="O35" s="695">
        <v>3</v>
      </c>
      <c r="P35" s="685"/>
      <c r="Q35" s="685"/>
      <c r="R35" s="685"/>
      <c r="S35" s="685"/>
    </row>
    <row r="36" spans="2:19">
      <c r="B36" s="694" t="s">
        <v>194</v>
      </c>
      <c r="C36" s="701">
        <v>4.8699999999999998E-5</v>
      </c>
      <c r="D36" s="701">
        <v>0.40292619600000001</v>
      </c>
      <c r="E36" s="695">
        <v>3</v>
      </c>
      <c r="F36" s="686"/>
      <c r="G36" s="694" t="s">
        <v>194</v>
      </c>
      <c r="H36" s="701">
        <v>3.8975099999999998E-4</v>
      </c>
      <c r="I36" s="701">
        <v>0.27306431399999997</v>
      </c>
      <c r="J36" s="695">
        <v>3</v>
      </c>
      <c r="K36" s="686"/>
      <c r="L36" s="694" t="s">
        <v>194</v>
      </c>
      <c r="M36" s="701">
        <v>3.8975099999999998E-4</v>
      </c>
      <c r="N36" s="701">
        <v>0.27306431399999997</v>
      </c>
      <c r="O36" s="695">
        <v>3</v>
      </c>
      <c r="P36" s="685"/>
      <c r="Q36" s="685"/>
      <c r="R36" s="685"/>
      <c r="S36" s="685"/>
    </row>
    <row r="37" spans="2:19">
      <c r="B37" s="694" t="s">
        <v>195</v>
      </c>
      <c r="C37" s="701">
        <v>3.2100000000000002E-6</v>
      </c>
      <c r="D37" s="701">
        <v>0.53286860400000002</v>
      </c>
      <c r="E37" s="695">
        <v>3</v>
      </c>
      <c r="F37" s="686"/>
      <c r="G37" s="694" t="s">
        <v>195</v>
      </c>
      <c r="H37" s="701">
        <v>1.6500000000000001E-5</v>
      </c>
      <c r="I37" s="701">
        <v>0.53381221000000001</v>
      </c>
      <c r="J37" s="695">
        <v>3</v>
      </c>
      <c r="K37" s="686"/>
      <c r="L37" s="694" t="s">
        <v>195</v>
      </c>
      <c r="M37" s="701">
        <v>1.6500000000000001E-5</v>
      </c>
      <c r="N37" s="701">
        <v>0.53381221000000001</v>
      </c>
      <c r="O37" s="695">
        <v>3</v>
      </c>
      <c r="P37" s="685"/>
      <c r="Q37" s="685"/>
      <c r="R37" s="685"/>
      <c r="S37" s="685"/>
    </row>
    <row r="38" spans="2:19">
      <c r="B38" s="694" t="s">
        <v>196</v>
      </c>
      <c r="C38" s="701">
        <v>7.6700000000000003E-7</v>
      </c>
      <c r="D38" s="701">
        <v>0.66303980600000001</v>
      </c>
      <c r="E38" s="695">
        <v>3</v>
      </c>
      <c r="F38" s="686"/>
      <c r="G38" s="694" t="s">
        <v>196</v>
      </c>
      <c r="H38" s="701">
        <v>6.0128199999999997E-4</v>
      </c>
      <c r="I38" s="701">
        <v>0.13272719899999999</v>
      </c>
      <c r="J38" s="695">
        <v>3</v>
      </c>
      <c r="K38" s="686"/>
      <c r="L38" s="694" t="s">
        <v>196</v>
      </c>
      <c r="M38" s="701">
        <v>6.0128199999999997E-4</v>
      </c>
      <c r="N38" s="701">
        <v>0.13272719899999999</v>
      </c>
      <c r="O38" s="695">
        <v>3</v>
      </c>
      <c r="P38" s="685"/>
      <c r="Q38" s="685"/>
      <c r="R38" s="685"/>
      <c r="S38" s="685"/>
    </row>
    <row r="39" spans="2:19">
      <c r="B39" s="694" t="s">
        <v>197</v>
      </c>
      <c r="C39" s="701">
        <v>3.4799999999999999E-7</v>
      </c>
      <c r="D39" s="701">
        <v>0.739323548</v>
      </c>
      <c r="E39" s="695">
        <v>3</v>
      </c>
      <c r="F39" s="686"/>
      <c r="G39" s="694" t="s">
        <v>197</v>
      </c>
      <c r="H39" s="701">
        <v>2.19E-5</v>
      </c>
      <c r="I39" s="701">
        <v>0.51774366400000005</v>
      </c>
      <c r="J39" s="695">
        <v>3</v>
      </c>
      <c r="K39" s="686"/>
      <c r="L39" s="694" t="s">
        <v>197</v>
      </c>
      <c r="M39" s="701">
        <v>2.19E-5</v>
      </c>
      <c r="N39" s="701">
        <v>0.51774366400000005</v>
      </c>
      <c r="O39" s="695">
        <v>3</v>
      </c>
      <c r="P39" s="685"/>
      <c r="Q39" s="685"/>
      <c r="R39" s="685"/>
      <c r="S39" s="685"/>
    </row>
    <row r="40" spans="2:19">
      <c r="B40" s="694" t="s">
        <v>198</v>
      </c>
      <c r="C40" s="701">
        <v>6.1999999999999999E-6</v>
      </c>
      <c r="D40" s="701">
        <v>0.251385635</v>
      </c>
      <c r="E40" s="695">
        <v>3</v>
      </c>
      <c r="F40" s="686"/>
      <c r="G40" s="694" t="s">
        <v>198</v>
      </c>
      <c r="H40" s="701">
        <v>1.08964E-4</v>
      </c>
      <c r="I40" s="701">
        <v>0.106199284</v>
      </c>
      <c r="J40" s="695">
        <v>3</v>
      </c>
      <c r="K40" s="686"/>
      <c r="L40" s="694" t="s">
        <v>198</v>
      </c>
      <c r="M40" s="701">
        <v>1.08964E-4</v>
      </c>
      <c r="N40" s="701">
        <v>0.106199284</v>
      </c>
      <c r="O40" s="695">
        <v>3</v>
      </c>
      <c r="P40" s="685"/>
      <c r="Q40" s="685"/>
      <c r="R40" s="685"/>
      <c r="S40" s="685"/>
    </row>
    <row r="41" spans="2:19">
      <c r="B41" s="694" t="s">
        <v>199</v>
      </c>
      <c r="C41" s="701">
        <v>5.4200000000000003E-5</v>
      </c>
      <c r="D41" s="701">
        <v>0.32851789799999997</v>
      </c>
      <c r="E41" s="695">
        <v>3</v>
      </c>
      <c r="F41" s="686"/>
      <c r="G41" s="694" t="s">
        <v>199</v>
      </c>
      <c r="H41" s="701">
        <v>2.4000000000000001E-5</v>
      </c>
      <c r="I41" s="701">
        <v>0.322074586</v>
      </c>
      <c r="J41" s="695">
        <v>3</v>
      </c>
      <c r="K41" s="686"/>
      <c r="L41" s="694" t="s">
        <v>199</v>
      </c>
      <c r="M41" s="701">
        <v>2.4000000000000001E-5</v>
      </c>
      <c r="N41" s="701">
        <v>0.322074586</v>
      </c>
      <c r="O41" s="695">
        <v>3</v>
      </c>
      <c r="P41" s="685"/>
      <c r="Q41" s="685"/>
      <c r="R41" s="685"/>
      <c r="S41" s="685"/>
    </row>
    <row r="42" spans="2:19">
      <c r="B42" s="694" t="s">
        <v>200</v>
      </c>
      <c r="C42" s="701">
        <v>4.3699999999999998E-5</v>
      </c>
      <c r="D42" s="701">
        <v>0.34417239399999999</v>
      </c>
      <c r="E42" s="695">
        <v>3</v>
      </c>
      <c r="F42" s="686"/>
      <c r="G42" s="694" t="s">
        <v>200</v>
      </c>
      <c r="H42" s="701">
        <v>1.8029400000000001E-4</v>
      </c>
      <c r="I42" s="701">
        <v>0.29325664499999998</v>
      </c>
      <c r="J42" s="695">
        <v>3</v>
      </c>
      <c r="K42" s="686"/>
      <c r="L42" s="694" t="s">
        <v>200</v>
      </c>
      <c r="M42" s="701">
        <v>1.8029400000000001E-4</v>
      </c>
      <c r="N42" s="701">
        <v>0.29325664499999998</v>
      </c>
      <c r="O42" s="695">
        <v>3</v>
      </c>
      <c r="P42" s="685"/>
      <c r="Q42" s="685"/>
      <c r="R42" s="685"/>
      <c r="S42" s="685"/>
    </row>
    <row r="43" spans="2:19">
      <c r="B43" s="694" t="s">
        <v>201</v>
      </c>
      <c r="C43" s="701">
        <v>2.0488700000000001E-4</v>
      </c>
      <c r="D43" s="701">
        <v>0.123412657</v>
      </c>
      <c r="E43" s="695">
        <v>3</v>
      </c>
      <c r="F43" s="686"/>
      <c r="G43" s="694" t="s">
        <v>201</v>
      </c>
      <c r="H43" s="701">
        <v>5.1733900000000001E-4</v>
      </c>
      <c r="I43" s="701">
        <v>0.121061708</v>
      </c>
      <c r="J43" s="695">
        <v>3</v>
      </c>
      <c r="K43" s="686"/>
      <c r="L43" s="694" t="s">
        <v>201</v>
      </c>
      <c r="M43" s="701">
        <v>5.1733900000000001E-4</v>
      </c>
      <c r="N43" s="701">
        <v>0.121061708</v>
      </c>
      <c r="O43" s="695">
        <v>3</v>
      </c>
      <c r="P43" s="685"/>
      <c r="Q43" s="685"/>
      <c r="R43" s="685"/>
      <c r="S43" s="685"/>
    </row>
    <row r="44" spans="2:19">
      <c r="B44" s="694" t="s">
        <v>202</v>
      </c>
      <c r="C44" s="701">
        <v>1.22E-5</v>
      </c>
      <c r="D44" s="701">
        <v>0.296587551</v>
      </c>
      <c r="E44" s="695">
        <v>3</v>
      </c>
      <c r="F44" s="686"/>
      <c r="G44" s="694" t="s">
        <v>202</v>
      </c>
      <c r="H44" s="701">
        <v>1.78486E-4</v>
      </c>
      <c r="I44" s="701">
        <v>0.23856022700000001</v>
      </c>
      <c r="J44" s="695">
        <v>3</v>
      </c>
      <c r="K44" s="686"/>
      <c r="L44" s="694" t="s">
        <v>202</v>
      </c>
      <c r="M44" s="701">
        <v>1.78486E-4</v>
      </c>
      <c r="N44" s="701">
        <v>0.23856022700000001</v>
      </c>
      <c r="O44" s="695">
        <v>3</v>
      </c>
      <c r="P44" s="685"/>
      <c r="Q44" s="685"/>
      <c r="R44" s="685"/>
      <c r="S44" s="685"/>
    </row>
    <row r="45" spans="2:19">
      <c r="B45" s="694" t="s">
        <v>203</v>
      </c>
      <c r="C45" s="701">
        <v>4.9500000000000003E-7</v>
      </c>
      <c r="D45" s="701">
        <v>0.42895122299999999</v>
      </c>
      <c r="E45" s="695">
        <v>3</v>
      </c>
      <c r="F45" s="686"/>
      <c r="G45" s="694" t="s">
        <v>203</v>
      </c>
      <c r="H45" s="701">
        <v>3.9400000000000001E-7</v>
      </c>
      <c r="I45" s="701">
        <v>0.50822197499999999</v>
      </c>
      <c r="J45" s="695">
        <v>3</v>
      </c>
      <c r="K45" s="686"/>
      <c r="L45" s="694" t="s">
        <v>203</v>
      </c>
      <c r="M45" s="701">
        <v>3.9400000000000001E-7</v>
      </c>
      <c r="N45" s="701">
        <v>0.50822197499999999</v>
      </c>
      <c r="O45" s="695">
        <v>3</v>
      </c>
      <c r="P45" s="685"/>
      <c r="Q45" s="685"/>
      <c r="R45" s="685"/>
      <c r="S45" s="685"/>
    </row>
    <row r="46" spans="2:19">
      <c r="B46" s="694" t="s">
        <v>204</v>
      </c>
      <c r="C46" s="701">
        <v>2.1100000000000001E-5</v>
      </c>
      <c r="D46" s="701">
        <v>0.26701926300000001</v>
      </c>
      <c r="E46" s="695">
        <v>3</v>
      </c>
      <c r="F46" s="686"/>
      <c r="G46" s="694" t="s">
        <v>204</v>
      </c>
      <c r="H46" s="701">
        <v>7.1400000000000001E-5</v>
      </c>
      <c r="I46" s="701">
        <v>9.3729872000000006E-2</v>
      </c>
      <c r="J46" s="695">
        <v>3</v>
      </c>
      <c r="K46" s="686"/>
      <c r="L46" s="694" t="s">
        <v>204</v>
      </c>
      <c r="M46" s="701">
        <v>7.1400000000000001E-5</v>
      </c>
      <c r="N46" s="701">
        <v>9.3729872000000006E-2</v>
      </c>
      <c r="O46" s="695">
        <v>3</v>
      </c>
      <c r="P46" s="685"/>
      <c r="Q46" s="685"/>
      <c r="R46" s="685"/>
      <c r="S46" s="685"/>
    </row>
    <row r="47" spans="2:19">
      <c r="B47" s="694" t="s">
        <v>205</v>
      </c>
      <c r="C47" s="701">
        <v>2.9100000000000001E-6</v>
      </c>
      <c r="D47" s="701">
        <v>0.36743590700000001</v>
      </c>
      <c r="E47" s="695">
        <v>3</v>
      </c>
      <c r="F47" s="686"/>
      <c r="G47" s="694" t="s">
        <v>205</v>
      </c>
      <c r="H47" s="701">
        <v>6.3800000000000006E-5</v>
      </c>
      <c r="I47" s="701">
        <v>0.213839954</v>
      </c>
      <c r="J47" s="695">
        <v>3</v>
      </c>
      <c r="K47" s="686"/>
      <c r="L47" s="694" t="s">
        <v>205</v>
      </c>
      <c r="M47" s="701">
        <v>6.3800000000000006E-5</v>
      </c>
      <c r="N47" s="701">
        <v>0.213839954</v>
      </c>
      <c r="O47" s="695">
        <v>3</v>
      </c>
      <c r="P47" s="685"/>
      <c r="Q47" s="685"/>
      <c r="R47" s="685"/>
      <c r="S47" s="685"/>
    </row>
    <row r="48" spans="2:19">
      <c r="B48" s="694" t="s">
        <v>206</v>
      </c>
      <c r="C48" s="701">
        <v>6.1500000000000001E-8</v>
      </c>
      <c r="D48" s="701">
        <v>0.64828534400000004</v>
      </c>
      <c r="E48" s="695">
        <v>3</v>
      </c>
      <c r="F48" s="686"/>
      <c r="G48" s="694" t="s">
        <v>206</v>
      </c>
      <c r="H48" s="701">
        <v>1.6700000000000001E-6</v>
      </c>
      <c r="I48" s="701">
        <v>0.50537175899999998</v>
      </c>
      <c r="J48" s="695">
        <v>3</v>
      </c>
      <c r="K48" s="686"/>
      <c r="L48" s="694" t="s">
        <v>206</v>
      </c>
      <c r="M48" s="701">
        <v>1.6700000000000001E-6</v>
      </c>
      <c r="N48" s="701">
        <v>0.50537175899999998</v>
      </c>
      <c r="O48" s="695">
        <v>3</v>
      </c>
      <c r="P48" s="685"/>
      <c r="Q48" s="685"/>
      <c r="R48" s="685"/>
      <c r="S48" s="685"/>
    </row>
    <row r="49" spans="2:19">
      <c r="B49" s="694" t="s">
        <v>207</v>
      </c>
      <c r="C49" s="701">
        <v>3.6800000000000001E-7</v>
      </c>
      <c r="D49" s="701">
        <v>0.64900772100000004</v>
      </c>
      <c r="E49" s="695">
        <v>3</v>
      </c>
      <c r="F49" s="686"/>
      <c r="G49" s="694" t="s">
        <v>207</v>
      </c>
      <c r="H49" s="701">
        <v>1.8300000000000001E-5</v>
      </c>
      <c r="I49" s="701">
        <v>0.49243866800000002</v>
      </c>
      <c r="J49" s="695">
        <v>3</v>
      </c>
      <c r="K49" s="686"/>
      <c r="L49" s="694" t="s">
        <v>207</v>
      </c>
      <c r="M49" s="701">
        <v>1.8300000000000001E-5</v>
      </c>
      <c r="N49" s="701">
        <v>0.49243866800000002</v>
      </c>
      <c r="O49" s="695">
        <v>3</v>
      </c>
      <c r="P49" s="685"/>
      <c r="Q49" s="685"/>
      <c r="R49" s="685"/>
      <c r="S49" s="685"/>
    </row>
    <row r="50" spans="2:19">
      <c r="B50" s="694" t="s">
        <v>208</v>
      </c>
      <c r="C50" s="701">
        <v>1.1199999999999999E-5</v>
      </c>
      <c r="D50" s="701">
        <v>0.27375902800000002</v>
      </c>
      <c r="E50" s="695">
        <v>3</v>
      </c>
      <c r="F50" s="686"/>
      <c r="G50" s="694" t="s">
        <v>208</v>
      </c>
      <c r="H50" s="701">
        <v>4.46E-5</v>
      </c>
      <c r="I50" s="701">
        <v>0.19713994200000001</v>
      </c>
      <c r="J50" s="695">
        <v>3</v>
      </c>
      <c r="K50" s="686"/>
      <c r="L50" s="694" t="s">
        <v>208</v>
      </c>
      <c r="M50" s="701">
        <v>4.46E-5</v>
      </c>
      <c r="N50" s="701">
        <v>0.19713994200000001</v>
      </c>
      <c r="O50" s="695">
        <v>3</v>
      </c>
      <c r="P50" s="685"/>
      <c r="Q50" s="685"/>
      <c r="R50" s="685"/>
      <c r="S50" s="685"/>
    </row>
    <row r="51" spans="2:19">
      <c r="B51" s="694" t="s">
        <v>209</v>
      </c>
      <c r="C51" s="701">
        <v>4.9700000000000002E-5</v>
      </c>
      <c r="D51" s="701">
        <v>0.418081066</v>
      </c>
      <c r="E51" s="695">
        <v>3</v>
      </c>
      <c r="F51" s="686"/>
      <c r="G51" s="694" t="s">
        <v>209</v>
      </c>
      <c r="H51" s="701">
        <v>1.1649700000000001E-4</v>
      </c>
      <c r="I51" s="701">
        <v>0.368918158</v>
      </c>
      <c r="J51" s="695">
        <v>3</v>
      </c>
      <c r="K51" s="686"/>
      <c r="L51" s="694" t="s">
        <v>209</v>
      </c>
      <c r="M51" s="701">
        <v>1.1649700000000001E-4</v>
      </c>
      <c r="N51" s="701">
        <v>0.368918158</v>
      </c>
      <c r="O51" s="695">
        <v>3</v>
      </c>
      <c r="P51" s="685"/>
      <c r="Q51" s="685"/>
      <c r="R51" s="685"/>
      <c r="S51" s="685"/>
    </row>
    <row r="52" spans="2:19">
      <c r="B52" s="694" t="s">
        <v>210</v>
      </c>
      <c r="C52" s="701">
        <v>9.5799999999999998E-6</v>
      </c>
      <c r="D52" s="701">
        <v>0.32991618299999997</v>
      </c>
      <c r="E52" s="695">
        <v>3</v>
      </c>
      <c r="F52" s="686"/>
      <c r="G52" s="694" t="s">
        <v>210</v>
      </c>
      <c r="H52" s="701">
        <v>4.1199999999999999E-5</v>
      </c>
      <c r="I52" s="701">
        <v>0.19797973299999999</v>
      </c>
      <c r="J52" s="695">
        <v>3</v>
      </c>
      <c r="K52" s="686"/>
      <c r="L52" s="694" t="s">
        <v>210</v>
      </c>
      <c r="M52" s="701">
        <v>4.1199999999999999E-5</v>
      </c>
      <c r="N52" s="701">
        <v>0.19797973299999999</v>
      </c>
      <c r="O52" s="695">
        <v>3</v>
      </c>
      <c r="P52" s="685"/>
      <c r="Q52" s="685"/>
      <c r="R52" s="685"/>
      <c r="S52" s="685"/>
    </row>
    <row r="53" spans="2:19">
      <c r="B53" s="694" t="s">
        <v>211</v>
      </c>
      <c r="C53" s="701">
        <v>1.06E-5</v>
      </c>
      <c r="D53" s="701">
        <v>0.231204304</v>
      </c>
      <c r="E53" s="695">
        <v>3</v>
      </c>
      <c r="F53" s="686"/>
      <c r="G53" s="694" t="s">
        <v>211</v>
      </c>
      <c r="H53" s="701">
        <v>6.4900000000000005E-5</v>
      </c>
      <c r="I53" s="701">
        <v>0.205406371</v>
      </c>
      <c r="J53" s="695">
        <v>3</v>
      </c>
      <c r="K53" s="686"/>
      <c r="L53" s="694" t="s">
        <v>211</v>
      </c>
      <c r="M53" s="701">
        <v>6.4900000000000005E-5</v>
      </c>
      <c r="N53" s="701">
        <v>0.205406371</v>
      </c>
      <c r="O53" s="695">
        <v>3</v>
      </c>
      <c r="P53" s="685"/>
      <c r="Q53" s="685"/>
      <c r="R53" s="685"/>
      <c r="S53" s="685"/>
    </row>
    <row r="54" spans="2:19">
      <c r="B54" s="694" t="s">
        <v>212</v>
      </c>
      <c r="C54" s="701">
        <v>2.7448499999999999E-4</v>
      </c>
      <c r="D54" s="701">
        <v>0.12306869300000001</v>
      </c>
      <c r="E54" s="695">
        <v>3</v>
      </c>
      <c r="F54" s="686"/>
      <c r="G54" s="694" t="s">
        <v>212</v>
      </c>
      <c r="H54" s="701">
        <v>2.2972300000000001E-4</v>
      </c>
      <c r="I54" s="701">
        <v>1.2111419999999999E-3</v>
      </c>
      <c r="J54" s="695">
        <v>3</v>
      </c>
      <c r="K54" s="686"/>
      <c r="L54" s="694" t="s">
        <v>212</v>
      </c>
      <c r="M54" s="701">
        <v>2.2972300000000001E-4</v>
      </c>
      <c r="N54" s="701">
        <v>1.2111419999999999E-3</v>
      </c>
      <c r="O54" s="695">
        <v>3</v>
      </c>
      <c r="P54" s="685"/>
      <c r="Q54" s="685"/>
      <c r="R54" s="685"/>
      <c r="S54" s="685"/>
    </row>
    <row r="55" spans="2:19" ht="16" thickBot="1">
      <c r="B55" s="696" t="s">
        <v>213</v>
      </c>
      <c r="C55" s="703">
        <v>5.9399999999999999E-6</v>
      </c>
      <c r="D55" s="703">
        <v>0.31401827700000001</v>
      </c>
      <c r="E55" s="697">
        <v>3</v>
      </c>
      <c r="F55" s="686"/>
      <c r="G55" s="696" t="s">
        <v>213</v>
      </c>
      <c r="H55" s="703">
        <v>6.8952100000000001E-4</v>
      </c>
      <c r="I55" s="703">
        <v>0.16868230300000001</v>
      </c>
      <c r="J55" s="697">
        <v>3</v>
      </c>
      <c r="K55" s="686"/>
      <c r="L55" s="696" t="s">
        <v>213</v>
      </c>
      <c r="M55" s="703">
        <v>6.8952100000000001E-4</v>
      </c>
      <c r="N55" s="703">
        <v>0.16868230300000001</v>
      </c>
      <c r="O55" s="697">
        <v>3</v>
      </c>
      <c r="P55" s="685"/>
      <c r="Q55" s="685"/>
      <c r="R55" s="685"/>
      <c r="S55" s="685"/>
    </row>
    <row r="56" spans="2:19">
      <c r="B56" s="685"/>
      <c r="C56" s="685"/>
      <c r="D56" s="685"/>
      <c r="E56" s="685"/>
      <c r="F56" s="685"/>
      <c r="G56" s="691"/>
      <c r="H56" s="685"/>
      <c r="I56" s="685"/>
      <c r="J56" s="685"/>
      <c r="K56" s="685"/>
      <c r="L56" s="685"/>
      <c r="M56" s="685"/>
      <c r="N56" s="685"/>
      <c r="O56" s="685"/>
      <c r="P56" s="685"/>
      <c r="Q56" s="685"/>
      <c r="R56" s="685"/>
      <c r="S56" s="685"/>
    </row>
    <row r="57" spans="2:19">
      <c r="B57" s="685"/>
      <c r="C57" s="685"/>
      <c r="D57" s="685"/>
      <c r="E57" s="685"/>
      <c r="F57" s="685"/>
      <c r="G57" s="685"/>
      <c r="H57" s="685"/>
      <c r="I57" s="685"/>
      <c r="J57" s="685"/>
      <c r="K57" s="685"/>
      <c r="L57" s="685"/>
      <c r="M57" s="685"/>
      <c r="N57" s="685"/>
      <c r="O57" s="685"/>
      <c r="P57" s="685"/>
      <c r="Q57" s="685"/>
      <c r="R57" s="685"/>
      <c r="S57" s="68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2015-11-16T23:57:24Z</dcterms:modified>
</cp:coreProperties>
</file>