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11256" windowHeight="13176" tabRatio="936"/>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B43" i="10"/>
  <c r="B35" i="10"/>
  <c r="B14" i="10"/>
  <c r="C49" i="10"/>
  <c r="BC43" i="10"/>
  <c r="Y42" i="10"/>
  <c r="C42" i="10"/>
  <c r="Y35" i="10"/>
  <c r="C35" i="10"/>
  <c r="Y28" i="10"/>
  <c r="B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c r="X42" i="10"/>
  <c r="X35" i="10"/>
  <c r="X28" i="10"/>
  <c r="X14" i="10"/>
</calcChain>
</file>

<file path=xl/comments1.xml><?xml version="1.0" encoding="utf-8"?>
<comments xmlns="http://schemas.openxmlformats.org/spreadsheetml/2006/main">
  <authors>
    <author>Paritosh</author>
    <author>Ben Sigrin - NREL</author>
    <author>edrury</author>
  </authors>
  <commentList>
    <comment ref="C9" authorId="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9"/>
            <color indexed="81"/>
            <rFont val="Tahoma"/>
            <family val="2"/>
          </rPr>
          <t>Ben Sigrin - NREL:</t>
        </r>
        <r>
          <rPr>
            <sz val="9"/>
            <color indexed="81"/>
            <rFont val="Tahoma"/>
            <family val="2"/>
          </rPr>
          <t xml:space="preserve">
Select the final year to model. Maximum of 2050</t>
        </r>
      </text>
    </comment>
    <comment ref="C14" authorId="2">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text>
        <r>
          <rPr>
            <b/>
            <sz val="8"/>
            <color indexed="81"/>
            <rFont val="Tahoma"/>
            <family val="2"/>
          </rPr>
          <t>Paritosh:</t>
        </r>
        <r>
          <rPr>
            <sz val="8"/>
            <color indexed="81"/>
            <rFont val="Tahoma"/>
            <family val="2"/>
          </rPr>
          <t xml:space="preserve">
Escalation of Residential Electricity Rates</t>
        </r>
      </text>
    </comment>
    <comment ref="C17" authorId="2">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text>
        <r>
          <rPr>
            <b/>
            <sz val="8"/>
            <color indexed="81"/>
            <rFont val="Tahoma"/>
            <family val="2"/>
          </rPr>
          <t>Paritosh:</t>
        </r>
        <r>
          <rPr>
            <sz val="8"/>
            <color indexed="81"/>
            <rFont val="Tahoma"/>
            <family val="2"/>
          </rPr>
          <t xml:space="preserve">
Escalation of Residential Electricity Rates</t>
        </r>
      </text>
    </comment>
    <comment ref="C20" authorId="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<sst xmlns="http://schemas.openxmlformats.org/spreadsheetml/2006/main" count="1709" uniqueCount="451">
  <si>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</si>
  <si>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</si>
  <si>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</si>
  <si>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</si>
  <si>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</si>
  <si>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</si>
  <si>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</si>
  <si>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</si>
  <si>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</si>
  <si>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</si>
  <si>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</si>
  <si>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</si>
  <si>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</si>
  <si>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</si>
  <si>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</si>
  <si>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</si>
  <si>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</si>
  <si>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</si>
  <si>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</si>
  <si>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</si>
  <si>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</si>
  <si>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</si>
  <si>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</si>
  <si>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</si>
  <si>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</si>
  <si>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</si>
  <si>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</si>
  <si>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</si>
  <si>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</si>
  <si>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</si>
  <si>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</si>
  <si>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</si>
  <si>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</si>
  <si>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</si>
  <si>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</si>
  <si>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</si>
  <si>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</si>
  <si>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</si>
  <si>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</si>
  <si>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</si>
  <si>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</si>
  <si>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</si>
  <si>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</si>
  <si>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</si>
  <si>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</si>
  <si>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</si>
  <si>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</si>
  <si>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</si>
  <si>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</si>
  <si>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</si>
  <si>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</si>
  <si>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</si>
  <si>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</si>
  <si>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</si>
  <si>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</si>
  <si>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</si>
  <si>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</si>
  <si>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</si>
  <si>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</si>
  <si>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</si>
  <si>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</si>
  <si>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</si>
  <si>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</si>
  <si>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</si>
  <si>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</si>
  <si>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</si>
  <si>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</si>
  <si>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</si>
  <si>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</si>
  <si>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</si>
  <si>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</si>
  <si>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</si>
  <si>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</si>
  <si>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</si>
  <si>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</si>
  <si>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</si>
  <si>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</si>
  <si>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</si>
  <si>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</si>
  <si>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</si>
  <si>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</si>
  <si>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</si>
  <si>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</si>
  <si>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</si>
  <si>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</si>
  <si>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</si>
  <si>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</si>
  <si>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</si>
  <si>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</si>
  <si>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</si>
  <si>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</si>
  <si>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</si>
  <si>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</si>
  <si>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</si>
  <si>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</si>
  <si>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</si>
  <si>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</si>
  <si>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</si>
  <si>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</si>
  <si>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</si>
  <si>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</si>
  <si>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</si>
  <si>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</si>
  <si>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</si>
  <si>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</si>
  <si>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</si>
  <si>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</si>
  <si>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</si>
  <si>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</si>
  <si>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</si>
  <si>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</si>
  <si>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</si>
  <si>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</si>
  <si>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</si>
  <si>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</si>
  <si>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</si>
  <si>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</si>
  <si>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</si>
  <si>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</si>
  <si>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</si>
  <si>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</si>
  <si>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</si>
  <si>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</si>
  <si>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</si>
  <si>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</si>
  <si>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</si>
  <si>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</si>
  <si>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</si>
  <si>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</si>
  <si>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</si>
  <si>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</si>
  <si>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</si>
  <si>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</si>
  <si>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</si>
  <si>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</si>
  <si>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</si>
  <si>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</si>
  <si>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</si>
  <si>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</si>
  <si>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</si>
  <si>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</si>
  <si>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</si>
  <si>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</si>
  <si>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</si>
  <si>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</si>
  <si>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</si>
  <si>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</si>
  <si>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</si>
  <si>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</si>
  <si>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</si>
  <si>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</si>
  <si>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</si>
  <si>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</si>
  <si>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</si>
  <si>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</si>
  <si>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</si>
  <si>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</si>
  <si>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</si>
  <si>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</si>
  <si>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</si>
  <si>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</si>
  <si>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</si>
  <si>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</si>
  <si>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</si>
  <si>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</si>
  <si>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</si>
  <si>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</si>
  <si>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</si>
  <si>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</si>
  <si>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</si>
  <si>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</si>
  <si>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</si>
  <si>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</si>
  <si>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</si>
  <si>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</si>
  <si>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</si>
  <si>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</si>
  <si>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</si>
  <si>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</si>
  <si>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</si>
  <si>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</si>
  <si>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</si>
  <si>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</si>
  <si>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</si>
  <si>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</si>
  <si>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</si>
  <si>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</si>
  <si>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</si>
  <si>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</si>
  <si>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</si>
  <si>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</si>
  <si>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</si>
  <si>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</si>
  <si>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</si>
  <si>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</si>
  <si>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</si>
  <si>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</si>
  <si>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</si>
  <si>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</si>
  <si>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</si>
  <si>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</si>
  <si>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</si>
  <si>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</si>
  <si>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</si>
  <si>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</si>
  <si>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</si>
  <si>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</si>
  <si>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</si>
  <si>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</si>
  <si>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</si>
  <si>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</si>
  <si>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</si>
  <si>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</si>
  <si>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</si>
  <si>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</si>
  <si>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</si>
  <si>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</si>
  <si>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</si>
  <si>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</si>
  <si>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</si>
  <si>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</si>
  <si>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</si>
  <si>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</si>
  <si>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</si>
  <si>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</si>
  <si>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</si>
  <si>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</si>
  <si>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</si>
  <si>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</si>
  <si>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</si>
  <si>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</si>
  <si>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</si>
  <si>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</si>
  <si>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</si>
  <si>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</si>
  <si>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</si>
  <si>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</si>
  <si>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</si>
  <si>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</si>
  <si>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</si>
  <si>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</si>
  <si>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</si>
  <si>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</si>
  <si>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</si>
  <si>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</si>
  <si>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</si>
  <si>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</si>
  <si>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</si>
  <si>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</si>
  <si>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</si>
  <si>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</si>
  <si>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</si>
  <si>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</si>
  <si>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</si>
  <si>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</si>
  <si>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</si>
  <si>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</si>
  <si>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</si>
  <si>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</si>
  <si>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</si>
  <si>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</si>
  <si>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</si>
  <si>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</si>
  <si>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</si>
  <si>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</si>
  <si>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</si>
  <si>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</si>
  <si>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</si>
  <si>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</si>
  <si>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</si>
  <si>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</si>
  <si>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</si>
  <si>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</si>
  <si>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</si>
  <si>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</si>
  <si>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</si>
  <si>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</si>
  <si>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</si>
  <si>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</si>
  <si>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</si>
  <si>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</si>
  <si>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</si>
  <si>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</si>
  <si>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</si>
  <si>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</si>
  <si>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</si>
  <si>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</si>
  <si>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</si>
  <si>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</si>
  <si>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</si>
  <si>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</si>
  <si>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</si>
  <si>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</si>
  <si>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</si>
  <si>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</si>
  <si>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</si>
  <si>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</si>
  <si>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</si>
  <si>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</si>
  <si>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</si>
  <si>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</si>
  <si>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</si>
  <si>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</si>
  <si>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</si>
  <si>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</si>
  <si>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</si>
  <si>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</si>
  <si>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</si>
  <si>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</si>
  <si>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</si>
  <si>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</si>
  <si>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</si>
  <si>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</si>
  <si>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</si>
  <si>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</si>
  <si>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</si>
  <si>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</si>
  <si>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</si>
  <si>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</si>
  <si>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</si>
  <si>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</si>
  <si>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</si>
  <si>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</si>
  <si>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</si>
  <si>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</si>
  <si>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</si>
  <si>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</si>
  <si>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</si>
  <si>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</si>
  <si>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</si>
  <si>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</si>
  <si>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</si>
  <si>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</si>
  <si>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</si>
  <si>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</si>
  <si>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</si>
  <si>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</si>
  <si>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</si>
  <si>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</si>
  <si>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</si>
  <si>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</si>
  <si>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</si>
  <si>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</si>
  <si>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</si>
  <si>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</si>
  <si>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</si>
  <si>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</si>
  <si>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</si>
  <si>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</si>
  <si>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</si>
  <si>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</si>
  <si>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</si>
  <si>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</si>
  <si>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</si>
  <si>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</si>
  <si>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</si>
  <si>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</si>
  <si>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</si>
  <si>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</si>
  <si>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</si>
  <si>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</si>
  <si>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</si>
  <si>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</si>
  <si>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</si>
  <si>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</si>
  <si>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</si>
  <si>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</si>
  <si>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</si>
  <si>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</si>
  <si>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</si>
  <si>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</si>
  <si>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</si>
  <si>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</si>
  <si>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</si>
  <si>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</si>
  <si>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</si>
  <si>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</si>
  <si>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</si>
  <si>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</si>
  <si>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</si>
  <si>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</si>
  <si>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</si>
  <si>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</si>
  <si>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</si>
  <si>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</si>
  <si>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</si>
  <si>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</si>
  <si>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</si>
  <si>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</si>
  <si>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</si>
  <si>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</si>
  <si>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</si>
  <si>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</si>
  <si>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</si>
  <si>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</si>
  <si>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</si>
  <si>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</si>
  <si>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</si>
  <si>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</si>
  <si>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</si>
  <si>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</si>
  <si>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</si>
  <si>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</si>
  <si>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</si>
  <si>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</si>
  <si>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</si>
  <si>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</si>
  <si>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</si>
  <si>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</si>
  <si>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</si>
  <si>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</si>
  <si>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</si>
  <si>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</si>
  <si>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</si>
  <si>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</si>
  <si>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</si>
  <si>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</si>
  <si>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</si>
  <si>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</si>
  <si>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</si>
  <si>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</si>
  <si>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</si>
  <si>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</si>
  <si>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</si>
  <si>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</si>
  <si>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</si>
  <si>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</si>
  <si>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</si>
  <si>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</si>
  <si>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</si>
  <si>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</si>
  <si>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</si>
  <si>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</si>
  <si>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</si>
  <si>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</si>
  <si>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</si>
  <si>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</si>
  <si>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</si>
  <si>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</si>
  <si>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</si>
  <si>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</si>
  <si>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</si>
  <si>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</si>
  <si>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</si>
  <si>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</si>
  <si>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</si>
  <si>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</si>
  <si>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</si>
  <si>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</si>
  <si>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agent_df_base_US</t>
  </si>
  <si>
    <t>CA-Test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</si>
</sst>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0">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xf>
    <xf numFmtId="0" fontId="9" fillId="31" borderId="0" xfId="0" applyFont="1" applyFill="1" applyBorder="1" applyAlignment="1" applyProtection="1">
      <alignment horizont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2 2" xfId="381"/>
    <cellStyle name="Normal 3 2 2 2" xfId="387"/>
    <cellStyle name="Normal 3 2 3" xfId="384"/>
    <cellStyle name="Normal 3 3" xfId="288"/>
    <cellStyle name="Normal 3 3 2" xfId="382"/>
    <cellStyle name="Normal 3 3 2 2" xfId="388"/>
    <cellStyle name="Normal 3 3 3" xfId="385"/>
    <cellStyle name="Normal 3 4" xfId="380"/>
    <cellStyle name="Normal 3 4 2" xfId="386"/>
    <cellStyle name="Normal 3 5" xfId="383"/>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173377024"/>
        <c:axId val="174391296"/>
      </c:lineChart>
      <c:catAx>
        <c:axId val="173377024"/>
        <c:scaling>
          <c:orientation val="minMax"/>
        </c:scaling>
        <c:delete val="0"/>
        <c:axPos val="b"/>
        <c:numFmt formatCode="0"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9:E161" totalsRowShown="0" headerRowDxfId="3" dataDxfId="2" headerRowCellStyle="Normal_NAV_TOY_MODEL" dataCellStyle="Normal_NAV_TOY_MODEL">
  <autoFilter ref="E159:E161"/>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5"/>
  <sheetViews>
    <sheetView tabSelected="1" topLeftCell="A13" zoomScale="80" zoomScaleNormal="80" zoomScalePageLayoutView="90" workbookViewId="0">
      <selection activeCell="D13" sqref="D13"/>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444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433</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434</v>
      </c>
      <c r="D9" s="727" t="s">
        <v>435</v>
      </c>
      <c r="E9" s="263" t="s">
        <v>449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439</v>
      </c>
      <c r="D10" s="262" t="s">
        <v>37</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440</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438</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2022</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405</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436</v>
      </c>
      <c r="D18" s="728" t="s">
        <v>405</v>
      </c>
      <c r="E18" s="768" t="s">
        <v>445</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426</v>
      </c>
      <c r="D19" s="728" t="s">
        <v>235</v>
      </c>
      <c r="E19" s="768" t="s">
        <v>446</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413</v>
      </c>
      <c r="D20" s="719" t="s">
        <v>235</v>
      </c>
      <c r="E20" s="766" t="s">
        <v>447</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420</v>
      </c>
      <c r="D21" s="728" t="s">
        <v>235</v>
      </c>
      <c r="E21" s="766"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441</v>
      </c>
      <c r="D22" s="735" t="s">
        <v>235</v>
      </c>
      <c r="E22" s="766" t="s">
        <v>448</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421</v>
      </c>
      <c r="D23" s="735" t="s">
        <v>235</v>
      </c>
      <c r="E23" s="766" t="s">
        <v>428</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422</v>
      </c>
      <c r="D24" s="735" t="s">
        <v>235</v>
      </c>
      <c r="E24" s="766" t="s">
        <v>429</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423</v>
      </c>
      <c r="D25" s="735" t="s">
        <v>235</v>
      </c>
      <c r="E25" s="766" t="s">
        <v>430</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425</v>
      </c>
      <c r="D26" s="735" t="s">
        <v>235</v>
      </c>
      <c r="E26" s="767" t="s">
        <v>431</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442</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443</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433</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432</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435</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437</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t="s">
        <v>405</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t="s">
        <v>406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t="s">
        <v>407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t="s">
        <v>408</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t="s">
        <v>409</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t="s">
        <v>412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388</v>
      </c>
      <c r="F245" s="3"/>
      <c r="G245" s="3"/>
      <c r="H245" s="3"/>
      <c r="I245" s="3"/>
      <c r="J245" s="680" t="s">
        <v>387</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389</v>
      </c>
      <c r="F246" s="3"/>
      <c r="G246" s="3"/>
      <c r="H246" s="3"/>
      <c r="I246" s="3"/>
      <c r="J246" s="680" t="s">
        <v>235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390</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415</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414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416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417</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418</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419</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424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6">
    <dataValidation type="list" allowBlank="1" showInputMessage="1" showErrorMessage="1" sqref="D10">
      <formula1>$J$158:$J$207</formula1>
    </dataValidation>
    <dataValidation type="list" allowBlank="1" showInputMessage="1" showErrorMessage="1" sqref="D12">
      <formula1>$K$173:$K$175</formula1>
    </dataValidation>
    <dataValidation type="whole" showInputMessage="1" showErrorMessage="1" sqref="D32">
      <formula1>-10000000000</formula1>
      <formula2>10000000000</formula2>
    </dataValidation>
    <dataValidation type="list" allowBlank="1" showInputMessage="1" showErrorMessage="1" sqref="D13">
      <formula1>$J$212:$J$230</formula1>
    </dataValidation>
    <dataValidation type="list" allowBlank="1" showInputMessage="1" showErrorMessage="1" sqref="D11">
      <formula1>$E$180:$E$183</formula1>
    </dataValidation>
    <dataValidation type="list" allowBlank="1" showInputMessage="1" showErrorMessage="1" sqref="D27:D29">
      <formula1>$E$189:$E$192</formula1>
    </dataValidation>
    <dataValidation type="list" allowBlank="1" showInputMessage="1" showErrorMessage="1" sqref="D31">
      <formula1>$J$237:$J$257</formula1>
    </dataValidation>
    <dataValidation type="list" allowBlank="1" showInputMessage="1" showErrorMessage="1" sqref="D30">
      <formula1>$E$144:$E$148</formula1>
    </dataValidation>
    <dataValidation type="list" allowBlank="1" showInputMessage="1" showErrorMessage="1" sqref="D22">
      <formula1>$E$248:$E$248</formula1>
    </dataValidation>
    <dataValidation type="list" allowBlank="1" showInputMessage="1" showErrorMessage="1" sqref="D17:D18">
      <formula1>$J$237:$J$246</formula1>
    </dataValidation>
    <dataValidation type="list" allowBlank="1" showInputMessage="1" showErrorMessage="1" sqref="D20">
      <formula1>$J$248:$J$254</formula1>
    </dataValidation>
    <dataValidation type="list" allowBlank="1" showInputMessage="1" showErrorMessage="1" sqref="D26">
      <formula1>$J$257:$J$257</formula1>
    </dataValidation>
    <dataValidation type="list" allowBlank="1" showInputMessage="1" showErrorMessage="1" sqref="D8">
      <formula1>$K$163:$K$166</formula1>
    </dataValidation>
    <dataValidation type="list" allowBlank="1" showInputMessage="1" showErrorMessage="1" sqref="D9">
      <formula1>$K$168:$K$169</formula1>
    </dataValidation>
    <dataValidation type="list" allowBlank="1" showInputMessage="1" showErrorMessage="1" sqref="D14:D16">
      <formula1>$J$233:$J$235</formula1>
    </dataValidation>
    <dataValidation type="list" allowBlank="1" showInputMessage="1" showErrorMessage="1" sqref="D19 D21 D23 D24 D25">
      <formula1>$J$257:$J$257</formula1>
    </dataValidation>
  </dataValidations>
  <hyperlinks>
    <hyperlink ref="C18" location="'Rate Escalation'!A5" display="Res Rate Escalation"/>
    <hyperlink ref="C15" location="'Rate Escalation'!A91" display="Com Rate Structure"/>
    <hyperlink ref="C14"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A22" zoomScale="80" zoomScaleNormal="80" zoomScalePageLayoutView="80" workbookViewId="0">
      <selection activeCell="H5" sqref="H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183</v>
      </c>
      <c r="H5" s="84"/>
    </row>
    <row r="6" spans="2:27" ht="18" customHeight="1" x14ac:dyDescent="0.4">
      <c r="B6" s="83" t="s">
        <v>237</v>
      </c>
      <c r="C6" s="244" t="s">
        <v>238</v>
      </c>
      <c r="H6" s="84"/>
    </row>
    <row r="7" spans="2:27" ht="30" customHeight="1" x14ac:dyDescent="0.4">
      <c r="E7" s="83" t="str">
        <f>C5 &amp; " Scenario"</f>
        <v>User-Defined Scenario</v>
      </c>
    </row>
    <row r="8" spans="2:27" ht="30" customHeight="1" x14ac:dyDescent="0.4">
      <c r="E8" s="83"/>
      <c r="F8" s="773" t="s">
        <v>120</v>
      </c>
      <c r="G8" s="774"/>
      <c r="H8" s="774"/>
      <c r="I8" s="774"/>
      <c r="J8" s="774"/>
      <c r="K8" s="774"/>
      <c r="M8" s="771" t="s">
        <v>174</v>
      </c>
      <c r="N8" s="772"/>
      <c r="O8" s="772"/>
      <c r="P8" s="772"/>
      <c r="Q8" s="772"/>
      <c r="R8" s="772"/>
      <c r="S8" s="772"/>
      <c r="V8" s="771" t="s">
        <v>175</v>
      </c>
      <c r="W8" s="772"/>
      <c r="X8" s="772"/>
      <c r="Y8" s="772"/>
      <c r="Z8" s="772"/>
      <c r="AA8" s="772"/>
    </row>
    <row r="9" spans="2:27" ht="30" customHeight="1" thickBot="1" x14ac:dyDescent="0.35">
      <c r="B9" s="238"/>
      <c r="C9" s="238"/>
      <c r="E9" s="705" t="s">
        <v>119</v>
      </c>
      <c r="F9" s="688" t="s">
        <v>401</v>
      </c>
      <c r="G9" s="689" t="s">
        <v>400</v>
      </c>
      <c r="H9" s="687" t="s">
        <v>392</v>
      </c>
      <c r="I9" s="689" t="s">
        <v>391</v>
      </c>
      <c r="J9" s="688" t="s">
        <v>176</v>
      </c>
      <c r="K9" s="689" t="s">
        <v>177</v>
      </c>
      <c r="M9" s="688" t="s">
        <v>119</v>
      </c>
      <c r="N9" s="688" t="s">
        <v>401</v>
      </c>
      <c r="O9" s="689" t="s">
        <v>400</v>
      </c>
      <c r="P9" s="687" t="s">
        <v>392</v>
      </c>
      <c r="Q9" s="689" t="s">
        <v>391</v>
      </c>
      <c r="R9" s="688" t="s">
        <v>176</v>
      </c>
      <c r="S9" s="689" t="s">
        <v>177</v>
      </c>
      <c r="U9" s="688" t="s">
        <v>119</v>
      </c>
      <c r="V9" s="696" t="s">
        <v>401</v>
      </c>
      <c r="W9" s="697" t="s">
        <v>400</v>
      </c>
      <c r="X9" s="698" t="s">
        <v>392</v>
      </c>
      <c r="Y9" s="697" t="s">
        <v>391</v>
      </c>
      <c r="Z9" s="688" t="s">
        <v>176</v>
      </c>
      <c r="AA9" s="689" t="s">
        <v>177</v>
      </c>
    </row>
    <row r="10" spans="2:27" ht="15.45" customHeight="1" x14ac:dyDescent="0.3">
      <c r="B10" s="238"/>
      <c r="C10" s="238"/>
      <c r="E10" s="85" t="s">
        <v>121</v>
      </c>
      <c r="F10" s="246">
        <v>25</v>
      </c>
      <c r="G10" s="706"/>
      <c r="H10" s="239" t="s">
        <v>393</v>
      </c>
      <c r="I10" s="704">
        <v>0</v>
      </c>
      <c r="J10" s="248">
        <v>2014</v>
      </c>
      <c r="K10" s="249">
        <v>2014</v>
      </c>
      <c r="M10" s="85" t="s">
        <v>121</v>
      </c>
      <c r="N10" s="246">
        <v>25</v>
      </c>
      <c r="O10" s="706"/>
      <c r="P10" s="239" t="s">
        <v>393</v>
      </c>
      <c r="Q10" s="704">
        <v>0</v>
      </c>
      <c r="R10" s="248">
        <v>2014</v>
      </c>
      <c r="S10" s="249">
        <v>2014</v>
      </c>
      <c r="U10" s="85" t="s">
        <v>121</v>
      </c>
      <c r="V10" s="247">
        <v>25</v>
      </c>
      <c r="W10" s="706"/>
      <c r="X10" s="699" t="s">
        <v>393</v>
      </c>
      <c r="Y10" s="700">
        <v>0</v>
      </c>
      <c r="Z10" s="248">
        <v>2014</v>
      </c>
      <c r="AA10" s="249">
        <v>2014</v>
      </c>
    </row>
    <row r="11" spans="2:27" ht="15.45" customHeight="1" x14ac:dyDescent="0.3">
      <c r="B11" s="238"/>
      <c r="C11" s="238"/>
      <c r="E11" s="86" t="s">
        <v>122</v>
      </c>
      <c r="F11" s="250">
        <v>0</v>
      </c>
      <c r="G11" s="694"/>
      <c r="H11" s="240" t="s">
        <v>393</v>
      </c>
      <c r="I11" s="251">
        <v>0</v>
      </c>
      <c r="J11" s="253">
        <v>2014</v>
      </c>
      <c r="K11" s="254">
        <v>2014</v>
      </c>
      <c r="M11" s="86" t="s">
        <v>122</v>
      </c>
      <c r="N11" s="250">
        <v>0</v>
      </c>
      <c r="O11" s="694"/>
      <c r="P11" s="240" t="s">
        <v>393</v>
      </c>
      <c r="Q11" s="251">
        <v>0</v>
      </c>
      <c r="R11" s="253">
        <v>2014</v>
      </c>
      <c r="S11" s="254">
        <v>2014</v>
      </c>
      <c r="U11" s="86" t="s">
        <v>122</v>
      </c>
      <c r="V11" s="252">
        <v>0</v>
      </c>
      <c r="W11" s="694"/>
      <c r="X11" s="701" t="s">
        <v>393</v>
      </c>
      <c r="Y11" s="684">
        <v>0</v>
      </c>
      <c r="Z11" s="253">
        <v>2014</v>
      </c>
      <c r="AA11" s="254">
        <v>2014</v>
      </c>
    </row>
    <row r="12" spans="2:27" ht="15.45" customHeight="1" x14ac:dyDescent="0.3">
      <c r="B12" s="238"/>
      <c r="C12" s="238"/>
      <c r="E12" s="86" t="s">
        <v>123</v>
      </c>
      <c r="F12" s="250">
        <v>25</v>
      </c>
      <c r="G12" s="694"/>
      <c r="H12" s="240" t="s">
        <v>393</v>
      </c>
      <c r="I12" s="251">
        <v>0</v>
      </c>
      <c r="J12" s="253">
        <v>2014</v>
      </c>
      <c r="K12" s="254">
        <v>2050</v>
      </c>
      <c r="M12" s="86" t="s">
        <v>123</v>
      </c>
      <c r="N12" s="250">
        <v>300</v>
      </c>
      <c r="O12" s="694"/>
      <c r="P12" s="240" t="s">
        <v>393</v>
      </c>
      <c r="Q12" s="251">
        <v>0</v>
      </c>
      <c r="R12" s="253">
        <v>2014</v>
      </c>
      <c r="S12" s="254">
        <v>2050</v>
      </c>
      <c r="U12" s="86" t="s">
        <v>123</v>
      </c>
      <c r="V12" s="252">
        <v>300</v>
      </c>
      <c r="W12" s="694"/>
      <c r="X12" s="701" t="s">
        <v>393</v>
      </c>
      <c r="Y12" s="684">
        <v>0</v>
      </c>
      <c r="Z12" s="253">
        <v>2014</v>
      </c>
      <c r="AA12" s="254">
        <v>2050</v>
      </c>
    </row>
    <row r="13" spans="2:27" ht="15.45" customHeight="1" x14ac:dyDescent="0.3">
      <c r="B13" s="238"/>
      <c r="C13" s="238"/>
      <c r="E13" s="86" t="s">
        <v>124</v>
      </c>
      <c r="F13" s="250"/>
      <c r="G13" s="694"/>
      <c r="H13" s="769">
        <v>0</v>
      </c>
      <c r="I13" s="251">
        <v>0</v>
      </c>
      <c r="J13" s="253">
        <v>2014</v>
      </c>
      <c r="K13" s="254">
        <v>2050</v>
      </c>
      <c r="M13" s="86" t="s">
        <v>124</v>
      </c>
      <c r="N13" s="250"/>
      <c r="O13" s="694"/>
      <c r="P13" s="769">
        <v>0</v>
      </c>
      <c r="Q13" s="251">
        <v>0</v>
      </c>
      <c r="R13" s="253">
        <v>2014</v>
      </c>
      <c r="S13" s="254">
        <v>2050</v>
      </c>
      <c r="U13" s="86" t="s">
        <v>124</v>
      </c>
      <c r="V13" s="252"/>
      <c r="W13" s="694"/>
      <c r="X13" s="770">
        <v>0</v>
      </c>
      <c r="Y13" s="684">
        <v>0</v>
      </c>
      <c r="Z13" s="253">
        <v>2014</v>
      </c>
      <c r="AA13" s="254">
        <v>2050</v>
      </c>
    </row>
    <row r="14" spans="2:27" x14ac:dyDescent="0.25">
      <c r="E14" s="86" t="s">
        <v>125</v>
      </c>
      <c r="F14" s="250">
        <v>1000</v>
      </c>
      <c r="G14" s="694"/>
      <c r="H14" s="240" t="s">
        <v>393</v>
      </c>
      <c r="I14" s="251">
        <v>0</v>
      </c>
      <c r="J14" s="253">
        <v>2014</v>
      </c>
      <c r="K14" s="254">
        <v>2020</v>
      </c>
      <c r="M14" s="86" t="s">
        <v>125</v>
      </c>
      <c r="N14" s="250">
        <v>1000</v>
      </c>
      <c r="O14" s="694"/>
      <c r="P14" s="240" t="s">
        <v>393</v>
      </c>
      <c r="Q14" s="251">
        <v>0</v>
      </c>
      <c r="R14" s="253">
        <v>2014</v>
      </c>
      <c r="S14" s="254">
        <v>2020</v>
      </c>
      <c r="U14" s="86" t="s">
        <v>125</v>
      </c>
      <c r="V14" s="252">
        <v>1000</v>
      </c>
      <c r="W14" s="694"/>
      <c r="X14" s="701" t="s">
        <v>393</v>
      </c>
      <c r="Y14" s="684">
        <v>0</v>
      </c>
      <c r="Z14" s="253">
        <v>2014</v>
      </c>
      <c r="AA14" s="254">
        <v>2020</v>
      </c>
    </row>
    <row r="15" spans="2:27" ht="12" customHeight="1" x14ac:dyDescent="0.25">
      <c r="B15" s="776" t="s">
        <v>305</v>
      </c>
      <c r="C15" s="776"/>
      <c r="E15" s="86" t="s">
        <v>126</v>
      </c>
      <c r="F15" s="250"/>
      <c r="G15" s="694"/>
      <c r="H15" s="769">
        <v>0</v>
      </c>
      <c r="I15" s="251">
        <v>0</v>
      </c>
      <c r="J15" s="253">
        <v>2014</v>
      </c>
      <c r="K15" s="254">
        <v>2050</v>
      </c>
      <c r="M15" s="86" t="s">
        <v>126</v>
      </c>
      <c r="N15" s="250"/>
      <c r="O15" s="694"/>
      <c r="P15" s="769">
        <v>0</v>
      </c>
      <c r="Q15" s="251">
        <v>0</v>
      </c>
      <c r="R15" s="253">
        <v>2014</v>
      </c>
      <c r="S15" s="254">
        <v>2050</v>
      </c>
      <c r="U15" s="86" t="s">
        <v>126</v>
      </c>
      <c r="V15" s="252"/>
      <c r="W15" s="694"/>
      <c r="X15" s="770">
        <v>0</v>
      </c>
      <c r="Y15" s="684">
        <v>0</v>
      </c>
      <c r="Z15" s="253">
        <v>2014</v>
      </c>
      <c r="AA15" s="254">
        <v>2050</v>
      </c>
    </row>
    <row r="16" spans="2:27" ht="12" customHeight="1" x14ac:dyDescent="0.25">
      <c r="B16" s="776"/>
      <c r="C16" s="776"/>
      <c r="E16" s="86" t="s">
        <v>127</v>
      </c>
      <c r="F16" s="250">
        <v>2000</v>
      </c>
      <c r="G16" s="694"/>
      <c r="H16" s="240" t="s">
        <v>393</v>
      </c>
      <c r="I16" s="251">
        <v>0</v>
      </c>
      <c r="J16" s="253">
        <v>2014</v>
      </c>
      <c r="K16" s="254">
        <v>2050</v>
      </c>
      <c r="M16" s="86" t="s">
        <v>127</v>
      </c>
      <c r="N16" s="250">
        <v>2000</v>
      </c>
      <c r="O16" s="694"/>
      <c r="P16" s="240" t="s">
        <v>393</v>
      </c>
      <c r="Q16" s="251">
        <v>0</v>
      </c>
      <c r="R16" s="253">
        <v>2014</v>
      </c>
      <c r="S16" s="254">
        <v>2050</v>
      </c>
      <c r="U16" s="86" t="s">
        <v>127</v>
      </c>
      <c r="V16" s="252">
        <v>2000</v>
      </c>
      <c r="W16" s="694"/>
      <c r="X16" s="701" t="s">
        <v>393</v>
      </c>
      <c r="Y16" s="684">
        <v>0</v>
      </c>
      <c r="Z16" s="253">
        <v>2014</v>
      </c>
      <c r="AA16" s="254">
        <v>2050</v>
      </c>
    </row>
    <row r="17" spans="2:27" ht="12" customHeight="1" x14ac:dyDescent="0.25">
      <c r="B17" s="776"/>
      <c r="C17" s="776"/>
      <c r="E17" s="86" t="s">
        <v>128</v>
      </c>
      <c r="F17" s="250">
        <v>100</v>
      </c>
      <c r="G17" s="694"/>
      <c r="H17" s="240" t="s">
        <v>393</v>
      </c>
      <c r="I17" s="251">
        <v>0</v>
      </c>
      <c r="J17" s="253">
        <v>2014</v>
      </c>
      <c r="K17" s="254">
        <v>2050</v>
      </c>
      <c r="M17" s="86" t="s">
        <v>128</v>
      </c>
      <c r="N17" s="250">
        <v>100</v>
      </c>
      <c r="O17" s="694"/>
      <c r="P17" s="240" t="s">
        <v>393</v>
      </c>
      <c r="Q17" s="251">
        <v>0</v>
      </c>
      <c r="R17" s="253">
        <v>2014</v>
      </c>
      <c r="S17" s="254">
        <v>2050</v>
      </c>
      <c r="U17" s="86" t="s">
        <v>128</v>
      </c>
      <c r="V17" s="252">
        <v>100</v>
      </c>
      <c r="W17" s="694"/>
      <c r="X17" s="701" t="s">
        <v>393</v>
      </c>
      <c r="Y17" s="684">
        <v>0</v>
      </c>
      <c r="Z17" s="253">
        <v>2014</v>
      </c>
      <c r="AA17" s="254">
        <v>2050</v>
      </c>
    </row>
    <row r="18" spans="2:27" ht="12" customHeight="1" x14ac:dyDescent="0.25">
      <c r="B18" s="776"/>
      <c r="C18" s="776"/>
      <c r="E18" s="86" t="s">
        <v>129</v>
      </c>
      <c r="F18" s="250">
        <v>25</v>
      </c>
      <c r="G18" s="694"/>
      <c r="H18" s="240" t="s">
        <v>393</v>
      </c>
      <c r="I18" s="251">
        <v>0</v>
      </c>
      <c r="J18" s="253">
        <v>2014</v>
      </c>
      <c r="K18" s="254">
        <v>2024</v>
      </c>
      <c r="M18" s="86" t="s">
        <v>129</v>
      </c>
      <c r="N18" s="250">
        <v>1500</v>
      </c>
      <c r="O18" s="694"/>
      <c r="P18" s="240" t="s">
        <v>393</v>
      </c>
      <c r="Q18" s="251">
        <v>0</v>
      </c>
      <c r="R18" s="253">
        <v>2014</v>
      </c>
      <c r="S18" s="254">
        <v>2024</v>
      </c>
      <c r="U18" s="86" t="s">
        <v>129</v>
      </c>
      <c r="V18" s="252">
        <v>1500</v>
      </c>
      <c r="W18" s="694"/>
      <c r="X18" s="701" t="s">
        <v>393</v>
      </c>
      <c r="Y18" s="684">
        <v>0</v>
      </c>
      <c r="Z18" s="253">
        <v>2014</v>
      </c>
      <c r="AA18" s="254">
        <v>2024</v>
      </c>
    </row>
    <row r="19" spans="2:27" ht="13.05" customHeight="1" x14ac:dyDescent="0.25">
      <c r="B19" s="776"/>
      <c r="C19" s="776"/>
      <c r="E19" s="86" t="s">
        <v>130</v>
      </c>
      <c r="F19" s="250">
        <v>2000</v>
      </c>
      <c r="G19" s="694"/>
      <c r="H19" s="240" t="s">
        <v>393</v>
      </c>
      <c r="I19" s="251">
        <v>0</v>
      </c>
      <c r="J19" s="253">
        <v>2014</v>
      </c>
      <c r="K19" s="254">
        <v>2050</v>
      </c>
      <c r="M19" s="86" t="s">
        <v>130</v>
      </c>
      <c r="N19" s="250">
        <v>2000</v>
      </c>
      <c r="O19" s="694"/>
      <c r="P19" s="240" t="s">
        <v>393</v>
      </c>
      <c r="Q19" s="251">
        <v>0</v>
      </c>
      <c r="R19" s="253">
        <v>2014</v>
      </c>
      <c r="S19" s="254">
        <v>2050</v>
      </c>
      <c r="U19" s="86" t="s">
        <v>130</v>
      </c>
      <c r="V19" s="252">
        <v>2000</v>
      </c>
      <c r="W19" s="694"/>
      <c r="X19" s="701" t="s">
        <v>393</v>
      </c>
      <c r="Y19" s="684">
        <v>0</v>
      </c>
      <c r="Z19" s="253">
        <v>2014</v>
      </c>
      <c r="AA19" s="254">
        <v>2050</v>
      </c>
    </row>
    <row r="20" spans="2:27" ht="12" customHeight="1" x14ac:dyDescent="0.25">
      <c r="B20" s="776"/>
      <c r="C20" s="776"/>
      <c r="E20" s="86" t="s">
        <v>131</v>
      </c>
      <c r="F20" s="250">
        <v>10</v>
      </c>
      <c r="G20" s="694"/>
      <c r="H20" s="240" t="s">
        <v>393</v>
      </c>
      <c r="I20" s="251">
        <v>0</v>
      </c>
      <c r="J20" s="253">
        <v>2014</v>
      </c>
      <c r="K20" s="254">
        <v>2014</v>
      </c>
      <c r="M20" s="86" t="s">
        <v>131</v>
      </c>
      <c r="N20" s="250">
        <v>100</v>
      </c>
      <c r="O20" s="694"/>
      <c r="P20" s="240" t="s">
        <v>393</v>
      </c>
      <c r="Q20" s="251">
        <v>0</v>
      </c>
      <c r="R20" s="253">
        <v>2014</v>
      </c>
      <c r="S20" s="254">
        <v>2014</v>
      </c>
      <c r="U20" s="86" t="s">
        <v>131</v>
      </c>
      <c r="V20" s="252">
        <v>100</v>
      </c>
      <c r="W20" s="694"/>
      <c r="X20" s="701" t="s">
        <v>393</v>
      </c>
      <c r="Y20" s="684">
        <v>0</v>
      </c>
      <c r="Z20" s="253">
        <v>2014</v>
      </c>
      <c r="AA20" s="254">
        <v>2014</v>
      </c>
    </row>
    <row r="21" spans="2:27" ht="12" customHeight="1" x14ac:dyDescent="0.25">
      <c r="B21" s="776"/>
      <c r="C21" s="776"/>
      <c r="E21" s="86" t="s">
        <v>133</v>
      </c>
      <c r="F21" s="250">
        <v>100</v>
      </c>
      <c r="G21" s="694"/>
      <c r="H21" s="240" t="s">
        <v>393</v>
      </c>
      <c r="I21" s="251">
        <v>0</v>
      </c>
      <c r="J21" s="253">
        <v>2014</v>
      </c>
      <c r="K21" s="254">
        <v>2014</v>
      </c>
      <c r="M21" s="86" t="s">
        <v>133</v>
      </c>
      <c r="N21" s="250">
        <v>100</v>
      </c>
      <c r="O21" s="694"/>
      <c r="P21" s="240" t="s">
        <v>393</v>
      </c>
      <c r="Q21" s="251">
        <v>0</v>
      </c>
      <c r="R21" s="253">
        <v>2014</v>
      </c>
      <c r="S21" s="254">
        <v>2014</v>
      </c>
      <c r="U21" s="86" t="s">
        <v>133</v>
      </c>
      <c r="V21" s="252">
        <v>100</v>
      </c>
      <c r="W21" s="694"/>
      <c r="X21" s="701" t="s">
        <v>393</v>
      </c>
      <c r="Y21" s="684">
        <v>0</v>
      </c>
      <c r="Z21" s="253">
        <v>2014</v>
      </c>
      <c r="AA21" s="254">
        <v>2014</v>
      </c>
    </row>
    <row r="22" spans="2:27" ht="12" customHeight="1" x14ac:dyDescent="0.25">
      <c r="B22" s="776"/>
      <c r="C22" s="776"/>
      <c r="E22" s="86" t="s">
        <v>132</v>
      </c>
      <c r="F22" s="250">
        <v>500</v>
      </c>
      <c r="G22" s="694"/>
      <c r="H22" s="240" t="s">
        <v>393</v>
      </c>
      <c r="I22" s="251">
        <v>0</v>
      </c>
      <c r="J22" s="253">
        <v>2014</v>
      </c>
      <c r="K22" s="254">
        <v>2050</v>
      </c>
      <c r="M22" s="86" t="s">
        <v>132</v>
      </c>
      <c r="N22" s="250">
        <v>500</v>
      </c>
      <c r="O22" s="694"/>
      <c r="P22" s="240" t="s">
        <v>393</v>
      </c>
      <c r="Q22" s="251">
        <v>0</v>
      </c>
      <c r="R22" s="253">
        <v>2014</v>
      </c>
      <c r="S22" s="254">
        <v>2050</v>
      </c>
      <c r="U22" s="86" t="s">
        <v>132</v>
      </c>
      <c r="V22" s="252">
        <v>500</v>
      </c>
      <c r="W22" s="694"/>
      <c r="X22" s="701" t="s">
        <v>393</v>
      </c>
      <c r="Y22" s="684">
        <v>0</v>
      </c>
      <c r="Z22" s="253">
        <v>2014</v>
      </c>
      <c r="AA22" s="254">
        <v>2050</v>
      </c>
    </row>
    <row r="23" spans="2:27" ht="12" customHeight="1" x14ac:dyDescent="0.25">
      <c r="B23" s="776"/>
      <c r="C23" s="776"/>
      <c r="E23" s="86" t="s">
        <v>134</v>
      </c>
      <c r="F23" s="250">
        <v>0</v>
      </c>
      <c r="G23" s="694"/>
      <c r="H23" s="240" t="s">
        <v>393</v>
      </c>
      <c r="I23" s="251">
        <v>0</v>
      </c>
      <c r="J23" s="253">
        <v>2014</v>
      </c>
      <c r="K23" s="254">
        <v>2014</v>
      </c>
      <c r="M23" s="86" t="s">
        <v>134</v>
      </c>
      <c r="N23" s="250">
        <v>0</v>
      </c>
      <c r="O23" s="694"/>
      <c r="P23" s="240" t="s">
        <v>393</v>
      </c>
      <c r="Q23" s="251">
        <v>0</v>
      </c>
      <c r="R23" s="253">
        <v>2014</v>
      </c>
      <c r="S23" s="254">
        <v>2014</v>
      </c>
      <c r="U23" s="86" t="s">
        <v>134</v>
      </c>
      <c r="V23" s="252">
        <v>0</v>
      </c>
      <c r="W23" s="694"/>
      <c r="X23" s="701" t="s">
        <v>393</v>
      </c>
      <c r="Y23" s="684">
        <v>0</v>
      </c>
      <c r="Z23" s="253">
        <v>2014</v>
      </c>
      <c r="AA23" s="254">
        <v>2014</v>
      </c>
    </row>
    <row r="24" spans="2:27" ht="12" customHeight="1" x14ac:dyDescent="0.25">
      <c r="B24" s="776"/>
      <c r="C24" s="776"/>
      <c r="E24" s="86" t="s">
        <v>135</v>
      </c>
      <c r="F24" s="250"/>
      <c r="G24" s="694"/>
      <c r="H24" s="769">
        <v>0</v>
      </c>
      <c r="I24" s="251">
        <v>0</v>
      </c>
      <c r="J24" s="253">
        <v>2014</v>
      </c>
      <c r="K24" s="254">
        <v>2044</v>
      </c>
      <c r="M24" s="86" t="s">
        <v>135</v>
      </c>
      <c r="N24" s="250">
        <v>2000</v>
      </c>
      <c r="O24" s="694"/>
      <c r="P24" s="240" t="s">
        <v>393</v>
      </c>
      <c r="Q24" s="251">
        <v>0</v>
      </c>
      <c r="R24" s="253">
        <v>2014</v>
      </c>
      <c r="S24" s="254">
        <v>2044</v>
      </c>
      <c r="U24" s="86" t="s">
        <v>135</v>
      </c>
      <c r="V24" s="252">
        <v>2000</v>
      </c>
      <c r="W24" s="694"/>
      <c r="X24" s="701" t="s">
        <v>393</v>
      </c>
      <c r="Y24" s="684">
        <v>0</v>
      </c>
      <c r="Z24" s="253">
        <v>2014</v>
      </c>
      <c r="AA24" s="254">
        <v>2044</v>
      </c>
    </row>
    <row r="25" spans="2:27" ht="12" customHeight="1" x14ac:dyDescent="0.25">
      <c r="B25" s="776"/>
      <c r="C25" s="776"/>
      <c r="E25" s="86" t="s">
        <v>136</v>
      </c>
      <c r="F25" s="250">
        <v>1000</v>
      </c>
      <c r="G25" s="694"/>
      <c r="H25" s="240" t="s">
        <v>393</v>
      </c>
      <c r="I25" s="251">
        <v>0</v>
      </c>
      <c r="J25" s="253">
        <v>2014</v>
      </c>
      <c r="K25" s="254">
        <v>2042</v>
      </c>
      <c r="M25" s="86" t="s">
        <v>136</v>
      </c>
      <c r="N25" s="250">
        <v>1000</v>
      </c>
      <c r="O25" s="694"/>
      <c r="P25" s="240" t="s">
        <v>393</v>
      </c>
      <c r="Q25" s="251">
        <v>0</v>
      </c>
      <c r="R25" s="253">
        <v>2014</v>
      </c>
      <c r="S25" s="254">
        <v>2042</v>
      </c>
      <c r="U25" s="86" t="s">
        <v>136</v>
      </c>
      <c r="V25" s="252">
        <v>1000</v>
      </c>
      <c r="W25" s="694"/>
      <c r="X25" s="701" t="s">
        <v>393</v>
      </c>
      <c r="Y25" s="684">
        <v>0</v>
      </c>
      <c r="Z25" s="253">
        <v>2014</v>
      </c>
      <c r="AA25" s="254">
        <v>2042</v>
      </c>
    </row>
    <row r="26" spans="2:27" ht="12" customHeight="1" x14ac:dyDescent="0.25">
      <c r="B26" s="776"/>
      <c r="C26" s="776"/>
      <c r="E26" s="86" t="s">
        <v>137</v>
      </c>
      <c r="F26" s="250">
        <v>25</v>
      </c>
      <c r="G26" s="694"/>
      <c r="H26" s="240" t="s">
        <v>393</v>
      </c>
      <c r="I26" s="251">
        <v>0</v>
      </c>
      <c r="J26" s="253">
        <v>2014</v>
      </c>
      <c r="K26" s="254">
        <v>2028</v>
      </c>
      <c r="M26" s="86" t="s">
        <v>137</v>
      </c>
      <c r="N26" s="250">
        <v>200</v>
      </c>
      <c r="O26" s="694"/>
      <c r="P26" s="240" t="s">
        <v>393</v>
      </c>
      <c r="Q26" s="251">
        <v>0</v>
      </c>
      <c r="R26" s="253">
        <v>2014</v>
      </c>
      <c r="S26" s="254">
        <v>2028</v>
      </c>
      <c r="U26" s="86" t="s">
        <v>137</v>
      </c>
      <c r="V26" s="252">
        <v>200</v>
      </c>
      <c r="W26" s="694"/>
      <c r="X26" s="701" t="s">
        <v>393</v>
      </c>
      <c r="Y26" s="684">
        <v>0</v>
      </c>
      <c r="Z26" s="253">
        <v>2014</v>
      </c>
      <c r="AA26" s="254">
        <v>2028</v>
      </c>
    </row>
    <row r="27" spans="2:27" ht="12" customHeight="1" x14ac:dyDescent="0.25">
      <c r="B27" s="776"/>
      <c r="C27" s="776"/>
      <c r="E27" s="86" t="s">
        <v>138</v>
      </c>
      <c r="F27" s="250">
        <v>30</v>
      </c>
      <c r="G27" s="694"/>
      <c r="H27" s="240" t="s">
        <v>393</v>
      </c>
      <c r="I27" s="251">
        <v>0</v>
      </c>
      <c r="J27" s="253">
        <v>2014</v>
      </c>
      <c r="K27" s="254">
        <v>2044</v>
      </c>
      <c r="M27" s="86" t="s">
        <v>138</v>
      </c>
      <c r="N27" s="250">
        <v>30</v>
      </c>
      <c r="O27" s="694"/>
      <c r="P27" s="240" t="s">
        <v>393</v>
      </c>
      <c r="Q27" s="251">
        <v>0</v>
      </c>
      <c r="R27" s="253">
        <v>2014</v>
      </c>
      <c r="S27" s="254">
        <v>2044</v>
      </c>
      <c r="U27" s="86" t="s">
        <v>138</v>
      </c>
      <c r="V27" s="252">
        <v>30</v>
      </c>
      <c r="W27" s="694"/>
      <c r="X27" s="701" t="s">
        <v>393</v>
      </c>
      <c r="Y27" s="684">
        <v>0</v>
      </c>
      <c r="Z27" s="253">
        <v>2014</v>
      </c>
      <c r="AA27" s="254">
        <v>2044</v>
      </c>
    </row>
    <row r="28" spans="2:27" ht="12" customHeight="1" x14ac:dyDescent="0.25">
      <c r="B28" s="776"/>
      <c r="C28" s="776"/>
      <c r="E28" s="86" t="s">
        <v>139</v>
      </c>
      <c r="F28" s="250">
        <v>25</v>
      </c>
      <c r="G28" s="694"/>
      <c r="H28" s="240" t="s">
        <v>393</v>
      </c>
      <c r="I28" s="251">
        <v>0</v>
      </c>
      <c r="J28" s="253">
        <v>2014</v>
      </c>
      <c r="K28" s="254">
        <v>2020</v>
      </c>
      <c r="M28" s="86" t="s">
        <v>139</v>
      </c>
      <c r="N28" s="250">
        <v>300</v>
      </c>
      <c r="O28" s="694"/>
      <c r="P28" s="240" t="s">
        <v>393</v>
      </c>
      <c r="Q28" s="251">
        <v>0</v>
      </c>
      <c r="R28" s="253">
        <v>2014</v>
      </c>
      <c r="S28" s="254">
        <v>2020</v>
      </c>
      <c r="U28" s="86" t="s">
        <v>139</v>
      </c>
      <c r="V28" s="252">
        <v>300</v>
      </c>
      <c r="W28" s="694"/>
      <c r="X28" s="701" t="s">
        <v>393</v>
      </c>
      <c r="Y28" s="684">
        <v>0</v>
      </c>
      <c r="Z28" s="253">
        <v>2014</v>
      </c>
      <c r="AA28" s="254">
        <v>2020</v>
      </c>
    </row>
    <row r="29" spans="2:27" ht="12" customHeight="1" x14ac:dyDescent="0.25">
      <c r="B29" s="776"/>
      <c r="C29" s="776"/>
      <c r="E29" s="86" t="s">
        <v>140</v>
      </c>
      <c r="F29" s="250">
        <v>2000</v>
      </c>
      <c r="G29" s="694"/>
      <c r="H29" s="240" t="s">
        <v>393</v>
      </c>
      <c r="I29" s="251">
        <v>0</v>
      </c>
      <c r="J29" s="253">
        <v>2014</v>
      </c>
      <c r="K29" s="254">
        <v>2016</v>
      </c>
      <c r="M29" s="86" t="s">
        <v>140</v>
      </c>
      <c r="N29" s="250">
        <v>2000</v>
      </c>
      <c r="O29" s="694"/>
      <c r="P29" s="240" t="s">
        <v>393</v>
      </c>
      <c r="Q29" s="251">
        <v>0</v>
      </c>
      <c r="R29" s="253">
        <v>2014</v>
      </c>
      <c r="S29" s="254">
        <v>2016</v>
      </c>
      <c r="U29" s="86" t="s">
        <v>140</v>
      </c>
      <c r="V29" s="252">
        <v>2000</v>
      </c>
      <c r="W29" s="694"/>
      <c r="X29" s="701" t="s">
        <v>393</v>
      </c>
      <c r="Y29" s="684">
        <v>0</v>
      </c>
      <c r="Z29" s="253">
        <v>2014</v>
      </c>
      <c r="AA29" s="254">
        <v>2016</v>
      </c>
    </row>
    <row r="30" spans="2:27" ht="12" customHeight="1" x14ac:dyDescent="0.25">
      <c r="B30" s="776"/>
      <c r="C30" s="776"/>
      <c r="E30" s="86" t="s">
        <v>141</v>
      </c>
      <c r="F30" s="250">
        <v>2000</v>
      </c>
      <c r="G30" s="694"/>
      <c r="H30" s="240" t="s">
        <v>393</v>
      </c>
      <c r="I30" s="251">
        <v>0</v>
      </c>
      <c r="J30" s="253">
        <v>2014</v>
      </c>
      <c r="K30" s="254">
        <v>2022</v>
      </c>
      <c r="M30" s="86" t="s">
        <v>141</v>
      </c>
      <c r="N30" s="250">
        <v>2000</v>
      </c>
      <c r="O30" s="694"/>
      <c r="P30" s="240" t="s">
        <v>393</v>
      </c>
      <c r="Q30" s="251">
        <v>0</v>
      </c>
      <c r="R30" s="253">
        <v>2014</v>
      </c>
      <c r="S30" s="254">
        <v>2022</v>
      </c>
      <c r="U30" s="86" t="s">
        <v>141</v>
      </c>
      <c r="V30" s="252">
        <v>2000</v>
      </c>
      <c r="W30" s="694"/>
      <c r="X30" s="701" t="s">
        <v>393</v>
      </c>
      <c r="Y30" s="684">
        <v>0</v>
      </c>
      <c r="Z30" s="253">
        <v>2014</v>
      </c>
      <c r="AA30" s="254">
        <v>2022</v>
      </c>
    </row>
    <row r="31" spans="2:27" ht="12" customHeight="1" x14ac:dyDescent="0.25">
      <c r="B31" s="776"/>
      <c r="C31" s="776"/>
      <c r="E31" s="86" t="s">
        <v>142</v>
      </c>
      <c r="F31" s="250">
        <v>660</v>
      </c>
      <c r="G31" s="694"/>
      <c r="H31" s="240" t="s">
        <v>393</v>
      </c>
      <c r="I31" s="251">
        <v>0</v>
      </c>
      <c r="J31" s="253">
        <v>2014</v>
      </c>
      <c r="K31" s="254">
        <v>2020</v>
      </c>
      <c r="M31" s="86" t="s">
        <v>142</v>
      </c>
      <c r="N31" s="250">
        <v>660</v>
      </c>
      <c r="O31" s="694"/>
      <c r="P31" s="240" t="s">
        <v>393</v>
      </c>
      <c r="Q31" s="251">
        <v>0</v>
      </c>
      <c r="R31" s="253">
        <v>2014</v>
      </c>
      <c r="S31" s="254">
        <v>2020</v>
      </c>
      <c r="U31" s="86" t="s">
        <v>142</v>
      </c>
      <c r="V31" s="252">
        <v>660</v>
      </c>
      <c r="W31" s="694"/>
      <c r="X31" s="701" t="s">
        <v>393</v>
      </c>
      <c r="Y31" s="684">
        <v>0</v>
      </c>
      <c r="Z31" s="253">
        <v>2014</v>
      </c>
      <c r="AA31" s="254">
        <v>2020</v>
      </c>
    </row>
    <row r="32" spans="2:27" ht="12" customHeight="1" x14ac:dyDescent="0.25">
      <c r="B32" s="776"/>
      <c r="C32" s="776"/>
      <c r="E32" s="86" t="s">
        <v>143</v>
      </c>
      <c r="F32" s="250">
        <v>150</v>
      </c>
      <c r="G32" s="694"/>
      <c r="H32" s="240" t="s">
        <v>393</v>
      </c>
      <c r="I32" s="251">
        <v>0</v>
      </c>
      <c r="J32" s="253">
        <v>2014</v>
      </c>
      <c r="K32" s="254">
        <v>2036</v>
      </c>
      <c r="M32" s="86" t="s">
        <v>143</v>
      </c>
      <c r="N32" s="250">
        <v>150</v>
      </c>
      <c r="O32" s="694"/>
      <c r="P32" s="240" t="s">
        <v>393</v>
      </c>
      <c r="Q32" s="251">
        <v>0</v>
      </c>
      <c r="R32" s="253">
        <v>2014</v>
      </c>
      <c r="S32" s="254">
        <v>2036</v>
      </c>
      <c r="U32" s="86" t="s">
        <v>143</v>
      </c>
      <c r="V32" s="252">
        <v>150</v>
      </c>
      <c r="W32" s="694"/>
      <c r="X32" s="701" t="s">
        <v>393</v>
      </c>
      <c r="Y32" s="684">
        <v>0</v>
      </c>
      <c r="Z32" s="253">
        <v>2014</v>
      </c>
      <c r="AA32" s="254">
        <v>2036</v>
      </c>
    </row>
    <row r="33" spans="2:27" ht="12" customHeight="1" x14ac:dyDescent="0.25">
      <c r="B33" s="776"/>
      <c r="C33" s="776"/>
      <c r="E33" s="86" t="s">
        <v>144</v>
      </c>
      <c r="F33" s="250">
        <v>1000</v>
      </c>
      <c r="G33" s="694"/>
      <c r="H33" s="240" t="s">
        <v>393</v>
      </c>
      <c r="I33" s="251">
        <v>0</v>
      </c>
      <c r="J33" s="253">
        <v>2014</v>
      </c>
      <c r="K33" s="254">
        <v>2050</v>
      </c>
      <c r="M33" s="86" t="s">
        <v>144</v>
      </c>
      <c r="N33" s="250">
        <v>1000</v>
      </c>
      <c r="O33" s="694"/>
      <c r="P33" s="240" t="s">
        <v>393</v>
      </c>
      <c r="Q33" s="251">
        <v>0</v>
      </c>
      <c r="R33" s="253">
        <v>2014</v>
      </c>
      <c r="S33" s="254">
        <v>2050</v>
      </c>
      <c r="U33" s="86" t="s">
        <v>144</v>
      </c>
      <c r="V33" s="252">
        <v>1000</v>
      </c>
      <c r="W33" s="694"/>
      <c r="X33" s="701" t="s">
        <v>393</v>
      </c>
      <c r="Y33" s="684">
        <v>0</v>
      </c>
      <c r="Z33" s="253">
        <v>2014</v>
      </c>
      <c r="AA33" s="254">
        <v>2050</v>
      </c>
    </row>
    <row r="34" spans="2:27" ht="12" customHeight="1" x14ac:dyDescent="0.25">
      <c r="B34" s="776"/>
      <c r="C34" s="776"/>
      <c r="E34" s="86" t="s">
        <v>145</v>
      </c>
      <c r="F34" s="250">
        <v>100</v>
      </c>
      <c r="G34" s="694"/>
      <c r="H34" s="240" t="s">
        <v>393</v>
      </c>
      <c r="I34" s="251">
        <v>0</v>
      </c>
      <c r="J34" s="253">
        <v>2014</v>
      </c>
      <c r="K34" s="254">
        <v>2020</v>
      </c>
      <c r="M34" s="86" t="s">
        <v>145</v>
      </c>
      <c r="N34" s="250">
        <v>100</v>
      </c>
      <c r="O34" s="694"/>
      <c r="P34" s="240" t="s">
        <v>393</v>
      </c>
      <c r="Q34" s="251">
        <v>0</v>
      </c>
      <c r="R34" s="253">
        <v>2014</v>
      </c>
      <c r="S34" s="254">
        <v>2020</v>
      </c>
      <c r="U34" s="86" t="s">
        <v>145</v>
      </c>
      <c r="V34" s="252">
        <v>100</v>
      </c>
      <c r="W34" s="694"/>
      <c r="X34" s="701" t="s">
        <v>393</v>
      </c>
      <c r="Y34" s="684">
        <v>0</v>
      </c>
      <c r="Z34" s="253">
        <v>2014</v>
      </c>
      <c r="AA34" s="254">
        <v>2020</v>
      </c>
    </row>
    <row r="35" spans="2:27" ht="12" customHeight="1" x14ac:dyDescent="0.25">
      <c r="B35" s="776"/>
      <c r="C35" s="776"/>
      <c r="E35" s="86" t="s">
        <v>146</v>
      </c>
      <c r="F35" s="250">
        <v>0</v>
      </c>
      <c r="G35" s="694"/>
      <c r="H35" s="240" t="s">
        <v>393</v>
      </c>
      <c r="I35" s="251">
        <v>0</v>
      </c>
      <c r="J35" s="253">
        <v>2014</v>
      </c>
      <c r="K35" s="254">
        <v>2038</v>
      </c>
      <c r="M35" s="86" t="s">
        <v>146</v>
      </c>
      <c r="N35" s="250">
        <v>0</v>
      </c>
      <c r="O35" s="694"/>
      <c r="P35" s="240" t="s">
        <v>393</v>
      </c>
      <c r="Q35" s="251">
        <v>0</v>
      </c>
      <c r="R35" s="253">
        <v>2014</v>
      </c>
      <c r="S35" s="254">
        <v>2038</v>
      </c>
      <c r="U35" s="86" t="s">
        <v>146</v>
      </c>
      <c r="V35" s="252">
        <v>0</v>
      </c>
      <c r="W35" s="694"/>
      <c r="X35" s="701" t="s">
        <v>393</v>
      </c>
      <c r="Y35" s="684">
        <v>0</v>
      </c>
      <c r="Z35" s="253">
        <v>2014</v>
      </c>
      <c r="AA35" s="254">
        <v>2038</v>
      </c>
    </row>
    <row r="36" spans="2:27" ht="12" customHeight="1" x14ac:dyDescent="0.25">
      <c r="B36" s="776"/>
      <c r="C36" s="776"/>
      <c r="E36" s="86" t="s">
        <v>147</v>
      </c>
      <c r="F36" s="250">
        <v>50</v>
      </c>
      <c r="G36" s="694"/>
      <c r="H36" s="240" t="s">
        <v>393</v>
      </c>
      <c r="I36" s="251">
        <v>0</v>
      </c>
      <c r="J36" s="253">
        <v>2014</v>
      </c>
      <c r="K36" s="254">
        <v>2050</v>
      </c>
      <c r="M36" s="86" t="s">
        <v>147</v>
      </c>
      <c r="N36" s="250">
        <v>50</v>
      </c>
      <c r="O36" s="694"/>
      <c r="P36" s="240" t="s">
        <v>393</v>
      </c>
      <c r="Q36" s="251">
        <v>0</v>
      </c>
      <c r="R36" s="253">
        <v>2014</v>
      </c>
      <c r="S36" s="254">
        <v>2050</v>
      </c>
      <c r="U36" s="86" t="s">
        <v>147</v>
      </c>
      <c r="V36" s="252">
        <v>50</v>
      </c>
      <c r="W36" s="694"/>
      <c r="X36" s="701" t="s">
        <v>393</v>
      </c>
      <c r="Y36" s="684">
        <v>0</v>
      </c>
      <c r="Z36" s="253">
        <v>2014</v>
      </c>
      <c r="AA36" s="254">
        <v>2050</v>
      </c>
    </row>
    <row r="37" spans="2:27" ht="12" customHeight="1" x14ac:dyDescent="0.25">
      <c r="B37" s="776"/>
      <c r="C37" s="776"/>
      <c r="E37" s="86" t="s">
        <v>148</v>
      </c>
      <c r="F37" s="250">
        <v>1000</v>
      </c>
      <c r="G37" s="694"/>
      <c r="H37" s="240" t="s">
        <v>393</v>
      </c>
      <c r="I37" s="251">
        <v>0</v>
      </c>
      <c r="J37" s="253">
        <v>2014</v>
      </c>
      <c r="K37" s="254">
        <v>2050</v>
      </c>
      <c r="M37" s="86" t="s">
        <v>148</v>
      </c>
      <c r="N37" s="250">
        <v>1000</v>
      </c>
      <c r="O37" s="694"/>
      <c r="P37" s="240" t="s">
        <v>393</v>
      </c>
      <c r="Q37" s="251">
        <v>0</v>
      </c>
      <c r="R37" s="253">
        <v>2014</v>
      </c>
      <c r="S37" s="254">
        <v>2050</v>
      </c>
      <c r="U37" s="86" t="s">
        <v>148</v>
      </c>
      <c r="V37" s="252">
        <v>1000</v>
      </c>
      <c r="W37" s="694"/>
      <c r="X37" s="701" t="s">
        <v>393</v>
      </c>
      <c r="Y37" s="684">
        <v>0</v>
      </c>
      <c r="Z37" s="253">
        <v>2014</v>
      </c>
      <c r="AA37" s="254">
        <v>2050</v>
      </c>
    </row>
    <row r="38" spans="2:27" ht="12" customHeight="1" x14ac:dyDescent="0.25">
      <c r="B38" s="776"/>
      <c r="C38" s="776"/>
      <c r="E38" s="86" t="s">
        <v>149</v>
      </c>
      <c r="F38" s="250">
        <v>100</v>
      </c>
      <c r="G38" s="694"/>
      <c r="H38" s="240" t="s">
        <v>393</v>
      </c>
      <c r="I38" s="251">
        <v>0</v>
      </c>
      <c r="J38" s="253">
        <v>2014</v>
      </c>
      <c r="K38" s="254">
        <v>2050</v>
      </c>
      <c r="M38" s="86" t="s">
        <v>149</v>
      </c>
      <c r="N38" s="250">
        <v>100</v>
      </c>
      <c r="O38" s="694"/>
      <c r="P38" s="240" t="s">
        <v>393</v>
      </c>
      <c r="Q38" s="251">
        <v>0</v>
      </c>
      <c r="R38" s="253">
        <v>2014</v>
      </c>
      <c r="S38" s="254">
        <v>2050</v>
      </c>
      <c r="U38" s="86" t="s">
        <v>149</v>
      </c>
      <c r="V38" s="252">
        <v>100</v>
      </c>
      <c r="W38" s="694"/>
      <c r="X38" s="701" t="s">
        <v>393</v>
      </c>
      <c r="Y38" s="684">
        <v>0</v>
      </c>
      <c r="Z38" s="253">
        <v>2014</v>
      </c>
      <c r="AA38" s="254">
        <v>2050</v>
      </c>
    </row>
    <row r="39" spans="2:27" ht="12" customHeight="1" x14ac:dyDescent="0.25">
      <c r="B39" s="776"/>
      <c r="C39" s="776"/>
      <c r="E39" s="86" t="s">
        <v>150</v>
      </c>
      <c r="F39" s="250">
        <v>25</v>
      </c>
      <c r="G39" s="694"/>
      <c r="H39" s="240" t="s">
        <v>393</v>
      </c>
      <c r="I39" s="251">
        <v>0</v>
      </c>
      <c r="J39" s="253">
        <v>2014</v>
      </c>
      <c r="K39" s="254">
        <v>2036</v>
      </c>
      <c r="M39" s="86" t="s">
        <v>150</v>
      </c>
      <c r="N39" s="250">
        <v>25</v>
      </c>
      <c r="O39" s="694"/>
      <c r="P39" s="240" t="s">
        <v>393</v>
      </c>
      <c r="Q39" s="251">
        <v>0</v>
      </c>
      <c r="R39" s="253">
        <v>2014</v>
      </c>
      <c r="S39" s="254">
        <v>2036</v>
      </c>
      <c r="U39" s="86" t="s">
        <v>150</v>
      </c>
      <c r="V39" s="252">
        <v>25</v>
      </c>
      <c r="W39" s="694"/>
      <c r="X39" s="701" t="s">
        <v>393</v>
      </c>
      <c r="Y39" s="684">
        <v>0</v>
      </c>
      <c r="Z39" s="253">
        <v>2014</v>
      </c>
      <c r="AA39" s="254">
        <v>2036</v>
      </c>
    </row>
    <row r="40" spans="2:27" x14ac:dyDescent="0.25">
      <c r="B40" s="776"/>
      <c r="C40" s="776"/>
      <c r="E40" s="86" t="s">
        <v>151</v>
      </c>
      <c r="F40" s="250">
        <v>1000</v>
      </c>
      <c r="G40" s="694"/>
      <c r="H40" s="240" t="s">
        <v>393</v>
      </c>
      <c r="I40" s="251">
        <v>0</v>
      </c>
      <c r="J40" s="253">
        <v>2014</v>
      </c>
      <c r="K40" s="254">
        <v>2028</v>
      </c>
      <c r="M40" s="86" t="s">
        <v>151</v>
      </c>
      <c r="N40" s="250">
        <v>1000</v>
      </c>
      <c r="O40" s="694"/>
      <c r="P40" s="240" t="s">
        <v>393</v>
      </c>
      <c r="Q40" s="251">
        <v>0</v>
      </c>
      <c r="R40" s="253">
        <v>2014</v>
      </c>
      <c r="S40" s="254">
        <v>2028</v>
      </c>
      <c r="U40" s="86" t="s">
        <v>151</v>
      </c>
      <c r="V40" s="252">
        <v>1000</v>
      </c>
      <c r="W40" s="694"/>
      <c r="X40" s="701" t="s">
        <v>393</v>
      </c>
      <c r="Y40" s="684">
        <v>0</v>
      </c>
      <c r="Z40" s="253">
        <v>2014</v>
      </c>
      <c r="AA40" s="254">
        <v>2028</v>
      </c>
    </row>
    <row r="41" spans="2:27" x14ac:dyDescent="0.25">
      <c r="B41" s="776"/>
      <c r="C41" s="776"/>
      <c r="E41" s="86" t="s">
        <v>152</v>
      </c>
      <c r="F41" s="250"/>
      <c r="G41" s="694"/>
      <c r="H41" s="769">
        <v>0</v>
      </c>
      <c r="I41" s="251">
        <v>0</v>
      </c>
      <c r="J41" s="253">
        <v>2014</v>
      </c>
      <c r="K41" s="254">
        <v>2020</v>
      </c>
      <c r="M41" s="86" t="s">
        <v>152</v>
      </c>
      <c r="N41" s="250"/>
      <c r="O41" s="694"/>
      <c r="P41" s="769">
        <v>0</v>
      </c>
      <c r="Q41" s="251">
        <v>0</v>
      </c>
      <c r="R41" s="253">
        <v>2014</v>
      </c>
      <c r="S41" s="254">
        <v>2020</v>
      </c>
      <c r="U41" s="86" t="s">
        <v>152</v>
      </c>
      <c r="V41" s="252"/>
      <c r="W41" s="694"/>
      <c r="X41" s="770">
        <v>0</v>
      </c>
      <c r="Y41" s="684">
        <v>0</v>
      </c>
      <c r="Z41" s="253">
        <v>2014</v>
      </c>
      <c r="AA41" s="254">
        <v>2020</v>
      </c>
    </row>
    <row r="42" spans="2:27" x14ac:dyDescent="0.25">
      <c r="B42" s="776"/>
      <c r="C42" s="776"/>
      <c r="E42" s="86" t="s">
        <v>153</v>
      </c>
      <c r="F42" s="250">
        <v>80000</v>
      </c>
      <c r="G42" s="694"/>
      <c r="H42" s="240" t="s">
        <v>393</v>
      </c>
      <c r="I42" s="251">
        <v>0</v>
      </c>
      <c r="J42" s="253">
        <v>2014</v>
      </c>
      <c r="K42" s="254">
        <v>2050</v>
      </c>
      <c r="M42" s="86" t="s">
        <v>153</v>
      </c>
      <c r="N42" s="250">
        <v>80000</v>
      </c>
      <c r="O42" s="694"/>
      <c r="P42" s="240" t="s">
        <v>393</v>
      </c>
      <c r="Q42" s="251">
        <v>0</v>
      </c>
      <c r="R42" s="253">
        <v>2014</v>
      </c>
      <c r="S42" s="254">
        <v>2050</v>
      </c>
      <c r="U42" s="86" t="s">
        <v>153</v>
      </c>
      <c r="V42" s="252">
        <v>80000</v>
      </c>
      <c r="W42" s="694"/>
      <c r="X42" s="701" t="s">
        <v>393</v>
      </c>
      <c r="Y42" s="684">
        <v>0</v>
      </c>
      <c r="Z42" s="253">
        <v>2014</v>
      </c>
      <c r="AA42" s="254">
        <v>2050</v>
      </c>
    </row>
    <row r="43" spans="2:27" x14ac:dyDescent="0.25">
      <c r="B43" s="776"/>
      <c r="C43" s="776"/>
      <c r="E43" s="86" t="s">
        <v>154</v>
      </c>
      <c r="F43" s="250">
        <v>1000</v>
      </c>
      <c r="G43" s="694"/>
      <c r="H43" s="240" t="s">
        <v>393</v>
      </c>
      <c r="I43" s="251">
        <v>0</v>
      </c>
      <c r="J43" s="253">
        <v>2014</v>
      </c>
      <c r="K43" s="254">
        <v>2018</v>
      </c>
      <c r="M43" s="86" t="s">
        <v>154</v>
      </c>
      <c r="N43" s="250">
        <v>1000</v>
      </c>
      <c r="O43" s="694"/>
      <c r="P43" s="240" t="s">
        <v>393</v>
      </c>
      <c r="Q43" s="251">
        <v>0</v>
      </c>
      <c r="R43" s="253">
        <v>2014</v>
      </c>
      <c r="S43" s="254">
        <v>2018</v>
      </c>
      <c r="U43" s="86" t="s">
        <v>154</v>
      </c>
      <c r="V43" s="252">
        <v>1000</v>
      </c>
      <c r="W43" s="694"/>
      <c r="X43" s="701" t="s">
        <v>393</v>
      </c>
      <c r="Y43" s="684">
        <v>0</v>
      </c>
      <c r="Z43" s="253">
        <v>2014</v>
      </c>
      <c r="AA43" s="254">
        <v>2018</v>
      </c>
    </row>
    <row r="44" spans="2:27" x14ac:dyDescent="0.25">
      <c r="B44" s="776"/>
      <c r="C44" s="776"/>
      <c r="E44" s="86" t="s">
        <v>155</v>
      </c>
      <c r="F44" s="250">
        <v>25</v>
      </c>
      <c r="G44" s="694"/>
      <c r="H44" s="240" t="s">
        <v>393</v>
      </c>
      <c r="I44" s="251">
        <v>0</v>
      </c>
      <c r="J44" s="253">
        <v>2014</v>
      </c>
      <c r="K44" s="254">
        <v>2018</v>
      </c>
      <c r="M44" s="86" t="s">
        <v>155</v>
      </c>
      <c r="N44" s="250">
        <v>2000</v>
      </c>
      <c r="O44" s="694"/>
      <c r="P44" s="240" t="s">
        <v>393</v>
      </c>
      <c r="Q44" s="251">
        <v>0</v>
      </c>
      <c r="R44" s="253">
        <v>2014</v>
      </c>
      <c r="S44" s="254">
        <v>2018</v>
      </c>
      <c r="U44" s="86" t="s">
        <v>155</v>
      </c>
      <c r="V44" s="252">
        <v>2000</v>
      </c>
      <c r="W44" s="694"/>
      <c r="X44" s="701" t="s">
        <v>393</v>
      </c>
      <c r="Y44" s="684">
        <v>0</v>
      </c>
      <c r="Z44" s="253">
        <v>2014</v>
      </c>
      <c r="AA44" s="254">
        <v>2018</v>
      </c>
    </row>
    <row r="45" spans="2:27" x14ac:dyDescent="0.25">
      <c r="B45" s="776"/>
      <c r="C45" s="776"/>
      <c r="E45" s="86" t="s">
        <v>156</v>
      </c>
      <c r="F45" s="250"/>
      <c r="G45" s="694"/>
      <c r="H45" s="769">
        <v>0</v>
      </c>
      <c r="I45" s="251">
        <v>0</v>
      </c>
      <c r="J45" s="253">
        <v>2014</v>
      </c>
      <c r="K45" s="254">
        <v>2050</v>
      </c>
      <c r="M45" s="86" t="s">
        <v>156</v>
      </c>
      <c r="N45" s="250"/>
      <c r="O45" s="694"/>
      <c r="P45" s="769">
        <v>0</v>
      </c>
      <c r="Q45" s="251">
        <v>0</v>
      </c>
      <c r="R45" s="253">
        <v>2014</v>
      </c>
      <c r="S45" s="254">
        <v>2050</v>
      </c>
      <c r="U45" s="86" t="s">
        <v>156</v>
      </c>
      <c r="V45" s="252"/>
      <c r="W45" s="694"/>
      <c r="X45" s="770">
        <v>0</v>
      </c>
      <c r="Y45" s="684">
        <v>0</v>
      </c>
      <c r="Z45" s="253">
        <v>2014</v>
      </c>
      <c r="AA45" s="254">
        <v>2050</v>
      </c>
    </row>
    <row r="46" spans="2:27" x14ac:dyDescent="0.25">
      <c r="B46" s="776"/>
      <c r="C46" s="776"/>
      <c r="E46" s="86" t="s">
        <v>157</v>
      </c>
      <c r="F46" s="250">
        <v>17</v>
      </c>
      <c r="G46" s="694"/>
      <c r="H46" s="240" t="s">
        <v>393</v>
      </c>
      <c r="I46" s="251">
        <v>0</v>
      </c>
      <c r="J46" s="253">
        <v>2014</v>
      </c>
      <c r="K46" s="254">
        <v>2050</v>
      </c>
      <c r="M46" s="86" t="s">
        <v>157</v>
      </c>
      <c r="N46" s="250">
        <v>17</v>
      </c>
      <c r="O46" s="694"/>
      <c r="P46" s="240" t="s">
        <v>393</v>
      </c>
      <c r="Q46" s="251">
        <v>0</v>
      </c>
      <c r="R46" s="253">
        <v>2014</v>
      </c>
      <c r="S46" s="254">
        <v>2050</v>
      </c>
      <c r="U46" s="86" t="s">
        <v>157</v>
      </c>
      <c r="V46" s="252">
        <v>17</v>
      </c>
      <c r="W46" s="694"/>
      <c r="X46" s="701" t="s">
        <v>393</v>
      </c>
      <c r="Y46" s="684">
        <v>0</v>
      </c>
      <c r="Z46" s="253">
        <v>2014</v>
      </c>
      <c r="AA46" s="254">
        <v>2050</v>
      </c>
    </row>
    <row r="47" spans="2:27" x14ac:dyDescent="0.25">
      <c r="B47" s="776"/>
      <c r="C47" s="776"/>
      <c r="E47" s="86" t="s">
        <v>158</v>
      </c>
      <c r="F47" s="250">
        <v>25</v>
      </c>
      <c r="G47" s="694"/>
      <c r="H47" s="240" t="s">
        <v>393</v>
      </c>
      <c r="I47" s="251">
        <v>0</v>
      </c>
      <c r="J47" s="253">
        <v>2014</v>
      </c>
      <c r="K47" s="254">
        <v>2014</v>
      </c>
      <c r="M47" s="86" t="s">
        <v>158</v>
      </c>
      <c r="N47" s="250">
        <v>2000</v>
      </c>
      <c r="O47" s="694"/>
      <c r="P47" s="240" t="s">
        <v>393</v>
      </c>
      <c r="Q47" s="251">
        <v>0</v>
      </c>
      <c r="R47" s="253">
        <v>2014</v>
      </c>
      <c r="S47" s="254">
        <v>2014</v>
      </c>
      <c r="U47" s="86" t="s">
        <v>158</v>
      </c>
      <c r="V47" s="252">
        <v>2000</v>
      </c>
      <c r="W47" s="694"/>
      <c r="X47" s="701" t="s">
        <v>393</v>
      </c>
      <c r="Y47" s="684">
        <v>0</v>
      </c>
      <c r="Z47" s="253">
        <v>2014</v>
      </c>
      <c r="AA47" s="254">
        <v>2014</v>
      </c>
    </row>
    <row r="48" spans="2:27" x14ac:dyDescent="0.25">
      <c r="B48" s="776"/>
      <c r="C48" s="776"/>
      <c r="E48" s="86" t="s">
        <v>159</v>
      </c>
      <c r="F48" s="250">
        <v>50</v>
      </c>
      <c r="G48" s="694"/>
      <c r="H48" s="240" t="s">
        <v>393</v>
      </c>
      <c r="I48" s="251">
        <v>0</v>
      </c>
      <c r="J48" s="253">
        <v>2014</v>
      </c>
      <c r="K48" s="254">
        <v>2050</v>
      </c>
      <c r="M48" s="86" t="s">
        <v>159</v>
      </c>
      <c r="N48" s="250">
        <v>3000</v>
      </c>
      <c r="O48" s="694"/>
      <c r="P48" s="240" t="s">
        <v>393</v>
      </c>
      <c r="Q48" s="251">
        <v>0</v>
      </c>
      <c r="R48" s="253">
        <v>2014</v>
      </c>
      <c r="S48" s="254">
        <v>2050</v>
      </c>
      <c r="U48" s="86" t="s">
        <v>159</v>
      </c>
      <c r="V48" s="252">
        <v>3000</v>
      </c>
      <c r="W48" s="694"/>
      <c r="X48" s="701" t="s">
        <v>393</v>
      </c>
      <c r="Y48" s="684">
        <v>0</v>
      </c>
      <c r="Z48" s="253">
        <v>2014</v>
      </c>
      <c r="AA48" s="254">
        <v>2050</v>
      </c>
    </row>
    <row r="49" spans="2:27" x14ac:dyDescent="0.25">
      <c r="B49" s="776"/>
      <c r="C49" s="776"/>
      <c r="E49" s="86" t="s">
        <v>160</v>
      </c>
      <c r="F49" s="250">
        <v>5000</v>
      </c>
      <c r="G49" s="694"/>
      <c r="H49" s="240" t="s">
        <v>393</v>
      </c>
      <c r="I49" s="251">
        <v>0</v>
      </c>
      <c r="J49" s="253">
        <v>2014</v>
      </c>
      <c r="K49" s="254">
        <v>2032</v>
      </c>
      <c r="M49" s="86" t="s">
        <v>160</v>
      </c>
      <c r="N49" s="250">
        <v>5000</v>
      </c>
      <c r="O49" s="694"/>
      <c r="P49" s="240" t="s">
        <v>393</v>
      </c>
      <c r="Q49" s="251">
        <v>0</v>
      </c>
      <c r="R49" s="253">
        <v>2014</v>
      </c>
      <c r="S49" s="254">
        <v>2032</v>
      </c>
      <c r="U49" s="86" t="s">
        <v>160</v>
      </c>
      <c r="V49" s="252">
        <v>5000</v>
      </c>
      <c r="W49" s="694"/>
      <c r="X49" s="701" t="s">
        <v>393</v>
      </c>
      <c r="Y49" s="684">
        <v>0</v>
      </c>
      <c r="Z49" s="253">
        <v>2014</v>
      </c>
      <c r="AA49" s="254">
        <v>2032</v>
      </c>
    </row>
    <row r="50" spans="2:27" x14ac:dyDescent="0.25">
      <c r="B50" s="776"/>
      <c r="C50" s="776"/>
      <c r="E50" s="86" t="s">
        <v>161</v>
      </c>
      <c r="F50" s="250">
        <v>20</v>
      </c>
      <c r="G50" s="694"/>
      <c r="H50" s="240" t="s">
        <v>393</v>
      </c>
      <c r="I50" s="251">
        <v>0</v>
      </c>
      <c r="J50" s="253">
        <v>2014</v>
      </c>
      <c r="K50" s="254">
        <v>2036</v>
      </c>
      <c r="M50" s="86" t="s">
        <v>161</v>
      </c>
      <c r="N50" s="250">
        <v>100</v>
      </c>
      <c r="O50" s="694"/>
      <c r="P50" s="240" t="s">
        <v>393</v>
      </c>
      <c r="Q50" s="251">
        <v>0</v>
      </c>
      <c r="R50" s="253">
        <v>2014</v>
      </c>
      <c r="S50" s="254">
        <v>2036</v>
      </c>
      <c r="U50" s="86" t="s">
        <v>161</v>
      </c>
      <c r="V50" s="252">
        <v>100</v>
      </c>
      <c r="W50" s="694"/>
      <c r="X50" s="701" t="s">
        <v>393</v>
      </c>
      <c r="Y50" s="684">
        <v>0</v>
      </c>
      <c r="Z50" s="253">
        <v>2014</v>
      </c>
      <c r="AA50" s="254">
        <v>2036</v>
      </c>
    </row>
    <row r="51" spans="2:27" x14ac:dyDescent="0.25">
      <c r="B51" s="776"/>
      <c r="C51" s="776"/>
      <c r="E51" s="86" t="s">
        <v>162</v>
      </c>
      <c r="F51" s="250">
        <v>0</v>
      </c>
      <c r="G51" s="694"/>
      <c r="H51" s="240" t="s">
        <v>393</v>
      </c>
      <c r="I51" s="251">
        <v>0</v>
      </c>
      <c r="J51" s="253">
        <v>2014</v>
      </c>
      <c r="K51" s="254">
        <v>2014</v>
      </c>
      <c r="M51" s="86" t="s">
        <v>162</v>
      </c>
      <c r="N51" s="250">
        <v>0</v>
      </c>
      <c r="O51" s="694"/>
      <c r="P51" s="240" t="s">
        <v>393</v>
      </c>
      <c r="Q51" s="251">
        <v>0</v>
      </c>
      <c r="R51" s="253">
        <v>2014</v>
      </c>
      <c r="S51" s="254">
        <v>2014</v>
      </c>
      <c r="U51" s="86" t="s">
        <v>162</v>
      </c>
      <c r="V51" s="252">
        <v>0</v>
      </c>
      <c r="W51" s="694"/>
      <c r="X51" s="701" t="s">
        <v>393</v>
      </c>
      <c r="Y51" s="684">
        <v>0</v>
      </c>
      <c r="Z51" s="253">
        <v>2014</v>
      </c>
      <c r="AA51" s="254">
        <v>2014</v>
      </c>
    </row>
    <row r="52" spans="2:27" x14ac:dyDescent="0.25">
      <c r="B52" s="776"/>
      <c r="C52" s="776"/>
      <c r="E52" s="86" t="s">
        <v>163</v>
      </c>
      <c r="F52" s="250">
        <v>0</v>
      </c>
      <c r="G52" s="694"/>
      <c r="H52" s="240" t="s">
        <v>393</v>
      </c>
      <c r="I52" s="251">
        <v>0</v>
      </c>
      <c r="J52" s="253">
        <v>2014</v>
      </c>
      <c r="K52" s="254">
        <v>2014</v>
      </c>
      <c r="M52" s="86" t="s">
        <v>163</v>
      </c>
      <c r="N52" s="250">
        <v>0</v>
      </c>
      <c r="O52" s="694"/>
      <c r="P52" s="240" t="s">
        <v>393</v>
      </c>
      <c r="Q52" s="251">
        <v>0</v>
      </c>
      <c r="R52" s="253">
        <v>2014</v>
      </c>
      <c r="S52" s="254">
        <v>2014</v>
      </c>
      <c r="U52" s="86" t="s">
        <v>163</v>
      </c>
      <c r="V52" s="252">
        <v>0</v>
      </c>
      <c r="W52" s="694"/>
      <c r="X52" s="701" t="s">
        <v>393</v>
      </c>
      <c r="Y52" s="684">
        <v>0</v>
      </c>
      <c r="Z52" s="253">
        <v>2014</v>
      </c>
      <c r="AA52" s="254">
        <v>2014</v>
      </c>
    </row>
    <row r="53" spans="2:27" x14ac:dyDescent="0.25">
      <c r="E53" s="86" t="s">
        <v>164</v>
      </c>
      <c r="F53" s="250">
        <v>0</v>
      </c>
      <c r="G53" s="694"/>
      <c r="H53" s="240" t="s">
        <v>393</v>
      </c>
      <c r="I53" s="251">
        <v>0</v>
      </c>
      <c r="J53" s="253">
        <v>2014</v>
      </c>
      <c r="K53" s="254">
        <v>2014</v>
      </c>
      <c r="M53" s="86" t="s">
        <v>164</v>
      </c>
      <c r="N53" s="250">
        <v>0</v>
      </c>
      <c r="O53" s="694"/>
      <c r="P53" s="240" t="s">
        <v>393</v>
      </c>
      <c r="Q53" s="251">
        <v>0</v>
      </c>
      <c r="R53" s="253">
        <v>2014</v>
      </c>
      <c r="S53" s="254">
        <v>2014</v>
      </c>
      <c r="U53" s="86" t="s">
        <v>164</v>
      </c>
      <c r="V53" s="252">
        <v>0</v>
      </c>
      <c r="W53" s="694"/>
      <c r="X53" s="701" t="s">
        <v>393</v>
      </c>
      <c r="Y53" s="684">
        <v>0</v>
      </c>
      <c r="Z53" s="253">
        <v>2014</v>
      </c>
      <c r="AA53" s="254">
        <v>2014</v>
      </c>
    </row>
    <row r="54" spans="2:27" x14ac:dyDescent="0.25">
      <c r="B54" s="777" t="s">
        <v>240</v>
      </c>
      <c r="C54" s="777"/>
      <c r="E54" s="86" t="s">
        <v>165</v>
      </c>
      <c r="F54" s="250">
        <v>25</v>
      </c>
      <c r="G54" s="694"/>
      <c r="H54" s="240" t="s">
        <v>393</v>
      </c>
      <c r="I54" s="251">
        <v>0</v>
      </c>
      <c r="J54" s="253">
        <v>2014</v>
      </c>
      <c r="K54" s="254">
        <v>2038</v>
      </c>
      <c r="M54" s="86" t="s">
        <v>165</v>
      </c>
      <c r="N54" s="250">
        <v>2000</v>
      </c>
      <c r="O54" s="694"/>
      <c r="P54" s="240" t="s">
        <v>393</v>
      </c>
      <c r="Q54" s="251">
        <v>0</v>
      </c>
      <c r="R54" s="253">
        <v>2014</v>
      </c>
      <c r="S54" s="254">
        <v>2038</v>
      </c>
      <c r="U54" s="86" t="s">
        <v>165</v>
      </c>
      <c r="V54" s="252">
        <v>2000</v>
      </c>
      <c r="W54" s="694"/>
      <c r="X54" s="701" t="s">
        <v>393</v>
      </c>
      <c r="Y54" s="684">
        <v>0</v>
      </c>
      <c r="Z54" s="253">
        <v>2014</v>
      </c>
      <c r="AA54" s="254">
        <v>2038</v>
      </c>
    </row>
    <row r="55" spans="2:27" x14ac:dyDescent="0.25">
      <c r="B55" s="777"/>
      <c r="C55" s="777"/>
      <c r="E55" s="86" t="s">
        <v>166</v>
      </c>
      <c r="F55" s="250">
        <v>20</v>
      </c>
      <c r="G55" s="694"/>
      <c r="H55" s="240" t="s">
        <v>393</v>
      </c>
      <c r="I55" s="251">
        <v>0</v>
      </c>
      <c r="J55" s="253">
        <v>2014</v>
      </c>
      <c r="K55" s="254">
        <v>2040</v>
      </c>
      <c r="M55" s="86" t="s">
        <v>166</v>
      </c>
      <c r="N55" s="250">
        <v>500</v>
      </c>
      <c r="O55" s="694"/>
      <c r="P55" s="240" t="s">
        <v>393</v>
      </c>
      <c r="Q55" s="251">
        <v>0</v>
      </c>
      <c r="R55" s="253">
        <v>2014</v>
      </c>
      <c r="S55" s="254">
        <v>2040</v>
      </c>
      <c r="U55" s="86" t="s">
        <v>166</v>
      </c>
      <c r="V55" s="252">
        <v>500</v>
      </c>
      <c r="W55" s="694"/>
      <c r="X55" s="701" t="s">
        <v>393</v>
      </c>
      <c r="Y55" s="684">
        <v>0</v>
      </c>
      <c r="Z55" s="253">
        <v>2014</v>
      </c>
      <c r="AA55" s="254">
        <v>2040</v>
      </c>
    </row>
    <row r="56" spans="2:27" x14ac:dyDescent="0.25">
      <c r="B56" s="777"/>
      <c r="C56" s="777"/>
      <c r="E56" s="86" t="s">
        <v>167</v>
      </c>
      <c r="F56" s="250">
        <v>500</v>
      </c>
      <c r="G56" s="694"/>
      <c r="H56" s="240" t="s">
        <v>393</v>
      </c>
      <c r="I56" s="251">
        <v>0</v>
      </c>
      <c r="J56" s="253">
        <v>2014</v>
      </c>
      <c r="K56" s="254">
        <v>2022</v>
      </c>
      <c r="M56" s="86" t="s">
        <v>167</v>
      </c>
      <c r="N56" s="250">
        <v>500</v>
      </c>
      <c r="O56" s="694"/>
      <c r="P56" s="240" t="s">
        <v>393</v>
      </c>
      <c r="Q56" s="251">
        <v>0</v>
      </c>
      <c r="R56" s="253">
        <v>2014</v>
      </c>
      <c r="S56" s="254">
        <v>2022</v>
      </c>
      <c r="U56" s="86" t="s">
        <v>167</v>
      </c>
      <c r="V56" s="252">
        <v>500</v>
      </c>
      <c r="W56" s="694"/>
      <c r="X56" s="701" t="s">
        <v>393</v>
      </c>
      <c r="Y56" s="684">
        <v>0</v>
      </c>
      <c r="Z56" s="253">
        <v>2014</v>
      </c>
      <c r="AA56" s="254">
        <v>2022</v>
      </c>
    </row>
    <row r="57" spans="2:27" x14ac:dyDescent="0.25">
      <c r="E57" s="86" t="s">
        <v>168</v>
      </c>
      <c r="F57" s="250">
        <v>100</v>
      </c>
      <c r="G57" s="694"/>
      <c r="H57" s="240" t="s">
        <v>393</v>
      </c>
      <c r="I57" s="251">
        <v>0</v>
      </c>
      <c r="J57" s="253">
        <v>2014</v>
      </c>
      <c r="K57" s="254">
        <v>2018</v>
      </c>
      <c r="M57" s="86" t="s">
        <v>168</v>
      </c>
      <c r="N57" s="250">
        <v>100</v>
      </c>
      <c r="O57" s="694"/>
      <c r="P57" s="240" t="s">
        <v>393</v>
      </c>
      <c r="Q57" s="251">
        <v>0</v>
      </c>
      <c r="R57" s="253">
        <v>2014</v>
      </c>
      <c r="S57" s="254">
        <v>2018</v>
      </c>
      <c r="U57" s="86" t="s">
        <v>168</v>
      </c>
      <c r="V57" s="252">
        <v>100</v>
      </c>
      <c r="W57" s="694"/>
      <c r="X57" s="701" t="s">
        <v>393</v>
      </c>
      <c r="Y57" s="684">
        <v>0</v>
      </c>
      <c r="Z57" s="253">
        <v>2014</v>
      </c>
      <c r="AA57" s="254">
        <v>2018</v>
      </c>
    </row>
    <row r="58" spans="2:27" x14ac:dyDescent="0.25">
      <c r="B58" s="775" t="s">
        <v>179</v>
      </c>
      <c r="C58" s="775"/>
      <c r="E58" s="86" t="s">
        <v>169</v>
      </c>
      <c r="F58" s="250">
        <v>20</v>
      </c>
      <c r="G58" s="694"/>
      <c r="H58" s="240" t="s">
        <v>393</v>
      </c>
      <c r="I58" s="251">
        <v>0</v>
      </c>
      <c r="J58" s="253">
        <v>2014</v>
      </c>
      <c r="K58" s="254">
        <v>2050</v>
      </c>
      <c r="M58" s="86" t="s">
        <v>169</v>
      </c>
      <c r="N58" s="250">
        <v>20</v>
      </c>
      <c r="O58" s="694"/>
      <c r="P58" s="240" t="s">
        <v>393</v>
      </c>
      <c r="Q58" s="251">
        <v>0</v>
      </c>
      <c r="R58" s="253">
        <v>2014</v>
      </c>
      <c r="S58" s="254">
        <v>2050</v>
      </c>
      <c r="U58" s="86" t="s">
        <v>169</v>
      </c>
      <c r="V58" s="252">
        <v>20</v>
      </c>
      <c r="W58" s="694"/>
      <c r="X58" s="701" t="s">
        <v>393</v>
      </c>
      <c r="Y58" s="684">
        <v>0</v>
      </c>
      <c r="Z58" s="253">
        <v>2014</v>
      </c>
      <c r="AA58" s="254">
        <v>2050</v>
      </c>
    </row>
    <row r="59" spans="2:27" x14ac:dyDescent="0.25">
      <c r="B59" s="775"/>
      <c r="C59" s="775"/>
      <c r="E59" s="86" t="s">
        <v>170</v>
      </c>
      <c r="F59" s="250">
        <v>25</v>
      </c>
      <c r="G59" s="694"/>
      <c r="H59" s="240" t="s">
        <v>393</v>
      </c>
      <c r="I59" s="251">
        <v>0</v>
      </c>
      <c r="J59" s="253">
        <v>2014</v>
      </c>
      <c r="K59" s="254">
        <v>2050</v>
      </c>
      <c r="M59" s="86" t="s">
        <v>170</v>
      </c>
      <c r="N59" s="250">
        <v>500</v>
      </c>
      <c r="O59" s="694"/>
      <c r="P59" s="240" t="s">
        <v>393</v>
      </c>
      <c r="Q59" s="251">
        <v>0</v>
      </c>
      <c r="R59" s="253">
        <v>2014</v>
      </c>
      <c r="S59" s="254">
        <v>2050</v>
      </c>
      <c r="U59" s="86" t="s">
        <v>170</v>
      </c>
      <c r="V59" s="252">
        <v>2000</v>
      </c>
      <c r="W59" s="694"/>
      <c r="X59" s="701" t="s">
        <v>393</v>
      </c>
      <c r="Y59" s="684">
        <v>0</v>
      </c>
      <c r="Z59" s="253">
        <v>2014</v>
      </c>
      <c r="AA59" s="254">
        <v>2050</v>
      </c>
    </row>
    <row r="60" spans="2:27" ht="13.8" thickBot="1" x14ac:dyDescent="0.3">
      <c r="B60" s="775"/>
      <c r="C60" s="775"/>
      <c r="E60" s="87" t="s">
        <v>171</v>
      </c>
      <c r="F60" s="255">
        <v>25</v>
      </c>
      <c r="G60" s="695"/>
      <c r="H60" s="241" t="s">
        <v>393</v>
      </c>
      <c r="I60" s="683">
        <v>0</v>
      </c>
      <c r="J60" s="257">
        <v>2014</v>
      </c>
      <c r="K60" s="258">
        <v>2050</v>
      </c>
      <c r="M60" s="87" t="s">
        <v>171</v>
      </c>
      <c r="N60" s="255">
        <v>25</v>
      </c>
      <c r="O60" s="695"/>
      <c r="P60" s="241" t="s">
        <v>393</v>
      </c>
      <c r="Q60" s="683">
        <v>0</v>
      </c>
      <c r="R60" s="257">
        <v>2014</v>
      </c>
      <c r="S60" s="258">
        <v>2050</v>
      </c>
      <c r="U60" s="87" t="s">
        <v>171</v>
      </c>
      <c r="V60" s="256">
        <v>25</v>
      </c>
      <c r="W60" s="695"/>
      <c r="X60" s="702" t="s">
        <v>393</v>
      </c>
      <c r="Y60" s="703">
        <v>0</v>
      </c>
      <c r="Z60" s="257">
        <v>2014</v>
      </c>
      <c r="AA60" s="258">
        <v>2050</v>
      </c>
    </row>
    <row r="61" spans="2:27" x14ac:dyDescent="0.25">
      <c r="B61" s="775"/>
      <c r="C61" s="775"/>
      <c r="M61" s="84"/>
    </row>
    <row r="68" spans="5:10" ht="15.6" x14ac:dyDescent="0.3">
      <c r="F68" s="773" t="s">
        <v>394</v>
      </c>
      <c r="G68" s="774"/>
      <c r="H68" s="774"/>
      <c r="I68" s="774"/>
      <c r="J68" s="774"/>
    </row>
    <row r="69" spans="5:10" ht="63" thickBot="1" x14ac:dyDescent="0.3">
      <c r="E69" s="682" t="s">
        <v>119</v>
      </c>
      <c r="F69" s="687" t="s">
        <v>397</v>
      </c>
      <c r="G69" s="687" t="s">
        <v>398</v>
      </c>
      <c r="H69" s="713" t="s">
        <v>399</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395</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395</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395</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395</v>
      </c>
      <c r="I84" s="709">
        <v>2014</v>
      </c>
      <c r="J84" s="710">
        <v>2050</v>
      </c>
    </row>
    <row r="85" spans="5:10" x14ac:dyDescent="0.25">
      <c r="E85" s="86" t="s">
        <v>136</v>
      </c>
      <c r="F85" s="717"/>
      <c r="G85" s="690">
        <v>1</v>
      </c>
      <c r="H85" s="715" t="s">
        <v>395</v>
      </c>
      <c r="I85" s="709">
        <v>2014</v>
      </c>
      <c r="J85" s="710">
        <v>2050</v>
      </c>
    </row>
    <row r="86" spans="5:10" x14ac:dyDescent="0.25">
      <c r="E86" s="86" t="s">
        <v>137</v>
      </c>
      <c r="F86" s="717"/>
      <c r="G86" s="690">
        <v>1</v>
      </c>
      <c r="H86" s="715" t="s">
        <v>396</v>
      </c>
      <c r="I86" s="709">
        <v>2014</v>
      </c>
      <c r="J86" s="710">
        <v>2050</v>
      </c>
    </row>
    <row r="87" spans="5:10" x14ac:dyDescent="0.25">
      <c r="E87" s="86" t="s">
        <v>138</v>
      </c>
      <c r="F87" s="717"/>
      <c r="G87" s="690">
        <v>1</v>
      </c>
      <c r="H87" s="715" t="s">
        <v>396</v>
      </c>
      <c r="I87" s="709">
        <v>2014</v>
      </c>
      <c r="J87" s="710">
        <v>2050</v>
      </c>
    </row>
    <row r="88" spans="5:10" x14ac:dyDescent="0.25">
      <c r="E88" s="86" t="s">
        <v>139</v>
      </c>
      <c r="F88" s="717"/>
      <c r="G88" s="690">
        <v>5</v>
      </c>
      <c r="H88" s="715" t="s">
        <v>395</v>
      </c>
      <c r="I88" s="709">
        <v>2014</v>
      </c>
      <c r="J88" s="710">
        <v>2050</v>
      </c>
    </row>
    <row r="89" spans="5:10" x14ac:dyDescent="0.25">
      <c r="E89" s="86" t="s">
        <v>140</v>
      </c>
      <c r="F89" s="717"/>
      <c r="G89" s="690">
        <v>3</v>
      </c>
      <c r="H89" s="715" t="s">
        <v>395</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396</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396</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402</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395</v>
      </c>
      <c r="I109" s="709">
        <v>2014</v>
      </c>
      <c r="J109" s="710">
        <v>2050</v>
      </c>
    </row>
    <row r="110" spans="5:10" x14ac:dyDescent="0.25">
      <c r="E110" s="86" t="s">
        <v>161</v>
      </c>
      <c r="F110" s="717"/>
      <c r="G110" s="690">
        <v>2</v>
      </c>
      <c r="H110" s="715" t="s">
        <v>395</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403</v>
      </c>
      <c r="I114" s="709">
        <v>2014</v>
      </c>
      <c r="J114" s="710">
        <v>2050</v>
      </c>
    </row>
    <row r="115" spans="2:10" x14ac:dyDescent="0.25">
      <c r="E115" s="86" t="s">
        <v>166</v>
      </c>
      <c r="F115" s="717"/>
      <c r="G115" s="690">
        <v>1</v>
      </c>
      <c r="H115" s="715" t="s">
        <v>396</v>
      </c>
      <c r="I115" s="709">
        <v>2014</v>
      </c>
      <c r="J115" s="710">
        <v>2050</v>
      </c>
    </row>
    <row r="116" spans="2:10" x14ac:dyDescent="0.25">
      <c r="E116" s="86" t="s">
        <v>167</v>
      </c>
      <c r="F116" s="717"/>
      <c r="G116" s="690">
        <v>15</v>
      </c>
      <c r="H116" s="716" t="s">
        <v>404</v>
      </c>
      <c r="I116" s="709">
        <v>2014</v>
      </c>
      <c r="J116" s="710">
        <v>2050</v>
      </c>
    </row>
    <row r="117" spans="2:10" x14ac:dyDescent="0.25">
      <c r="E117" s="86" t="s">
        <v>168</v>
      </c>
      <c r="F117" s="717"/>
      <c r="G117" s="690">
        <v>5</v>
      </c>
      <c r="H117" s="716" t="s">
        <v>404</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396</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8" t="s">
        <v>285</v>
      </c>
      <c r="C10" s="778"/>
      <c r="D10" s="778"/>
      <c r="E10" s="778"/>
      <c r="G10" s="778" t="s">
        <v>286</v>
      </c>
      <c r="H10" s="778"/>
      <c r="I10" s="778"/>
      <c r="J10" s="778"/>
      <c r="L10" s="778" t="s">
        <v>287</v>
      </c>
      <c r="M10" s="778"/>
      <c r="N10" s="778"/>
      <c r="O10" s="778"/>
    </row>
    <row r="11" spans="2:15" ht="25.95" customHeight="1" thickBot="1" x14ac:dyDescent="0.35">
      <c r="B11" s="266"/>
      <c r="C11" s="779" t="s">
        <v>247</v>
      </c>
      <c r="D11" s="780"/>
      <c r="E11" s="781"/>
      <c r="G11" s="266"/>
      <c r="H11" s="779" t="s">
        <v>247</v>
      </c>
      <c r="I11" s="780"/>
      <c r="J11" s="781"/>
      <c r="L11" s="266"/>
      <c r="M11" s="779" t="s">
        <v>247</v>
      </c>
      <c r="N11" s="780"/>
      <c r="O11" s="781"/>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8" t="s">
        <v>347</v>
      </c>
      <c r="H36" s="778"/>
      <c r="I36" s="778"/>
      <c r="J36" s="778"/>
      <c r="L36" s="778" t="s">
        <v>348</v>
      </c>
      <c r="M36" s="778"/>
      <c r="N36" s="778"/>
      <c r="O36" s="778"/>
    </row>
    <row r="37" spans="2:15" ht="36" thickBot="1" x14ac:dyDescent="0.65">
      <c r="B37" s="265" t="s">
        <v>289</v>
      </c>
      <c r="G37" s="266"/>
      <c r="H37" s="779" t="s">
        <v>247</v>
      </c>
      <c r="I37" s="780"/>
      <c r="J37" s="781"/>
      <c r="L37" s="266"/>
      <c r="M37" s="779" t="s">
        <v>247</v>
      </c>
      <c r="N37" s="780"/>
      <c r="O37" s="781"/>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10" workbookViewId="0">
      <selection activeCell="L26" sqref="L26:O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5">
        <v>0.25137999999999999</v>
      </c>
      <c r="E7" s="740">
        <v>3</v>
      </c>
      <c r="F7" s="278"/>
      <c r="G7" s="748" t="s">
        <v>122</v>
      </c>
      <c r="H7" s="754">
        <v>2.3099999999999999E-5</v>
      </c>
      <c r="I7" s="754">
        <v>0.16868</v>
      </c>
      <c r="J7" s="749">
        <v>3</v>
      </c>
      <c r="K7" s="278"/>
      <c r="L7" s="757" t="s">
        <v>122</v>
      </c>
      <c r="M7" s="763">
        <v>2.3099999999999999E-5</v>
      </c>
      <c r="N7" s="763">
        <v>0.16868</v>
      </c>
      <c r="O7" s="758">
        <v>3</v>
      </c>
      <c r="P7" s="277"/>
      <c r="Q7" s="277"/>
      <c r="R7" s="277"/>
      <c r="S7" s="277"/>
    </row>
    <row r="8" spans="2:19" x14ac:dyDescent="0.3">
      <c r="B8" s="741" t="s">
        <v>123</v>
      </c>
      <c r="C8" s="738">
        <v>6.5899999999999996E-6</v>
      </c>
      <c r="D8" s="746">
        <v>0.25137999999999999</v>
      </c>
      <c r="E8" s="742">
        <v>3</v>
      </c>
      <c r="F8" s="278"/>
      <c r="G8" s="750" t="s">
        <v>123</v>
      </c>
      <c r="H8" s="755">
        <v>1.8300000000000001E-5</v>
      </c>
      <c r="I8" s="755">
        <v>0.25888683499999998</v>
      </c>
      <c r="J8" s="751">
        <v>3</v>
      </c>
      <c r="K8" s="278"/>
      <c r="L8" s="759" t="s">
        <v>123</v>
      </c>
      <c r="M8" s="764">
        <v>1.8300000000000001E-5</v>
      </c>
      <c r="N8" s="764">
        <v>0.25888683499999998</v>
      </c>
      <c r="O8" s="760">
        <v>3</v>
      </c>
      <c r="P8" s="277"/>
      <c r="Q8" s="277"/>
      <c r="R8" s="277"/>
      <c r="S8" s="277"/>
    </row>
    <row r="9" spans="2:19" x14ac:dyDescent="0.3">
      <c r="B9" s="741" t="s">
        <v>124</v>
      </c>
      <c r="C9" s="738">
        <v>4.25E-6</v>
      </c>
      <c r="D9" s="746">
        <v>0.61310971400000003</v>
      </c>
      <c r="E9" s="742">
        <v>3</v>
      </c>
      <c r="F9" s="278"/>
      <c r="G9" s="750" t="s">
        <v>124</v>
      </c>
      <c r="H9" s="755">
        <v>4.1699999999999997E-5</v>
      </c>
      <c r="I9" s="755">
        <v>0.448456511</v>
      </c>
      <c r="J9" s="751">
        <v>3</v>
      </c>
      <c r="K9" s="278"/>
      <c r="L9" s="759" t="s">
        <v>124</v>
      </c>
      <c r="M9" s="764">
        <v>4.1699999999999997E-5</v>
      </c>
      <c r="N9" s="764">
        <v>0.448456511</v>
      </c>
      <c r="O9" s="760">
        <v>3</v>
      </c>
      <c r="P9" s="277"/>
      <c r="Q9" s="277"/>
      <c r="R9" s="277"/>
      <c r="S9" s="277"/>
    </row>
    <row r="10" spans="2:19" x14ac:dyDescent="0.3">
      <c r="B10" s="741" t="s">
        <v>125</v>
      </c>
      <c r="C10" s="738">
        <v>2.97E-5</v>
      </c>
      <c r="D10" s="746">
        <v>0.48895239099999999</v>
      </c>
      <c r="E10" s="742">
        <v>3</v>
      </c>
      <c r="F10" s="278"/>
      <c r="G10" s="750" t="s">
        <v>125</v>
      </c>
      <c r="H10" s="755">
        <v>2.3208500000000001E-4</v>
      </c>
      <c r="I10" s="755">
        <v>0.26965371700000001</v>
      </c>
      <c r="J10" s="751">
        <v>3</v>
      </c>
      <c r="K10" s="278"/>
      <c r="L10" s="759" t="s">
        <v>125</v>
      </c>
      <c r="M10" s="764">
        <v>2.3208500000000001E-4</v>
      </c>
      <c r="N10" s="764">
        <v>0.26965371700000001</v>
      </c>
      <c r="O10" s="760">
        <v>3</v>
      </c>
      <c r="P10" s="277"/>
      <c r="Q10" s="277"/>
      <c r="R10" s="277"/>
      <c r="S10" s="277"/>
    </row>
    <row r="11" spans="2:19" x14ac:dyDescent="0.3">
      <c r="B11" s="741" t="s">
        <v>126</v>
      </c>
      <c r="C11" s="738">
        <v>2.3900000000000002E-5</v>
      </c>
      <c r="D11" s="746">
        <v>0.45275815899999999</v>
      </c>
      <c r="E11" s="742">
        <v>3</v>
      </c>
      <c r="F11" s="278"/>
      <c r="G11" s="750" t="s">
        <v>126</v>
      </c>
      <c r="H11" s="755">
        <v>3.29814E-4</v>
      </c>
      <c r="I11" s="755">
        <v>0.25859514500000003</v>
      </c>
      <c r="J11" s="751">
        <v>3</v>
      </c>
      <c r="K11" s="278"/>
      <c r="L11" s="759" t="s">
        <v>126</v>
      </c>
      <c r="M11" s="764">
        <v>3.29814E-4</v>
      </c>
      <c r="N11" s="764">
        <v>0.25859514500000003</v>
      </c>
      <c r="O11" s="760">
        <v>3</v>
      </c>
      <c r="P11" s="277"/>
      <c r="Q11" s="277"/>
      <c r="R11" s="277"/>
      <c r="S11" s="277"/>
    </row>
    <row r="12" spans="2:19" x14ac:dyDescent="0.3">
      <c r="B12" s="741" t="s">
        <v>127</v>
      </c>
      <c r="C12" s="738">
        <v>3.2100000000000002E-6</v>
      </c>
      <c r="D12" s="746">
        <v>0.53713384200000003</v>
      </c>
      <c r="E12" s="742">
        <v>3</v>
      </c>
      <c r="F12" s="278"/>
      <c r="G12" s="750" t="s">
        <v>127</v>
      </c>
      <c r="H12" s="755">
        <v>2.1614400000000001E-4</v>
      </c>
      <c r="I12" s="755">
        <v>0.19474847200000001</v>
      </c>
      <c r="J12" s="751">
        <v>3</v>
      </c>
      <c r="K12" s="278"/>
      <c r="L12" s="759" t="s">
        <v>127</v>
      </c>
      <c r="M12" s="764">
        <v>2.1614400000000001E-4</v>
      </c>
      <c r="N12" s="764">
        <v>0.19474847200000001</v>
      </c>
      <c r="O12" s="760">
        <v>3</v>
      </c>
      <c r="P12" s="277"/>
      <c r="Q12" s="277"/>
      <c r="R12" s="277"/>
      <c r="S12" s="277"/>
    </row>
    <row r="13" spans="2:19" x14ac:dyDescent="0.3">
      <c r="B13" s="741" t="s">
        <v>128</v>
      </c>
      <c r="C13" s="738">
        <v>1.0111691000000001E-2</v>
      </c>
      <c r="D13" s="746">
        <v>0.25137999999999999</v>
      </c>
      <c r="E13" s="742">
        <v>3</v>
      </c>
      <c r="F13" s="278"/>
      <c r="G13" s="750" t="s">
        <v>128</v>
      </c>
      <c r="H13" s="755">
        <v>6.5076659999999996E-3</v>
      </c>
      <c r="I13" s="755">
        <v>0.16868</v>
      </c>
      <c r="J13" s="751">
        <v>3</v>
      </c>
      <c r="K13" s="278"/>
      <c r="L13" s="759" t="s">
        <v>128</v>
      </c>
      <c r="M13" s="764">
        <v>6.5076659999999996E-3</v>
      </c>
      <c r="N13" s="764">
        <v>0.16868</v>
      </c>
      <c r="O13" s="760">
        <v>3</v>
      </c>
      <c r="P13" s="277"/>
      <c r="Q13" s="277"/>
      <c r="R13" s="277"/>
      <c r="S13" s="277"/>
    </row>
    <row r="14" spans="2:19" x14ac:dyDescent="0.3">
      <c r="B14" s="741" t="s">
        <v>129</v>
      </c>
      <c r="C14" s="738">
        <v>1.171E-4</v>
      </c>
      <c r="D14" s="746">
        <v>0.26485059100000002</v>
      </c>
      <c r="E14" s="742">
        <v>3</v>
      </c>
      <c r="F14" s="278"/>
      <c r="G14" s="750" t="s">
        <v>129</v>
      </c>
      <c r="H14" s="755">
        <v>4.9755700000000003E-4</v>
      </c>
      <c r="I14" s="755">
        <v>0.16868</v>
      </c>
      <c r="J14" s="751">
        <v>3</v>
      </c>
      <c r="K14" s="278"/>
      <c r="L14" s="759" t="s">
        <v>129</v>
      </c>
      <c r="M14" s="764">
        <v>4.9755700000000003E-4</v>
      </c>
      <c r="N14" s="764">
        <v>0.16868</v>
      </c>
      <c r="O14" s="760">
        <v>3</v>
      </c>
      <c r="P14" s="277"/>
      <c r="Q14" s="277"/>
      <c r="R14" s="277"/>
      <c r="S14" s="277"/>
    </row>
    <row r="15" spans="2:19" x14ac:dyDescent="0.3">
      <c r="B15" s="741" t="s">
        <v>130</v>
      </c>
      <c r="C15" s="738">
        <v>6.6000000000000003E-6</v>
      </c>
      <c r="D15" s="746">
        <v>0.28962972599999998</v>
      </c>
      <c r="E15" s="742">
        <v>3</v>
      </c>
      <c r="F15" s="278"/>
      <c r="G15" s="750" t="s">
        <v>130</v>
      </c>
      <c r="H15" s="755">
        <v>2.7900000000000001E-5</v>
      </c>
      <c r="I15" s="755">
        <v>0.28474684500000003</v>
      </c>
      <c r="J15" s="751">
        <v>3</v>
      </c>
      <c r="K15" s="278"/>
      <c r="L15" s="759" t="s">
        <v>130</v>
      </c>
      <c r="M15" s="764">
        <v>2.7900000000000001E-5</v>
      </c>
      <c r="N15" s="764">
        <v>0.28474684500000003</v>
      </c>
      <c r="O15" s="760">
        <v>3</v>
      </c>
      <c r="P15" s="277"/>
      <c r="Q15" s="277"/>
      <c r="R15" s="277"/>
      <c r="S15" s="277"/>
    </row>
    <row r="16" spans="2:19" x14ac:dyDescent="0.3">
      <c r="B16" s="741" t="s">
        <v>131</v>
      </c>
      <c r="C16" s="738">
        <v>1.7099999999999999E-6</v>
      </c>
      <c r="D16" s="746">
        <v>0.28413255700000001</v>
      </c>
      <c r="E16" s="742">
        <v>3</v>
      </c>
      <c r="F16" s="278"/>
      <c r="G16" s="750" t="s">
        <v>131</v>
      </c>
      <c r="H16" s="755">
        <v>1.8300000000000001E-5</v>
      </c>
      <c r="I16" s="755">
        <v>0.50950671999999997</v>
      </c>
      <c r="J16" s="751">
        <v>3</v>
      </c>
      <c r="K16" s="278"/>
      <c r="L16" s="759" t="s">
        <v>131</v>
      </c>
      <c r="M16" s="764">
        <v>1.8300000000000001E-5</v>
      </c>
      <c r="N16" s="764">
        <v>0.50950671999999997</v>
      </c>
      <c r="O16" s="760">
        <v>3</v>
      </c>
      <c r="P16" s="277"/>
      <c r="Q16" s="277"/>
      <c r="R16" s="277"/>
      <c r="S16" s="277"/>
    </row>
    <row r="17" spans="2:19" x14ac:dyDescent="0.3">
      <c r="B17" s="741" t="s">
        <v>132</v>
      </c>
      <c r="C17" s="738">
        <v>1.7099999999999999E-6</v>
      </c>
      <c r="D17" s="746">
        <v>0.63695673500000005</v>
      </c>
      <c r="E17" s="742">
        <v>3</v>
      </c>
      <c r="F17" s="278"/>
      <c r="G17" s="750" t="s">
        <v>132</v>
      </c>
      <c r="H17" s="755">
        <v>1.8300000000000001E-5</v>
      </c>
      <c r="I17" s="755">
        <v>0.74344453200000005</v>
      </c>
      <c r="J17" s="751">
        <v>3</v>
      </c>
      <c r="K17" s="278"/>
      <c r="L17" s="759" t="s">
        <v>132</v>
      </c>
      <c r="M17" s="764">
        <v>1.8300000000000001E-5</v>
      </c>
      <c r="N17" s="764">
        <v>0.74344453200000005</v>
      </c>
      <c r="O17" s="760">
        <v>3</v>
      </c>
      <c r="P17" s="277"/>
      <c r="Q17" s="277"/>
      <c r="R17" s="277"/>
      <c r="S17" s="277"/>
    </row>
    <row r="18" spans="2:19" x14ac:dyDescent="0.3">
      <c r="B18" s="741" t="s">
        <v>134</v>
      </c>
      <c r="C18" s="738">
        <v>3.8800000000000001E-6</v>
      </c>
      <c r="D18" s="746">
        <v>0.33167120300000003</v>
      </c>
      <c r="E18" s="742">
        <v>3</v>
      </c>
      <c r="F18" s="278"/>
      <c r="G18" s="750" t="s">
        <v>134</v>
      </c>
      <c r="H18" s="755">
        <v>3.3300000000000003E-5</v>
      </c>
      <c r="I18" s="755">
        <v>0.24346148200000001</v>
      </c>
      <c r="J18" s="751">
        <v>3</v>
      </c>
      <c r="K18" s="278"/>
      <c r="L18" s="759" t="s">
        <v>134</v>
      </c>
      <c r="M18" s="764">
        <v>3.3300000000000003E-5</v>
      </c>
      <c r="N18" s="764">
        <v>0.24346148200000001</v>
      </c>
      <c r="O18" s="760">
        <v>3</v>
      </c>
      <c r="P18" s="277"/>
      <c r="Q18" s="277"/>
      <c r="R18" s="277"/>
      <c r="S18" s="277"/>
    </row>
    <row r="19" spans="2:19" x14ac:dyDescent="0.3">
      <c r="B19" s="741" t="s">
        <v>135</v>
      </c>
      <c r="C19" s="738">
        <v>8.7399999999999993E-6</v>
      </c>
      <c r="D19" s="746">
        <v>0.25137999999999999</v>
      </c>
      <c r="E19" s="742">
        <v>3</v>
      </c>
      <c r="F19" s="278"/>
      <c r="G19" s="750" t="s">
        <v>135</v>
      </c>
      <c r="H19" s="755">
        <v>2.6299999999999999E-5</v>
      </c>
      <c r="I19" s="755">
        <v>0.18453319500000001</v>
      </c>
      <c r="J19" s="751">
        <v>3</v>
      </c>
      <c r="K19" s="278"/>
      <c r="L19" s="759" t="s">
        <v>135</v>
      </c>
      <c r="M19" s="764">
        <v>2.6299999999999999E-5</v>
      </c>
      <c r="N19" s="764">
        <v>0.18453319500000001</v>
      </c>
      <c r="O19" s="760">
        <v>3</v>
      </c>
      <c r="P19" s="277"/>
      <c r="Q19" s="277"/>
      <c r="R19" s="277"/>
      <c r="S19" s="277"/>
    </row>
    <row r="20" spans="2:19" x14ac:dyDescent="0.3">
      <c r="B20" s="741" t="s">
        <v>136</v>
      </c>
      <c r="C20" s="738">
        <v>1.7099999999999999E-6</v>
      </c>
      <c r="D20" s="746">
        <v>0.38703453900000001</v>
      </c>
      <c r="E20" s="742">
        <v>3</v>
      </c>
      <c r="F20" s="278"/>
      <c r="G20" s="750" t="s">
        <v>136</v>
      </c>
      <c r="H20" s="755">
        <v>2.8200000000000001E-5</v>
      </c>
      <c r="I20" s="755">
        <v>0.19430931600000001</v>
      </c>
      <c r="J20" s="751">
        <v>3</v>
      </c>
      <c r="K20" s="278"/>
      <c r="L20" s="759" t="s">
        <v>136</v>
      </c>
      <c r="M20" s="764">
        <v>2.8200000000000001E-5</v>
      </c>
      <c r="N20" s="764">
        <v>0.19430931600000001</v>
      </c>
      <c r="O20" s="760">
        <v>3</v>
      </c>
      <c r="P20" s="277"/>
      <c r="Q20" s="277"/>
      <c r="R20" s="277"/>
      <c r="S20" s="277"/>
    </row>
    <row r="21" spans="2:19" x14ac:dyDescent="0.3">
      <c r="B21" s="741" t="s">
        <v>137</v>
      </c>
      <c r="C21" s="738">
        <v>3.6300000000000001E-5</v>
      </c>
      <c r="D21" s="746">
        <v>0.53971834399999996</v>
      </c>
      <c r="E21" s="742">
        <v>3</v>
      </c>
      <c r="F21" s="278"/>
      <c r="G21" s="750" t="s">
        <v>137</v>
      </c>
      <c r="H21" s="755">
        <v>1.5428100000000001E-4</v>
      </c>
      <c r="I21" s="755">
        <v>0.16868</v>
      </c>
      <c r="J21" s="751">
        <v>3</v>
      </c>
      <c r="K21" s="278"/>
      <c r="L21" s="759" t="s">
        <v>137</v>
      </c>
      <c r="M21" s="764">
        <v>1.5428100000000001E-4</v>
      </c>
      <c r="N21" s="764">
        <v>0.16868</v>
      </c>
      <c r="O21" s="760">
        <v>3</v>
      </c>
      <c r="P21" s="277"/>
      <c r="Q21" s="277"/>
      <c r="R21" s="277"/>
      <c r="S21" s="277"/>
    </row>
    <row r="22" spans="2:19" x14ac:dyDescent="0.3">
      <c r="B22" s="741" t="s">
        <v>138</v>
      </c>
      <c r="C22" s="738">
        <v>7.96E-6</v>
      </c>
      <c r="D22" s="746">
        <v>0.25137999999999999</v>
      </c>
      <c r="E22" s="742">
        <v>3</v>
      </c>
      <c r="F22" s="278"/>
      <c r="G22" s="750" t="s">
        <v>138</v>
      </c>
      <c r="H22" s="755">
        <v>1.8300000000000001E-5</v>
      </c>
      <c r="I22" s="755">
        <v>0.237534193</v>
      </c>
      <c r="J22" s="751">
        <v>3</v>
      </c>
      <c r="K22" s="278"/>
      <c r="L22" s="759" t="s">
        <v>138</v>
      </c>
      <c r="M22" s="764">
        <v>1.8300000000000001E-5</v>
      </c>
      <c r="N22" s="764">
        <v>0.237534193</v>
      </c>
      <c r="O22" s="760">
        <v>3</v>
      </c>
      <c r="P22" s="277"/>
      <c r="Q22" s="277"/>
      <c r="R22" s="277"/>
      <c r="S22" s="277"/>
    </row>
    <row r="23" spans="2:19" x14ac:dyDescent="0.3">
      <c r="B23" s="741" t="s">
        <v>139</v>
      </c>
      <c r="C23" s="738">
        <v>6.2870299999999999E-4</v>
      </c>
      <c r="D23" s="746">
        <v>0.60753779799999996</v>
      </c>
      <c r="E23" s="742">
        <v>3</v>
      </c>
      <c r="F23" s="278"/>
      <c r="G23" s="750" t="s">
        <v>139</v>
      </c>
      <c r="H23" s="755">
        <v>7.3999999999999996E-5</v>
      </c>
      <c r="I23" s="755">
        <v>0.744317169</v>
      </c>
      <c r="J23" s="751">
        <v>3</v>
      </c>
      <c r="K23" s="278"/>
      <c r="L23" s="759" t="s">
        <v>139</v>
      </c>
      <c r="M23" s="764">
        <v>7.3999999999999996E-5</v>
      </c>
      <c r="N23" s="764">
        <v>0.744317169</v>
      </c>
      <c r="O23" s="760">
        <v>3</v>
      </c>
      <c r="P23" s="277"/>
      <c r="Q23" s="277"/>
      <c r="R23" s="277"/>
      <c r="S23" s="277"/>
    </row>
    <row r="24" spans="2:19" x14ac:dyDescent="0.3">
      <c r="B24" s="741" t="s">
        <v>140</v>
      </c>
      <c r="C24" s="738">
        <v>1.7099999999999999E-6</v>
      </c>
      <c r="D24" s="746">
        <v>0.77746611300000001</v>
      </c>
      <c r="E24" s="742">
        <v>3</v>
      </c>
      <c r="F24" s="278"/>
      <c r="G24" s="750" t="s">
        <v>140</v>
      </c>
      <c r="H24" s="755">
        <v>1.8300000000000001E-5</v>
      </c>
      <c r="I24" s="755">
        <v>0.50918348000000002</v>
      </c>
      <c r="J24" s="751">
        <v>3</v>
      </c>
      <c r="K24" s="278"/>
      <c r="L24" s="759" t="s">
        <v>140</v>
      </c>
      <c r="M24" s="764">
        <v>1.8300000000000001E-5</v>
      </c>
      <c r="N24" s="764">
        <v>0.50918348000000002</v>
      </c>
      <c r="O24" s="760">
        <v>3</v>
      </c>
      <c r="P24" s="277"/>
      <c r="Q24" s="277"/>
      <c r="R24" s="277"/>
      <c r="S24" s="277"/>
    </row>
    <row r="25" spans="2:19" x14ac:dyDescent="0.3">
      <c r="B25" s="741" t="s">
        <v>141</v>
      </c>
      <c r="C25" s="738">
        <v>2.43E-6</v>
      </c>
      <c r="D25" s="746">
        <v>0.57626734999999996</v>
      </c>
      <c r="E25" s="742">
        <v>3</v>
      </c>
      <c r="F25" s="278"/>
      <c r="G25" s="750" t="s">
        <v>141</v>
      </c>
      <c r="H25" s="755">
        <v>9.8400000000000007E-5</v>
      </c>
      <c r="I25" s="755">
        <v>0.329523697</v>
      </c>
      <c r="J25" s="751">
        <v>3</v>
      </c>
      <c r="K25" s="278"/>
      <c r="L25" s="759" t="s">
        <v>141</v>
      </c>
      <c r="M25" s="764">
        <v>9.8400000000000007E-5</v>
      </c>
      <c r="N25" s="764">
        <v>0.329523697</v>
      </c>
      <c r="O25" s="760">
        <v>3</v>
      </c>
      <c r="P25" s="277"/>
      <c r="Q25" s="277"/>
      <c r="R25" s="277"/>
      <c r="S25" s="277"/>
    </row>
    <row r="26" spans="2:19" x14ac:dyDescent="0.3">
      <c r="B26" s="759" t="s">
        <v>142</v>
      </c>
      <c r="C26" s="738">
        <v>5.9000000000000003E-4</v>
      </c>
      <c r="D26" s="764">
        <v>0.52500000000000002</v>
      </c>
      <c r="E26" s="760">
        <v>2</v>
      </c>
      <c r="F26" s="278"/>
      <c r="G26" s="759" t="s">
        <v>142</v>
      </c>
      <c r="H26" s="738">
        <v>2.0799999999999998E-3</v>
      </c>
      <c r="I26" s="764">
        <v>0.32500000000000001</v>
      </c>
      <c r="J26" s="760">
        <v>2</v>
      </c>
      <c r="K26" s="278"/>
      <c r="L26" s="759" t="s">
        <v>142</v>
      </c>
      <c r="M26" s="764">
        <v>2.0799999999999998E-3</v>
      </c>
      <c r="N26" s="764">
        <v>0.32500000000000001</v>
      </c>
      <c r="O26" s="760">
        <v>2</v>
      </c>
      <c r="P26" s="277"/>
      <c r="Q26" s="290"/>
      <c r="R26" s="277" t="s">
        <v>251</v>
      </c>
      <c r="S26" s="277" t="s">
        <v>252</v>
      </c>
    </row>
    <row r="27" spans="2:19" x14ac:dyDescent="0.3">
      <c r="B27" s="741" t="s">
        <v>143</v>
      </c>
      <c r="C27" s="738">
        <v>7.1199999999999996E-6</v>
      </c>
      <c r="D27" s="746">
        <v>0.25137999999999999</v>
      </c>
      <c r="E27" s="742">
        <v>3</v>
      </c>
      <c r="F27" s="278"/>
      <c r="G27" s="750" t="s">
        <v>143</v>
      </c>
      <c r="H27" s="755">
        <v>4.3800000000000001E-5</v>
      </c>
      <c r="I27" s="755">
        <v>0.19950677</v>
      </c>
      <c r="J27" s="751">
        <v>3</v>
      </c>
      <c r="K27" s="278"/>
      <c r="L27" s="759" t="s">
        <v>143</v>
      </c>
      <c r="M27" s="764">
        <v>4.3800000000000001E-5</v>
      </c>
      <c r="N27" s="764">
        <v>0.19950677</v>
      </c>
      <c r="O27" s="760">
        <v>3</v>
      </c>
      <c r="P27" s="277"/>
      <c r="Q27" s="277"/>
      <c r="R27" s="277"/>
      <c r="S27" s="277"/>
    </row>
    <row r="28" spans="2:19" x14ac:dyDescent="0.3">
      <c r="B28" s="741" t="s">
        <v>144</v>
      </c>
      <c r="C28" s="738">
        <v>1.7099999999999999E-6</v>
      </c>
      <c r="D28" s="746">
        <v>0.397842578</v>
      </c>
      <c r="E28" s="742">
        <v>3</v>
      </c>
      <c r="F28" s="278"/>
      <c r="G28" s="750" t="s">
        <v>144</v>
      </c>
      <c r="H28" s="755">
        <v>1.8300000000000001E-5</v>
      </c>
      <c r="I28" s="755">
        <v>0.43751994500000002</v>
      </c>
      <c r="J28" s="751">
        <v>3</v>
      </c>
      <c r="K28" s="278"/>
      <c r="L28" s="759" t="s">
        <v>144</v>
      </c>
      <c r="M28" s="764">
        <v>1.8300000000000001E-5</v>
      </c>
      <c r="N28" s="764">
        <v>0.43751994500000002</v>
      </c>
      <c r="O28" s="760">
        <v>3</v>
      </c>
      <c r="P28" s="277"/>
      <c r="Q28" s="277"/>
      <c r="R28" s="277"/>
      <c r="S28" s="277"/>
    </row>
    <row r="29" spans="2:19" x14ac:dyDescent="0.3">
      <c r="B29" s="741" t="s">
        <v>145</v>
      </c>
      <c r="C29" s="738">
        <v>1.7099999999999999E-6</v>
      </c>
      <c r="D29" s="746">
        <v>0.66128025599999996</v>
      </c>
      <c r="E29" s="742">
        <v>3</v>
      </c>
      <c r="F29" s="278"/>
      <c r="G29" s="750" t="s">
        <v>145</v>
      </c>
      <c r="H29" s="755">
        <v>1.8300000000000001E-5</v>
      </c>
      <c r="I29" s="755">
        <v>0.77559557700000004</v>
      </c>
      <c r="J29" s="751">
        <v>3</v>
      </c>
      <c r="K29" s="278"/>
      <c r="L29" s="759" t="s">
        <v>145</v>
      </c>
      <c r="M29" s="764">
        <v>1.8300000000000001E-5</v>
      </c>
      <c r="N29" s="764">
        <v>0.77559557700000004</v>
      </c>
      <c r="O29" s="760">
        <v>3</v>
      </c>
      <c r="P29" s="277"/>
      <c r="Q29" s="277"/>
      <c r="R29" s="277"/>
      <c r="S29" s="277"/>
    </row>
    <row r="30" spans="2:19" x14ac:dyDescent="0.3">
      <c r="B30" s="741" t="s">
        <v>146</v>
      </c>
      <c r="C30" s="738">
        <v>1.7099999999999999E-6</v>
      </c>
      <c r="D30" s="746">
        <v>0.25137999999999999</v>
      </c>
      <c r="E30" s="742">
        <v>3</v>
      </c>
      <c r="F30" s="278"/>
      <c r="G30" s="750" t="s">
        <v>146</v>
      </c>
      <c r="H30" s="755">
        <v>1.8300000000000001E-5</v>
      </c>
      <c r="I30" s="755">
        <v>0.16868</v>
      </c>
      <c r="J30" s="751">
        <v>3</v>
      </c>
      <c r="K30" s="278"/>
      <c r="L30" s="759" t="s">
        <v>146</v>
      </c>
      <c r="M30" s="764">
        <v>1.8300000000000001E-5</v>
      </c>
      <c r="N30" s="764">
        <v>0.16868</v>
      </c>
      <c r="O30" s="760">
        <v>3</v>
      </c>
      <c r="P30" s="277"/>
      <c r="Q30" s="277"/>
      <c r="R30" s="277"/>
      <c r="S30" s="277"/>
    </row>
    <row r="31" spans="2:19" x14ac:dyDescent="0.3">
      <c r="B31" s="741" t="s">
        <v>147</v>
      </c>
      <c r="C31" s="738">
        <v>1.36036E-4</v>
      </c>
      <c r="D31" s="746">
        <v>0.25137999999999999</v>
      </c>
      <c r="E31" s="742">
        <v>3</v>
      </c>
      <c r="F31" s="278"/>
      <c r="G31" s="750" t="s">
        <v>147</v>
      </c>
      <c r="H31" s="755">
        <v>7.1805299999999996E-4</v>
      </c>
      <c r="I31" s="755">
        <v>0.16868</v>
      </c>
      <c r="J31" s="751">
        <v>3</v>
      </c>
      <c r="K31" s="278"/>
      <c r="L31" s="759" t="s">
        <v>147</v>
      </c>
      <c r="M31" s="764">
        <v>7.1805299999999996E-4</v>
      </c>
      <c r="N31" s="764">
        <v>0.16868</v>
      </c>
      <c r="O31" s="760">
        <v>3</v>
      </c>
      <c r="P31" s="277"/>
      <c r="Q31" s="277"/>
      <c r="R31" s="277"/>
      <c r="S31" s="277"/>
    </row>
    <row r="32" spans="2:19" x14ac:dyDescent="0.3">
      <c r="B32" s="741" t="s">
        <v>148</v>
      </c>
      <c r="C32" s="738">
        <v>1.7099999999999999E-6</v>
      </c>
      <c r="D32" s="746">
        <v>0.69521977499999998</v>
      </c>
      <c r="E32" s="742">
        <v>3</v>
      </c>
      <c r="F32" s="278"/>
      <c r="G32" s="750" t="s">
        <v>148</v>
      </c>
      <c r="H32" s="755">
        <v>1.8300000000000001E-5</v>
      </c>
      <c r="I32" s="755">
        <v>0.51203586999999995</v>
      </c>
      <c r="J32" s="751">
        <v>3</v>
      </c>
      <c r="K32" s="278"/>
      <c r="L32" s="759" t="s">
        <v>148</v>
      </c>
      <c r="M32" s="764">
        <v>1.8300000000000001E-5</v>
      </c>
      <c r="N32" s="764">
        <v>0.51203586999999995</v>
      </c>
      <c r="O32" s="760">
        <v>3</v>
      </c>
      <c r="P32" s="277"/>
      <c r="Q32" s="277"/>
      <c r="R32" s="277"/>
      <c r="S32" s="277"/>
    </row>
    <row r="33" spans="2:19" x14ac:dyDescent="0.3">
      <c r="B33" s="741" t="s">
        <v>149</v>
      </c>
      <c r="C33" s="738">
        <v>8.5500000000000005E-5</v>
      </c>
      <c r="D33" s="746">
        <v>0.25137999999999999</v>
      </c>
      <c r="E33" s="742">
        <v>3</v>
      </c>
      <c r="F33" s="278"/>
      <c r="G33" s="750" t="s">
        <v>149</v>
      </c>
      <c r="H33" s="755">
        <v>3.54E-5</v>
      </c>
      <c r="I33" s="755">
        <v>0.16868</v>
      </c>
      <c r="J33" s="751">
        <v>3</v>
      </c>
      <c r="K33" s="278"/>
      <c r="L33" s="759" t="s">
        <v>149</v>
      </c>
      <c r="M33" s="764">
        <v>3.54E-5</v>
      </c>
      <c r="N33" s="764">
        <v>0.16868</v>
      </c>
      <c r="O33" s="760">
        <v>3</v>
      </c>
      <c r="P33" s="277"/>
      <c r="Q33" s="277"/>
      <c r="R33" s="277"/>
      <c r="S33" s="277"/>
    </row>
    <row r="34" spans="2:19" x14ac:dyDescent="0.3">
      <c r="B34" s="741" t="s">
        <v>150</v>
      </c>
      <c r="C34" s="738">
        <v>3.0199999999999999E-5</v>
      </c>
      <c r="D34" s="746">
        <v>0.36437266400000001</v>
      </c>
      <c r="E34" s="742">
        <v>3</v>
      </c>
      <c r="F34" s="278"/>
      <c r="G34" s="750" t="s">
        <v>150</v>
      </c>
      <c r="H34" s="755">
        <v>5.63E-5</v>
      </c>
      <c r="I34" s="755">
        <v>0.17040802799999999</v>
      </c>
      <c r="J34" s="751">
        <v>3</v>
      </c>
      <c r="K34" s="278"/>
      <c r="L34" s="759" t="s">
        <v>150</v>
      </c>
      <c r="M34" s="764">
        <v>5.63E-5</v>
      </c>
      <c r="N34" s="764">
        <v>0.17040802799999999</v>
      </c>
      <c r="O34" s="760">
        <v>3</v>
      </c>
      <c r="P34" s="277"/>
      <c r="Q34" s="277"/>
      <c r="R34" s="277"/>
      <c r="S34" s="277"/>
    </row>
    <row r="35" spans="2:19" x14ac:dyDescent="0.3">
      <c r="B35" s="741" t="s">
        <v>151</v>
      </c>
      <c r="C35" s="738">
        <v>1.2999999999999999E-5</v>
      </c>
      <c r="D35" s="746">
        <v>0.41735800699999998</v>
      </c>
      <c r="E35" s="742">
        <v>3</v>
      </c>
      <c r="F35" s="278"/>
      <c r="G35" s="750" t="s">
        <v>151</v>
      </c>
      <c r="H35" s="755">
        <v>1.5779699999999999E-4</v>
      </c>
      <c r="I35" s="755">
        <v>0.299118889</v>
      </c>
      <c r="J35" s="751">
        <v>3</v>
      </c>
      <c r="K35" s="278"/>
      <c r="L35" s="759" t="s">
        <v>151</v>
      </c>
      <c r="M35" s="764">
        <v>1.5779699999999999E-4</v>
      </c>
      <c r="N35" s="764">
        <v>0.299118889</v>
      </c>
      <c r="O35" s="760">
        <v>3</v>
      </c>
      <c r="P35" s="277"/>
      <c r="Q35" s="277"/>
      <c r="R35" s="277"/>
      <c r="S35" s="277"/>
    </row>
    <row r="36" spans="2:19" x14ac:dyDescent="0.3">
      <c r="B36" s="741" t="s">
        <v>152</v>
      </c>
      <c r="C36" s="738">
        <v>4.8699999999999998E-5</v>
      </c>
      <c r="D36" s="746">
        <v>0.40292619600000001</v>
      </c>
      <c r="E36" s="742">
        <v>3</v>
      </c>
      <c r="F36" s="278"/>
      <c r="G36" s="750" t="s">
        <v>152</v>
      </c>
      <c r="H36" s="755">
        <v>3.8975099999999998E-4</v>
      </c>
      <c r="I36" s="755">
        <v>0.27306431399999997</v>
      </c>
      <c r="J36" s="751">
        <v>3</v>
      </c>
      <c r="K36" s="278"/>
      <c r="L36" s="759" t="s">
        <v>152</v>
      </c>
      <c r="M36" s="764">
        <v>3.8975099999999998E-4</v>
      </c>
      <c r="N36" s="764">
        <v>0.27306431399999997</v>
      </c>
      <c r="O36" s="760">
        <v>3</v>
      </c>
      <c r="P36" s="277"/>
      <c r="Q36" s="277"/>
      <c r="R36" s="277"/>
      <c r="S36" s="277"/>
    </row>
    <row r="37" spans="2:19" x14ac:dyDescent="0.3">
      <c r="B37" s="741" t="s">
        <v>153</v>
      </c>
      <c r="C37" s="738">
        <v>3.2100000000000002E-6</v>
      </c>
      <c r="D37" s="746">
        <v>0.53286860400000002</v>
      </c>
      <c r="E37" s="742">
        <v>3</v>
      </c>
      <c r="F37" s="278"/>
      <c r="G37" s="750" t="s">
        <v>153</v>
      </c>
      <c r="H37" s="755">
        <v>1.8300000000000001E-5</v>
      </c>
      <c r="I37" s="755">
        <v>0.53381221000000001</v>
      </c>
      <c r="J37" s="751">
        <v>3</v>
      </c>
      <c r="K37" s="278"/>
      <c r="L37" s="759" t="s">
        <v>153</v>
      </c>
      <c r="M37" s="764">
        <v>1.8300000000000001E-5</v>
      </c>
      <c r="N37" s="764">
        <v>0.53381221000000001</v>
      </c>
      <c r="O37" s="760">
        <v>3</v>
      </c>
      <c r="P37" s="277"/>
      <c r="Q37" s="277"/>
      <c r="R37" s="277"/>
      <c r="S37" s="277"/>
    </row>
    <row r="38" spans="2:19" x14ac:dyDescent="0.3">
      <c r="B38" s="741" t="s">
        <v>154</v>
      </c>
      <c r="C38" s="738">
        <v>1.7099999999999999E-6</v>
      </c>
      <c r="D38" s="746">
        <v>0.66303980600000001</v>
      </c>
      <c r="E38" s="742">
        <v>3</v>
      </c>
      <c r="F38" s="278"/>
      <c r="G38" s="750" t="s">
        <v>154</v>
      </c>
      <c r="H38" s="755">
        <v>6.0128199999999997E-4</v>
      </c>
      <c r="I38" s="755">
        <v>0.16868</v>
      </c>
      <c r="J38" s="751">
        <v>3</v>
      </c>
      <c r="K38" s="278"/>
      <c r="L38" s="759" t="s">
        <v>154</v>
      </c>
      <c r="M38" s="764">
        <v>6.0128199999999997E-4</v>
      </c>
      <c r="N38" s="764">
        <v>0.16868</v>
      </c>
      <c r="O38" s="760">
        <v>3</v>
      </c>
      <c r="P38" s="277"/>
      <c r="Q38" s="277"/>
      <c r="R38" s="277"/>
      <c r="S38" s="277"/>
    </row>
    <row r="39" spans="2:19" x14ac:dyDescent="0.3">
      <c r="B39" s="741" t="s">
        <v>155</v>
      </c>
      <c r="C39" s="738">
        <v>1.7099999999999999E-6</v>
      </c>
      <c r="D39" s="746">
        <v>0.739323548</v>
      </c>
      <c r="E39" s="742">
        <v>3</v>
      </c>
      <c r="F39" s="278"/>
      <c r="G39" s="750" t="s">
        <v>155</v>
      </c>
      <c r="H39" s="755">
        <v>2.19E-5</v>
      </c>
      <c r="I39" s="755">
        <v>0.51774366400000005</v>
      </c>
      <c r="J39" s="751">
        <v>3</v>
      </c>
      <c r="K39" s="278"/>
      <c r="L39" s="759" t="s">
        <v>155</v>
      </c>
      <c r="M39" s="764">
        <v>2.19E-5</v>
      </c>
      <c r="N39" s="764">
        <v>0.51774366400000005</v>
      </c>
      <c r="O39" s="760">
        <v>3</v>
      </c>
      <c r="P39" s="277"/>
      <c r="Q39" s="277"/>
      <c r="R39" s="277"/>
      <c r="S39" s="277"/>
    </row>
    <row r="40" spans="2:19" x14ac:dyDescent="0.3">
      <c r="B40" s="741" t="s">
        <v>156</v>
      </c>
      <c r="C40" s="738">
        <v>6.1999999999999999E-6</v>
      </c>
      <c r="D40" s="746">
        <v>0.251385635</v>
      </c>
      <c r="E40" s="742">
        <v>3</v>
      </c>
      <c r="F40" s="278"/>
      <c r="G40" s="750" t="s">
        <v>156</v>
      </c>
      <c r="H40" s="755">
        <v>1.08964E-4</v>
      </c>
      <c r="I40" s="755">
        <v>0.16868</v>
      </c>
      <c r="J40" s="751">
        <v>3</v>
      </c>
      <c r="K40" s="278"/>
      <c r="L40" s="759" t="s">
        <v>156</v>
      </c>
      <c r="M40" s="764">
        <v>1.08964E-4</v>
      </c>
      <c r="N40" s="764">
        <v>0.16868</v>
      </c>
      <c r="O40" s="760">
        <v>3</v>
      </c>
      <c r="P40" s="277"/>
      <c r="Q40" s="277"/>
      <c r="R40" s="277"/>
      <c r="S40" s="277"/>
    </row>
    <row r="41" spans="2:19" x14ac:dyDescent="0.3">
      <c r="B41" s="741" t="s">
        <v>157</v>
      </c>
      <c r="C41" s="738">
        <v>5.4200000000000003E-5</v>
      </c>
      <c r="D41" s="746">
        <v>0.32851789799999997</v>
      </c>
      <c r="E41" s="742">
        <v>3</v>
      </c>
      <c r="F41" s="278"/>
      <c r="G41" s="750" t="s">
        <v>157</v>
      </c>
      <c r="H41" s="755">
        <v>2.4000000000000001E-5</v>
      </c>
      <c r="I41" s="755">
        <v>0.322074586</v>
      </c>
      <c r="J41" s="751">
        <v>3</v>
      </c>
      <c r="K41" s="278"/>
      <c r="L41" s="759" t="s">
        <v>157</v>
      </c>
      <c r="M41" s="764">
        <v>2.4000000000000001E-5</v>
      </c>
      <c r="N41" s="764">
        <v>0.322074586</v>
      </c>
      <c r="O41" s="760">
        <v>3</v>
      </c>
      <c r="P41" s="277"/>
      <c r="Q41" s="277"/>
      <c r="R41" s="277"/>
      <c r="S41" s="277"/>
    </row>
    <row r="42" spans="2:19" x14ac:dyDescent="0.3">
      <c r="B42" s="741" t="s">
        <v>158</v>
      </c>
      <c r="C42" s="738">
        <v>4.3699999999999998E-5</v>
      </c>
      <c r="D42" s="746">
        <v>0.34417239399999999</v>
      </c>
      <c r="E42" s="742">
        <v>3</v>
      </c>
      <c r="F42" s="278"/>
      <c r="G42" s="750" t="s">
        <v>158</v>
      </c>
      <c r="H42" s="755">
        <v>1.8029400000000001E-4</v>
      </c>
      <c r="I42" s="755">
        <v>0.29325664499999998</v>
      </c>
      <c r="J42" s="751">
        <v>3</v>
      </c>
      <c r="K42" s="278"/>
      <c r="L42" s="759" t="s">
        <v>158</v>
      </c>
      <c r="M42" s="764">
        <v>1.8029400000000001E-4</v>
      </c>
      <c r="N42" s="764">
        <v>0.29325664499999998</v>
      </c>
      <c r="O42" s="760">
        <v>3</v>
      </c>
      <c r="P42" s="277"/>
      <c r="Q42" s="277"/>
      <c r="R42" s="277"/>
      <c r="S42" s="277"/>
    </row>
    <row r="43" spans="2:19" x14ac:dyDescent="0.3">
      <c r="B43" s="741" t="s">
        <v>159</v>
      </c>
      <c r="C43" s="738">
        <v>2.0488700000000001E-4</v>
      </c>
      <c r="D43" s="746">
        <v>0.25137999999999999</v>
      </c>
      <c r="E43" s="742">
        <v>3</v>
      </c>
      <c r="F43" s="278"/>
      <c r="G43" s="750" t="s">
        <v>159</v>
      </c>
      <c r="H43" s="755">
        <v>5.1733900000000001E-4</v>
      </c>
      <c r="I43" s="755">
        <v>0.16868</v>
      </c>
      <c r="J43" s="751">
        <v>3</v>
      </c>
      <c r="K43" s="278"/>
      <c r="L43" s="759" t="s">
        <v>159</v>
      </c>
      <c r="M43" s="764">
        <v>5.1733900000000001E-4</v>
      </c>
      <c r="N43" s="764">
        <v>0.16868</v>
      </c>
      <c r="O43" s="760">
        <v>3</v>
      </c>
      <c r="P43" s="277"/>
      <c r="Q43" s="277"/>
      <c r="R43" s="277"/>
      <c r="S43" s="277"/>
    </row>
    <row r="44" spans="2:19" x14ac:dyDescent="0.3">
      <c r="B44" s="741" t="s">
        <v>160</v>
      </c>
      <c r="C44" s="738">
        <v>1.22E-5</v>
      </c>
      <c r="D44" s="746">
        <v>0.296587551</v>
      </c>
      <c r="E44" s="742">
        <v>3</v>
      </c>
      <c r="F44" s="278"/>
      <c r="G44" s="750" t="s">
        <v>160</v>
      </c>
      <c r="H44" s="755">
        <v>1.78486E-4</v>
      </c>
      <c r="I44" s="755">
        <v>0.23856022700000001</v>
      </c>
      <c r="J44" s="751">
        <v>3</v>
      </c>
      <c r="K44" s="278"/>
      <c r="L44" s="759" t="s">
        <v>160</v>
      </c>
      <c r="M44" s="764">
        <v>1.78486E-4</v>
      </c>
      <c r="N44" s="764">
        <v>0.23856022700000001</v>
      </c>
      <c r="O44" s="760">
        <v>3</v>
      </c>
      <c r="P44" s="277"/>
      <c r="Q44" s="277"/>
      <c r="R44" s="277"/>
      <c r="S44" s="277"/>
    </row>
    <row r="45" spans="2:19" x14ac:dyDescent="0.3">
      <c r="B45" s="741" t="s">
        <v>161</v>
      </c>
      <c r="C45" s="738">
        <v>1.7099999999999999E-6</v>
      </c>
      <c r="D45" s="746">
        <v>0.42895122299999999</v>
      </c>
      <c r="E45" s="742">
        <v>3</v>
      </c>
      <c r="F45" s="278"/>
      <c r="G45" s="750" t="s">
        <v>161</v>
      </c>
      <c r="H45" s="755">
        <v>1.8300000000000001E-5</v>
      </c>
      <c r="I45" s="755">
        <v>0.50822197499999999</v>
      </c>
      <c r="J45" s="751">
        <v>3</v>
      </c>
      <c r="K45" s="278"/>
      <c r="L45" s="759" t="s">
        <v>161</v>
      </c>
      <c r="M45" s="764">
        <v>1.8300000000000001E-5</v>
      </c>
      <c r="N45" s="764">
        <v>0.50822197499999999</v>
      </c>
      <c r="O45" s="760">
        <v>3</v>
      </c>
      <c r="P45" s="277"/>
      <c r="Q45" s="277"/>
      <c r="R45" s="277"/>
      <c r="S45" s="277"/>
    </row>
    <row r="46" spans="2:19" x14ac:dyDescent="0.3">
      <c r="B46" s="741" t="s">
        <v>162</v>
      </c>
      <c r="C46" s="738">
        <v>2.1100000000000001E-5</v>
      </c>
      <c r="D46" s="746">
        <v>0.26701926300000001</v>
      </c>
      <c r="E46" s="742">
        <v>3</v>
      </c>
      <c r="F46" s="278"/>
      <c r="G46" s="750" t="s">
        <v>162</v>
      </c>
      <c r="H46" s="755">
        <v>7.1400000000000001E-5</v>
      </c>
      <c r="I46" s="755">
        <v>0.16868</v>
      </c>
      <c r="J46" s="751">
        <v>3</v>
      </c>
      <c r="K46" s="278"/>
      <c r="L46" s="759" t="s">
        <v>162</v>
      </c>
      <c r="M46" s="764">
        <v>7.1400000000000001E-5</v>
      </c>
      <c r="N46" s="764">
        <v>0.16868</v>
      </c>
      <c r="O46" s="760">
        <v>3</v>
      </c>
      <c r="P46" s="277"/>
      <c r="Q46" s="277"/>
      <c r="R46" s="277"/>
      <c r="S46" s="277"/>
    </row>
    <row r="47" spans="2:19" x14ac:dyDescent="0.3">
      <c r="B47" s="741" t="s">
        <v>163</v>
      </c>
      <c r="C47" s="738">
        <v>2.9100000000000001E-6</v>
      </c>
      <c r="D47" s="746">
        <v>0.36743590700000001</v>
      </c>
      <c r="E47" s="742">
        <v>3</v>
      </c>
      <c r="F47" s="278"/>
      <c r="G47" s="750" t="s">
        <v>163</v>
      </c>
      <c r="H47" s="755">
        <v>6.3800000000000006E-5</v>
      </c>
      <c r="I47" s="755">
        <v>0.213839954</v>
      </c>
      <c r="J47" s="751">
        <v>3</v>
      </c>
      <c r="K47" s="278"/>
      <c r="L47" s="759" t="s">
        <v>163</v>
      </c>
      <c r="M47" s="764">
        <v>6.3800000000000006E-5</v>
      </c>
      <c r="N47" s="764">
        <v>0.213839954</v>
      </c>
      <c r="O47" s="760">
        <v>3</v>
      </c>
      <c r="P47" s="277"/>
      <c r="Q47" s="277"/>
      <c r="R47" s="277"/>
      <c r="S47" s="277"/>
    </row>
    <row r="48" spans="2:19" x14ac:dyDescent="0.3">
      <c r="B48" s="741" t="s">
        <v>164</v>
      </c>
      <c r="C48" s="738">
        <v>1.7099999999999999E-6</v>
      </c>
      <c r="D48" s="746">
        <v>0.64828534400000004</v>
      </c>
      <c r="E48" s="742">
        <v>3</v>
      </c>
      <c r="F48" s="278"/>
      <c r="G48" s="750" t="s">
        <v>164</v>
      </c>
      <c r="H48" s="755">
        <v>1.8300000000000001E-5</v>
      </c>
      <c r="I48" s="755">
        <v>0.50537175899999998</v>
      </c>
      <c r="J48" s="751">
        <v>3</v>
      </c>
      <c r="K48" s="278"/>
      <c r="L48" s="759" t="s">
        <v>164</v>
      </c>
      <c r="M48" s="764">
        <v>1.8300000000000001E-5</v>
      </c>
      <c r="N48" s="764">
        <v>0.50537175899999998</v>
      </c>
      <c r="O48" s="760">
        <v>3</v>
      </c>
      <c r="P48" s="277"/>
      <c r="Q48" s="277"/>
      <c r="R48" s="277"/>
      <c r="S48" s="277"/>
    </row>
    <row r="49" spans="2:19" x14ac:dyDescent="0.3">
      <c r="B49" s="741" t="s">
        <v>165</v>
      </c>
      <c r="C49" s="738">
        <v>1.7099999999999999E-6</v>
      </c>
      <c r="D49" s="746">
        <v>0.64900772100000004</v>
      </c>
      <c r="E49" s="742">
        <v>3</v>
      </c>
      <c r="F49" s="278"/>
      <c r="G49" s="750" t="s">
        <v>165</v>
      </c>
      <c r="H49" s="755">
        <v>1.8300000000000001E-5</v>
      </c>
      <c r="I49" s="755">
        <v>0.49243866800000002</v>
      </c>
      <c r="J49" s="751">
        <v>3</v>
      </c>
      <c r="K49" s="278"/>
      <c r="L49" s="759" t="s">
        <v>165</v>
      </c>
      <c r="M49" s="764">
        <v>1.8300000000000001E-5</v>
      </c>
      <c r="N49" s="764">
        <v>0.49243866800000002</v>
      </c>
      <c r="O49" s="760">
        <v>3</v>
      </c>
      <c r="P49" s="277"/>
      <c r="Q49" s="277"/>
      <c r="R49" s="277"/>
      <c r="S49" s="277"/>
    </row>
    <row r="50" spans="2:19" x14ac:dyDescent="0.3">
      <c r="B50" s="741" t="s">
        <v>166</v>
      </c>
      <c r="C50" s="738">
        <v>1.1199999999999999E-5</v>
      </c>
      <c r="D50" s="746">
        <v>0.27375902800000002</v>
      </c>
      <c r="E50" s="742">
        <v>3</v>
      </c>
      <c r="F50" s="278"/>
      <c r="G50" s="750" t="s">
        <v>166</v>
      </c>
      <c r="H50" s="755">
        <v>4.46E-5</v>
      </c>
      <c r="I50" s="755">
        <v>0.19713994200000001</v>
      </c>
      <c r="J50" s="751">
        <v>3</v>
      </c>
      <c r="K50" s="278"/>
      <c r="L50" s="759" t="s">
        <v>166</v>
      </c>
      <c r="M50" s="764">
        <v>4.46E-5</v>
      </c>
      <c r="N50" s="764">
        <v>0.19713994200000001</v>
      </c>
      <c r="O50" s="760">
        <v>3</v>
      </c>
      <c r="P50" s="277"/>
      <c r="Q50" s="277"/>
      <c r="R50" s="277"/>
      <c r="S50" s="277"/>
    </row>
    <row r="51" spans="2:19" x14ac:dyDescent="0.3">
      <c r="B51" s="741" t="s">
        <v>167</v>
      </c>
      <c r="C51" s="738">
        <v>4.9700000000000002E-5</v>
      </c>
      <c r="D51" s="746">
        <v>0.418081066</v>
      </c>
      <c r="E51" s="742">
        <v>3</v>
      </c>
      <c r="F51" s="278"/>
      <c r="G51" s="750" t="s">
        <v>167</v>
      </c>
      <c r="H51" s="755">
        <v>1.1649700000000001E-4</v>
      </c>
      <c r="I51" s="755">
        <v>0.368918158</v>
      </c>
      <c r="J51" s="751">
        <v>3</v>
      </c>
      <c r="K51" s="278"/>
      <c r="L51" s="759" t="s">
        <v>167</v>
      </c>
      <c r="M51" s="764">
        <v>1.1649700000000001E-4</v>
      </c>
      <c r="N51" s="764">
        <v>0.368918158</v>
      </c>
      <c r="O51" s="760">
        <v>3</v>
      </c>
      <c r="P51" s="277"/>
      <c r="Q51" s="277"/>
      <c r="R51" s="277"/>
      <c r="S51" s="277"/>
    </row>
    <row r="52" spans="2:19" x14ac:dyDescent="0.3">
      <c r="B52" s="741" t="s">
        <v>168</v>
      </c>
      <c r="C52" s="738">
        <v>9.5799999999999998E-6</v>
      </c>
      <c r="D52" s="746">
        <v>0.32991618299999997</v>
      </c>
      <c r="E52" s="742">
        <v>3</v>
      </c>
      <c r="F52" s="278"/>
      <c r="G52" s="750" t="s">
        <v>168</v>
      </c>
      <c r="H52" s="755">
        <v>4.1199999999999999E-5</v>
      </c>
      <c r="I52" s="755">
        <v>0.19797973299999999</v>
      </c>
      <c r="J52" s="751">
        <v>3</v>
      </c>
      <c r="K52" s="278"/>
      <c r="L52" s="759" t="s">
        <v>168</v>
      </c>
      <c r="M52" s="764">
        <v>4.1199999999999999E-5</v>
      </c>
      <c r="N52" s="764">
        <v>0.19797973299999999</v>
      </c>
      <c r="O52" s="760">
        <v>3</v>
      </c>
      <c r="P52" s="277"/>
      <c r="Q52" s="277"/>
      <c r="R52" s="277"/>
      <c r="S52" s="277"/>
    </row>
    <row r="53" spans="2:19" x14ac:dyDescent="0.3">
      <c r="B53" s="741" t="s">
        <v>169</v>
      </c>
      <c r="C53" s="738">
        <v>1.06E-5</v>
      </c>
      <c r="D53" s="746">
        <v>0.25137999999999999</v>
      </c>
      <c r="E53" s="742">
        <v>3</v>
      </c>
      <c r="F53" s="278"/>
      <c r="G53" s="750" t="s">
        <v>169</v>
      </c>
      <c r="H53" s="755">
        <v>6.4900000000000005E-5</v>
      </c>
      <c r="I53" s="755">
        <v>0.205406371</v>
      </c>
      <c r="J53" s="751">
        <v>3</v>
      </c>
      <c r="K53" s="278"/>
      <c r="L53" s="759" t="s">
        <v>169</v>
      </c>
      <c r="M53" s="764">
        <v>6.4900000000000005E-5</v>
      </c>
      <c r="N53" s="764">
        <v>0.205406371</v>
      </c>
      <c r="O53" s="760">
        <v>3</v>
      </c>
      <c r="P53" s="277"/>
      <c r="Q53" s="277"/>
      <c r="R53" s="277"/>
      <c r="S53" s="277"/>
    </row>
    <row r="54" spans="2:19" x14ac:dyDescent="0.3">
      <c r="B54" s="741" t="s">
        <v>170</v>
      </c>
      <c r="C54" s="738">
        <v>2.7448499999999999E-4</v>
      </c>
      <c r="D54" s="746">
        <v>0.25137999999999999</v>
      </c>
      <c r="E54" s="742">
        <v>3</v>
      </c>
      <c r="F54" s="278"/>
      <c r="G54" s="750" t="s">
        <v>170</v>
      </c>
      <c r="H54" s="755">
        <v>2.2972300000000001E-4</v>
      </c>
      <c r="I54" s="755">
        <v>0.16868</v>
      </c>
      <c r="J54" s="751">
        <v>3</v>
      </c>
      <c r="K54" s="278"/>
      <c r="L54" s="759" t="s">
        <v>170</v>
      </c>
      <c r="M54" s="764">
        <v>2.2972300000000001E-4</v>
      </c>
      <c r="N54" s="764">
        <v>0.16868</v>
      </c>
      <c r="O54" s="760">
        <v>3</v>
      </c>
      <c r="P54" s="277"/>
      <c r="Q54" s="277"/>
      <c r="R54" s="277"/>
      <c r="S54" s="277"/>
    </row>
    <row r="55" spans="2:19" ht="16.2" thickBot="1" x14ac:dyDescent="0.35">
      <c r="B55" s="743" t="s">
        <v>171</v>
      </c>
      <c r="C55" s="738">
        <v>5.9399999999999999E-6</v>
      </c>
      <c r="D55" s="747">
        <v>0.31401827700000001</v>
      </c>
      <c r="E55" s="744">
        <v>3</v>
      </c>
      <c r="F55" s="278"/>
      <c r="G55" s="752" t="s">
        <v>171</v>
      </c>
      <c r="H55" s="756">
        <v>6.8952100000000001E-4</v>
      </c>
      <c r="I55" s="756">
        <v>0.16868230300000001</v>
      </c>
      <c r="J55" s="753">
        <v>3</v>
      </c>
      <c r="K55" s="278"/>
      <c r="L55" s="761" t="s">
        <v>171</v>
      </c>
      <c r="M55" s="765">
        <v>6.8952100000000001E-4</v>
      </c>
      <c r="N55" s="765">
        <v>0.16868230300000001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4" t="s">
        <v>225</v>
      </c>
      <c r="Y49" s="784"/>
      <c r="Z49" s="784"/>
      <c r="AA49" s="784"/>
      <c r="AB49" s="784"/>
      <c r="AC49" s="784"/>
      <c r="AD49" s="784"/>
      <c r="AE49" s="784"/>
      <c r="AF49" s="784"/>
      <c r="AG49" s="784"/>
      <c r="AH49" s="784"/>
      <c r="AI49" s="784"/>
      <c r="AJ49" s="784"/>
      <c r="AK49" s="784"/>
      <c r="AL49" s="784"/>
      <c r="AM49" s="784"/>
      <c r="AN49" s="784"/>
      <c r="AO49" s="784"/>
      <c r="AP49" s="784"/>
      <c r="AQ49" s="784"/>
      <c r="AR49" s="784"/>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4"/>
      <c r="Y50" s="784"/>
      <c r="Z50" s="784"/>
      <c r="AA50" s="784"/>
      <c r="AB50" s="784"/>
      <c r="AC50" s="784"/>
      <c r="AD50" s="784"/>
      <c r="AE50" s="784"/>
      <c r="AF50" s="784"/>
      <c r="AG50" s="784"/>
      <c r="AH50" s="784"/>
      <c r="AI50" s="784"/>
      <c r="AJ50" s="784"/>
      <c r="AK50" s="784"/>
      <c r="AL50" s="784"/>
      <c r="AM50" s="784"/>
      <c r="AN50" s="784"/>
      <c r="AO50" s="784"/>
      <c r="AP50" s="784"/>
      <c r="AQ50" s="784"/>
      <c r="AR50" s="784"/>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4"/>
      <c r="Y52" s="784"/>
      <c r="Z52" s="784"/>
      <c r="AA52" s="784"/>
      <c r="AB52" s="784"/>
      <c r="AC52" s="784"/>
      <c r="AD52" s="784"/>
      <c r="AE52" s="784"/>
      <c r="AF52" s="784"/>
      <c r="AG52" s="784"/>
      <c r="AH52" s="784"/>
      <c r="AI52" s="784"/>
      <c r="AJ52" s="784"/>
      <c r="AK52" s="784"/>
      <c r="AL52" s="784"/>
      <c r="AM52" s="784"/>
      <c r="AN52" s="784"/>
      <c r="AO52" s="784"/>
      <c r="AP52" s="784"/>
      <c r="AQ52" s="784"/>
      <c r="AR52" s="784"/>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4"/>
      <c r="Y53" s="784"/>
      <c r="Z53" s="784"/>
      <c r="AA53" s="784"/>
      <c r="AB53" s="784"/>
      <c r="AC53" s="784"/>
      <c r="AD53" s="784"/>
      <c r="AE53" s="784"/>
      <c r="AF53" s="784"/>
      <c r="AG53" s="784"/>
      <c r="AH53" s="784"/>
      <c r="AI53" s="784"/>
      <c r="AJ53" s="784"/>
      <c r="AK53" s="784"/>
      <c r="AL53" s="784"/>
      <c r="AM53" s="784"/>
      <c r="AN53" s="784"/>
      <c r="AO53" s="784"/>
      <c r="AP53" s="784"/>
      <c r="AQ53" s="784"/>
      <c r="AR53" s="784"/>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4"/>
      <c r="Y54" s="784"/>
      <c r="Z54" s="784"/>
      <c r="AA54" s="784"/>
      <c r="AB54" s="784"/>
      <c r="AC54" s="784"/>
      <c r="AD54" s="784"/>
      <c r="AE54" s="784"/>
      <c r="AF54" s="784"/>
      <c r="AG54" s="784"/>
      <c r="AH54" s="784"/>
      <c r="AI54" s="784"/>
      <c r="AJ54" s="784"/>
      <c r="AK54" s="784"/>
      <c r="AL54" s="784"/>
      <c r="AM54" s="784"/>
      <c r="AN54" s="784"/>
      <c r="AO54" s="784"/>
      <c r="AP54" s="784"/>
      <c r="AQ54" s="784"/>
      <c r="AR54" s="784"/>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7" t="s">
        <v>277</v>
      </c>
      <c r="E4" s="788"/>
      <c r="F4" s="788"/>
      <c r="G4" s="788"/>
      <c r="H4" s="789"/>
      <c r="I4" s="92"/>
      <c r="J4" s="107"/>
      <c r="K4" s="375"/>
      <c r="L4" s="107"/>
      <c r="M4" s="382"/>
      <c r="N4" s="787" t="s">
        <v>279</v>
      </c>
      <c r="O4" s="788"/>
      <c r="P4" s="788"/>
      <c r="Q4" s="788"/>
      <c r="R4" s="788"/>
      <c r="S4" s="788"/>
      <c r="T4" s="788"/>
      <c r="U4" s="788"/>
      <c r="V4" s="788"/>
      <c r="W4" s="788"/>
      <c r="X4" s="788"/>
      <c r="Y4" s="788"/>
      <c r="Z4" s="788"/>
      <c r="AA4" s="788"/>
      <c r="AB4" s="788"/>
      <c r="AC4" s="788"/>
      <c r="AD4" s="788"/>
      <c r="AE4" s="788"/>
      <c r="AF4" s="789"/>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5" t="s">
        <v>228</v>
      </c>
      <c r="E38" s="785"/>
      <c r="F38" s="785" t="s">
        <v>229</v>
      </c>
      <c r="G38" s="785"/>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6" t="s">
        <v>230</v>
      </c>
      <c r="I62" s="786"/>
      <c r="J62" s="786"/>
      <c r="K62" s="786"/>
      <c r="L62" s="786"/>
      <c r="M62" s="786"/>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6"/>
      <c r="I63" s="786"/>
      <c r="J63" s="786"/>
      <c r="K63" s="786"/>
      <c r="L63" s="786"/>
      <c r="M63" s="786"/>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6"/>
      <c r="I64" s="786"/>
      <c r="J64" s="786"/>
      <c r="K64" s="786"/>
      <c r="L64" s="786"/>
      <c r="M64" s="786"/>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6"/>
      <c r="I65" s="786"/>
      <c r="J65" s="786"/>
      <c r="K65" s="786"/>
      <c r="L65" s="786"/>
      <c r="M65" s="786"/>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6"/>
      <c r="I66" s="786"/>
      <c r="J66" s="786"/>
      <c r="K66" s="786"/>
      <c r="L66" s="786"/>
      <c r="M66" s="786"/>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6"/>
      <c r="I67" s="786"/>
      <c r="J67" s="786"/>
      <c r="K67" s="786"/>
      <c r="L67" s="786"/>
      <c r="M67" s="786"/>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6"/>
      <c r="I68" s="786"/>
      <c r="J68" s="786"/>
      <c r="K68" s="786"/>
      <c r="L68" s="786"/>
      <c r="M68" s="786"/>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5" t="s">
        <v>120</v>
      </c>
      <c r="C5" s="799" t="s">
        <v>188</v>
      </c>
      <c r="D5" s="801" t="s">
        <v>255</v>
      </c>
      <c r="E5" s="802"/>
      <c r="F5" s="802"/>
      <c r="G5" s="802"/>
      <c r="H5" s="803"/>
      <c r="I5" s="801" t="s">
        <v>258</v>
      </c>
      <c r="J5" s="802"/>
      <c r="K5" s="802"/>
      <c r="L5" s="802"/>
      <c r="M5" s="803"/>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6"/>
      <c r="C6" s="800"/>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7"/>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7"/>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7"/>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7"/>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7"/>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7"/>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7"/>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7"/>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7"/>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7"/>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7"/>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7"/>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7"/>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7"/>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7"/>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7"/>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7"/>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7"/>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8"/>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3" t="s">
        <v>191</v>
      </c>
      <c r="S27" s="793"/>
      <c r="T27" s="793"/>
      <c r="U27" s="793"/>
      <c r="V27" s="793"/>
      <c r="W27" s="793"/>
      <c r="X27" s="793"/>
      <c r="Y27" s="793"/>
      <c r="Z27" s="793"/>
      <c r="AA27" s="793"/>
      <c r="AB27" s="793"/>
      <c r="AC27" s="793"/>
      <c r="AD27" s="793"/>
      <c r="AE27" s="793"/>
      <c r="AF27" s="793"/>
      <c r="AG27" s="793"/>
      <c r="AH27" s="793"/>
      <c r="AI27" s="793"/>
      <c r="AJ27" s="794"/>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5" t="s">
        <v>174</v>
      </c>
      <c r="C28" s="799" t="s">
        <v>188</v>
      </c>
      <c r="D28" s="801" t="s">
        <v>255</v>
      </c>
      <c r="E28" s="802"/>
      <c r="F28" s="802"/>
      <c r="G28" s="802"/>
      <c r="H28" s="802"/>
      <c r="I28" s="803"/>
      <c r="J28" s="801" t="s">
        <v>258</v>
      </c>
      <c r="K28" s="802"/>
      <c r="L28" s="802"/>
      <c r="M28" s="802"/>
      <c r="N28" s="802"/>
      <c r="O28" s="803"/>
      <c r="Q28" s="365"/>
      <c r="R28" s="790" t="s">
        <v>268</v>
      </c>
      <c r="S28" s="791"/>
      <c r="T28" s="791"/>
      <c r="U28" s="791"/>
      <c r="V28" s="791"/>
      <c r="W28" s="791"/>
      <c r="X28" s="791"/>
      <c r="Y28" s="791"/>
      <c r="Z28" s="791"/>
      <c r="AA28" s="791"/>
      <c r="AB28" s="791"/>
      <c r="AC28" s="791"/>
      <c r="AD28" s="791"/>
      <c r="AE28" s="791"/>
      <c r="AF28" s="791"/>
      <c r="AG28" s="791"/>
      <c r="AH28" s="791"/>
      <c r="AI28" s="791"/>
      <c r="AJ28" s="792"/>
    </row>
    <row r="29" spans="1:84" s="238" customFormat="1" ht="54.6" thickBot="1" x14ac:dyDescent="0.35">
      <c r="B29" s="796"/>
      <c r="C29" s="800"/>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7"/>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7"/>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7"/>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7"/>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7"/>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7"/>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7"/>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7"/>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7"/>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7"/>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7"/>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7"/>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7"/>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7"/>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7"/>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7"/>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7"/>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7"/>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8"/>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5" t="s">
        <v>175</v>
      </c>
      <c r="C51" s="799" t="s">
        <v>188</v>
      </c>
      <c r="D51" s="801" t="s">
        <v>255</v>
      </c>
      <c r="E51" s="802"/>
      <c r="F51" s="802"/>
      <c r="G51" s="802"/>
      <c r="H51" s="802"/>
      <c r="I51" s="803"/>
      <c r="J51" s="801" t="s">
        <v>258</v>
      </c>
      <c r="K51" s="802"/>
      <c r="L51" s="802"/>
      <c r="M51" s="802"/>
      <c r="N51" s="802"/>
      <c r="O51" s="803"/>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6"/>
      <c r="C52" s="800"/>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7"/>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7"/>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7"/>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7"/>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7"/>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7"/>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7"/>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7"/>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7"/>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7"/>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7"/>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7"/>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7"/>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7"/>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7"/>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7"/>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7"/>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7"/>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8"/>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4"/>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4"/>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4"/>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4"/>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5"/>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5"/>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5"/>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6"/>
      <c r="C7" s="806"/>
    </row>
    <row r="8" spans="2:7" ht="14.4" thickTop="1" thickBot="1" x14ac:dyDescent="0.3">
      <c r="B8" s="491" t="s">
        <v>310</v>
      </c>
      <c r="C8" s="491" t="s">
        <v>373</v>
      </c>
      <c r="D8" s="491" t="s">
        <v>379</v>
      </c>
      <c r="E8" s="807"/>
      <c r="F8" s="807"/>
      <c r="G8" s="807"/>
    </row>
    <row r="9" spans="2:7" ht="16.2" thickBot="1" x14ac:dyDescent="0.35">
      <c r="B9" s="653" t="s">
        <v>374</v>
      </c>
      <c r="C9" s="658">
        <v>400</v>
      </c>
      <c r="D9" s="652">
        <v>400</v>
      </c>
      <c r="E9" s="807"/>
      <c r="F9" s="807"/>
      <c r="G9" s="807"/>
    </row>
    <row r="10" spans="2:7" ht="15.6" x14ac:dyDescent="0.3">
      <c r="B10"/>
      <c r="C10"/>
      <c r="E10" s="807"/>
      <c r="F10" s="807"/>
      <c r="G10" s="807"/>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5" t="s">
        <v>120</v>
      </c>
      <c r="C7" s="799" t="s">
        <v>188</v>
      </c>
      <c r="D7" s="801" t="s">
        <v>255</v>
      </c>
      <c r="E7" s="802"/>
      <c r="F7" s="802"/>
      <c r="G7" s="802"/>
      <c r="H7" s="803"/>
      <c r="I7" s="801" t="s">
        <v>258</v>
      </c>
      <c r="J7" s="802"/>
      <c r="K7" s="802"/>
      <c r="L7" s="802"/>
      <c r="M7" s="803"/>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6"/>
      <c r="C8" s="800"/>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7"/>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7"/>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7"/>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7"/>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7"/>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7"/>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7"/>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7"/>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7"/>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7"/>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7"/>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7"/>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7"/>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7"/>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7"/>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7"/>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7"/>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7"/>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8"/>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3" t="s">
        <v>191</v>
      </c>
      <c r="S29" s="793"/>
      <c r="T29" s="793"/>
      <c r="U29" s="793"/>
      <c r="V29" s="793"/>
      <c r="W29" s="793"/>
      <c r="X29" s="793"/>
      <c r="Y29" s="793"/>
      <c r="Z29" s="793"/>
      <c r="AA29" s="793"/>
      <c r="AB29" s="793"/>
      <c r="AC29" s="793"/>
      <c r="AD29" s="793"/>
      <c r="AE29" s="793"/>
      <c r="AF29" s="793"/>
      <c r="AG29" s="793"/>
      <c r="AH29" s="793"/>
      <c r="AI29" s="793"/>
      <c r="AJ29" s="794"/>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5" t="s">
        <v>174</v>
      </c>
      <c r="C30" s="799" t="s">
        <v>188</v>
      </c>
      <c r="D30" s="801" t="s">
        <v>255</v>
      </c>
      <c r="E30" s="802"/>
      <c r="F30" s="802"/>
      <c r="G30" s="802"/>
      <c r="H30" s="802"/>
      <c r="I30" s="803"/>
      <c r="J30" s="801" t="s">
        <v>258</v>
      </c>
      <c r="K30" s="802"/>
      <c r="L30" s="802"/>
      <c r="M30" s="802"/>
      <c r="N30" s="802"/>
      <c r="O30" s="803"/>
      <c r="P30" s="266"/>
      <c r="Q30" s="365"/>
      <c r="R30" s="790" t="s">
        <v>268</v>
      </c>
      <c r="S30" s="791"/>
      <c r="T30" s="791"/>
      <c r="U30" s="791"/>
      <c r="V30" s="791"/>
      <c r="W30" s="791"/>
      <c r="X30" s="791"/>
      <c r="Y30" s="791"/>
      <c r="Z30" s="791"/>
      <c r="AA30" s="791"/>
      <c r="AB30" s="791"/>
      <c r="AC30" s="791"/>
      <c r="AD30" s="791"/>
      <c r="AE30" s="791"/>
      <c r="AF30" s="791"/>
      <c r="AG30" s="791"/>
      <c r="AH30" s="791"/>
      <c r="AI30" s="791"/>
      <c r="AJ30" s="792"/>
      <c r="AK30" s="266"/>
    </row>
    <row r="31" spans="1:84" s="238" customFormat="1" ht="72.599999999999994" thickBot="1" x14ac:dyDescent="0.35">
      <c r="B31" s="796"/>
      <c r="C31" s="800"/>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7"/>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7"/>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7"/>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7"/>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7"/>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7"/>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7"/>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7"/>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7"/>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7"/>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7"/>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7"/>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7"/>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7"/>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7"/>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7"/>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7"/>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7"/>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8"/>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2" t="s">
        <v>120</v>
      </c>
      <c r="C5" s="782"/>
      <c r="D5" s="782"/>
      <c r="E5" s="782"/>
      <c r="F5" s="277"/>
      <c r="G5" s="782" t="s">
        <v>174</v>
      </c>
      <c r="H5" s="782"/>
      <c r="I5" s="782"/>
      <c r="J5" s="782"/>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9" t="s">
        <v>313</v>
      </c>
      <c r="C8" s="810"/>
      <c r="D8" s="810"/>
      <c r="E8" s="810"/>
      <c r="F8" s="810"/>
      <c r="G8" s="810"/>
      <c r="H8" s="810"/>
      <c r="I8" s="810"/>
      <c r="J8" s="810"/>
      <c r="K8" s="810"/>
      <c r="L8" s="810"/>
      <c r="M8" s="810"/>
      <c r="N8" s="810"/>
      <c r="O8" s="810"/>
      <c r="P8" s="810"/>
      <c r="Q8" s="810"/>
      <c r="R8" s="810"/>
      <c r="S8" s="810"/>
      <c r="T8" s="810"/>
      <c r="U8" s="810"/>
      <c r="V8" s="810"/>
      <c r="W8" s="810"/>
      <c r="X8" s="810"/>
      <c r="Y8" s="811"/>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2"/>
      <c r="C9" s="813"/>
      <c r="D9" s="813"/>
      <c r="E9" s="813"/>
      <c r="F9" s="813"/>
      <c r="G9" s="813"/>
      <c r="H9" s="813"/>
      <c r="I9" s="813"/>
      <c r="J9" s="813"/>
      <c r="K9" s="813"/>
      <c r="L9" s="813"/>
      <c r="M9" s="813"/>
      <c r="N9" s="813"/>
      <c r="O9" s="813"/>
      <c r="P9" s="813"/>
      <c r="Q9" s="813"/>
      <c r="R9" s="813"/>
      <c r="S9" s="813"/>
      <c r="T9" s="813"/>
      <c r="U9" s="813"/>
      <c r="V9" s="813"/>
      <c r="W9" s="813"/>
      <c r="X9" s="813"/>
      <c r="Y9" s="814"/>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8"/>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8"/>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8"/>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8"/>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5" t="s">
        <v>317</v>
      </c>
      <c r="D20" s="815"/>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6"/>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6"/>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6"/>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6"/>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6"/>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6"/>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6"/>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9" t="s">
        <v>324</v>
      </c>
      <c r="C34" s="810"/>
      <c r="D34" s="810"/>
      <c r="E34" s="810"/>
      <c r="F34" s="810"/>
      <c r="G34" s="810"/>
      <c r="H34" s="810"/>
      <c r="I34" s="810"/>
      <c r="J34" s="810"/>
      <c r="K34" s="810"/>
      <c r="L34" s="810"/>
      <c r="M34" s="810"/>
      <c r="N34" s="810"/>
      <c r="O34" s="810"/>
      <c r="P34" s="810"/>
      <c r="Q34" s="810"/>
      <c r="R34" s="810"/>
      <c r="S34" s="810"/>
      <c r="T34" s="810"/>
      <c r="U34" s="810"/>
      <c r="V34" s="810"/>
      <c r="W34" s="810"/>
      <c r="X34" s="810"/>
      <c r="Y34" s="811"/>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2"/>
      <c r="C35" s="813"/>
      <c r="D35" s="813"/>
      <c r="E35" s="813"/>
      <c r="F35" s="813"/>
      <c r="G35" s="813"/>
      <c r="H35" s="813"/>
      <c r="I35" s="813"/>
      <c r="J35" s="813"/>
      <c r="K35" s="813"/>
      <c r="L35" s="813"/>
      <c r="M35" s="813"/>
      <c r="N35" s="813"/>
      <c r="O35" s="813"/>
      <c r="P35" s="813"/>
      <c r="Q35" s="813"/>
      <c r="R35" s="813"/>
      <c r="S35" s="813"/>
      <c r="T35" s="813"/>
      <c r="U35" s="813"/>
      <c r="V35" s="813"/>
      <c r="W35" s="813"/>
      <c r="X35" s="813"/>
      <c r="Y35" s="814"/>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8"/>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8"/>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8"/>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8"/>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8"/>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8"/>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8"/>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8"/>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8"/>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8"/>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8"/>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8"/>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8"/>
      <c r="E65" s="516"/>
      <c r="F65" s="517"/>
      <c r="G65" s="517"/>
      <c r="H65" s="517"/>
      <c r="I65" s="517"/>
      <c r="J65" s="517"/>
      <c r="K65" s="517"/>
      <c r="L65" s="517"/>
      <c r="M65" s="517"/>
      <c r="N65" s="517"/>
      <c r="O65" s="517"/>
      <c r="P65" s="517"/>
      <c r="Q65" s="517"/>
      <c r="R65" s="517"/>
      <c r="S65" s="517"/>
      <c r="T65" s="517"/>
      <c r="U65" s="517"/>
      <c r="V65" s="517"/>
      <c r="W65" s="517"/>
      <c r="X65" s="517"/>
      <c r="Y65" s="531"/>
      <c r="AA65" s="546"/>
      <c r="AB65" s="808"/>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8"/>
      <c r="E66" s="516"/>
      <c r="F66" s="517"/>
      <c r="G66" s="517"/>
      <c r="H66" s="517"/>
      <c r="I66" s="517"/>
      <c r="J66" s="517"/>
      <c r="K66" s="517"/>
      <c r="L66" s="517"/>
      <c r="M66" s="517"/>
      <c r="N66" s="517"/>
      <c r="O66" s="517"/>
      <c r="P66" s="517"/>
      <c r="Q66" s="517"/>
      <c r="R66" s="517"/>
      <c r="S66" s="517"/>
      <c r="T66" s="517"/>
      <c r="U66" s="517"/>
      <c r="V66" s="517"/>
      <c r="W66" s="517"/>
      <c r="X66" s="517"/>
      <c r="Y66" s="531"/>
      <c r="AA66" s="546"/>
      <c r="AB66" s="808"/>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8"/>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8"/>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8"/>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8"/>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8"/>
      <c r="E73" s="554"/>
      <c r="F73" s="555"/>
      <c r="G73" s="517"/>
      <c r="H73" s="517"/>
      <c r="I73" s="517"/>
      <c r="J73" s="517"/>
      <c r="K73" s="517"/>
      <c r="L73" s="517"/>
      <c r="M73" s="517"/>
      <c r="N73" s="517"/>
      <c r="O73" s="517"/>
      <c r="P73" s="517"/>
      <c r="Q73" s="517"/>
      <c r="R73" s="517"/>
      <c r="S73" s="517"/>
      <c r="T73" s="517"/>
      <c r="U73" s="517"/>
      <c r="V73" s="517"/>
      <c r="W73" s="517"/>
      <c r="X73" s="517"/>
      <c r="Y73" s="531"/>
      <c r="AA73" s="546"/>
      <c r="AB73" s="808"/>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8"/>
      <c r="E74" s="554"/>
      <c r="F74" s="555"/>
      <c r="G74" s="517"/>
      <c r="H74" s="517"/>
      <c r="I74" s="517"/>
      <c r="J74" s="517"/>
      <c r="K74" s="517"/>
      <c r="L74" s="517"/>
      <c r="M74" s="517"/>
      <c r="N74" s="517"/>
      <c r="O74" s="517"/>
      <c r="P74" s="517"/>
      <c r="Q74" s="517"/>
      <c r="R74" s="517"/>
      <c r="S74" s="517"/>
      <c r="T74" s="517"/>
      <c r="U74" s="517"/>
      <c r="V74" s="517"/>
      <c r="W74" s="517"/>
      <c r="X74" s="517"/>
      <c r="Y74" s="531"/>
      <c r="AA74" s="546"/>
      <c r="AB74" s="808"/>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8"/>
      <c r="E75" s="554"/>
      <c r="F75" s="555"/>
      <c r="G75" s="517"/>
      <c r="H75" s="517"/>
      <c r="I75" s="517"/>
      <c r="J75" s="517"/>
      <c r="K75" s="517"/>
      <c r="L75" s="517"/>
      <c r="M75" s="517"/>
      <c r="N75" s="517"/>
      <c r="O75" s="517"/>
      <c r="P75" s="517"/>
      <c r="Q75" s="517"/>
      <c r="R75" s="517"/>
      <c r="S75" s="517"/>
      <c r="T75" s="517"/>
      <c r="U75" s="517"/>
      <c r="V75" s="517"/>
      <c r="W75" s="517"/>
      <c r="X75" s="517"/>
      <c r="Y75" s="531"/>
      <c r="AA75" s="546"/>
      <c r="AB75" s="808"/>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8"/>
      <c r="E76" s="556"/>
      <c r="F76" s="517"/>
      <c r="G76" s="517"/>
      <c r="H76" s="517"/>
      <c r="I76" s="517"/>
      <c r="J76" s="517"/>
      <c r="K76" s="517"/>
      <c r="L76" s="517"/>
      <c r="M76" s="517"/>
      <c r="N76" s="517"/>
      <c r="O76" s="517"/>
      <c r="P76" s="517"/>
      <c r="Q76" s="517"/>
      <c r="R76" s="517"/>
      <c r="S76" s="517"/>
      <c r="T76" s="517"/>
      <c r="U76" s="517"/>
      <c r="V76" s="517"/>
      <c r="W76" s="517"/>
      <c r="X76" s="517"/>
      <c r="Y76" s="531"/>
      <c r="AA76" s="546"/>
      <c r="AB76" s="808"/>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8"/>
      <c r="E81" s="516"/>
      <c r="F81" s="517"/>
      <c r="G81" s="517"/>
      <c r="H81" s="517"/>
      <c r="I81" s="517"/>
      <c r="J81" s="517"/>
      <c r="K81" s="517"/>
      <c r="L81" s="517"/>
      <c r="M81" s="517"/>
      <c r="N81" s="517"/>
      <c r="O81" s="517"/>
      <c r="P81" s="517"/>
      <c r="Q81" s="517"/>
      <c r="R81" s="517"/>
      <c r="S81" s="517"/>
      <c r="T81" s="517"/>
      <c r="U81" s="517"/>
      <c r="V81" s="517"/>
      <c r="W81" s="517"/>
      <c r="X81" s="517"/>
      <c r="Y81" s="531"/>
      <c r="AA81" s="546"/>
      <c r="AB81" s="808"/>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8"/>
      <c r="E82" s="516"/>
      <c r="F82" s="517"/>
      <c r="G82" s="517"/>
      <c r="H82" s="517"/>
      <c r="I82" s="517"/>
      <c r="J82" s="517"/>
      <c r="K82" s="517"/>
      <c r="L82" s="517"/>
      <c r="M82" s="517"/>
      <c r="N82" s="517"/>
      <c r="O82" s="517"/>
      <c r="P82" s="517"/>
      <c r="Q82" s="517"/>
      <c r="R82" s="517"/>
      <c r="S82" s="517"/>
      <c r="T82" s="517"/>
      <c r="U82" s="517"/>
      <c r="V82" s="517"/>
      <c r="W82" s="517"/>
      <c r="X82" s="517"/>
      <c r="Y82" s="531"/>
      <c r="AA82" s="546"/>
      <c r="AB82" s="808"/>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8"/>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8"/>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8"/>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8"/>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8"/>
      <c r="E89" s="554"/>
      <c r="F89" s="555"/>
      <c r="G89" s="517"/>
      <c r="H89" s="517"/>
      <c r="I89" s="517"/>
      <c r="J89" s="517"/>
      <c r="K89" s="517"/>
      <c r="L89" s="517"/>
      <c r="M89" s="517"/>
      <c r="N89" s="517"/>
      <c r="O89" s="517"/>
      <c r="P89" s="517"/>
      <c r="Q89" s="517"/>
      <c r="R89" s="517"/>
      <c r="S89" s="517"/>
      <c r="T89" s="517"/>
      <c r="U89" s="517"/>
      <c r="V89" s="517"/>
      <c r="W89" s="517"/>
      <c r="X89" s="517"/>
      <c r="Y89" s="531"/>
      <c r="AA89" s="546"/>
      <c r="AB89" s="808"/>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8"/>
      <c r="E90" s="554"/>
      <c r="F90" s="555"/>
      <c r="G90" s="517"/>
      <c r="H90" s="517"/>
      <c r="I90" s="517"/>
      <c r="J90" s="517"/>
      <c r="K90" s="517"/>
      <c r="L90" s="517"/>
      <c r="M90" s="517"/>
      <c r="N90" s="517"/>
      <c r="O90" s="517"/>
      <c r="P90" s="517"/>
      <c r="Q90" s="517"/>
      <c r="R90" s="517"/>
      <c r="S90" s="517"/>
      <c r="T90" s="517"/>
      <c r="U90" s="517"/>
      <c r="V90" s="517"/>
      <c r="W90" s="517"/>
      <c r="X90" s="517"/>
      <c r="Y90" s="531"/>
      <c r="AA90" s="546"/>
      <c r="AB90" s="808"/>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8"/>
      <c r="E91" s="554"/>
      <c r="F91" s="555"/>
      <c r="G91" s="517"/>
      <c r="H91" s="517"/>
      <c r="I91" s="517"/>
      <c r="J91" s="517"/>
      <c r="K91" s="517"/>
      <c r="L91" s="517"/>
      <c r="M91" s="517"/>
      <c r="N91" s="517"/>
      <c r="O91" s="517"/>
      <c r="P91" s="517"/>
      <c r="Q91" s="517"/>
      <c r="R91" s="517"/>
      <c r="S91" s="517"/>
      <c r="T91" s="517"/>
      <c r="U91" s="517"/>
      <c r="V91" s="517"/>
      <c r="W91" s="517"/>
      <c r="X91" s="517"/>
      <c r="Y91" s="531"/>
      <c r="AA91" s="546"/>
      <c r="AB91" s="808"/>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8"/>
      <c r="E92" s="556"/>
      <c r="F92" s="517"/>
      <c r="G92" s="517"/>
      <c r="H92" s="517"/>
      <c r="I92" s="517"/>
      <c r="J92" s="517"/>
      <c r="K92" s="517"/>
      <c r="L92" s="517"/>
      <c r="M92" s="517"/>
      <c r="N92" s="517"/>
      <c r="O92" s="517"/>
      <c r="P92" s="517"/>
      <c r="Q92" s="517"/>
      <c r="R92" s="517"/>
      <c r="S92" s="517"/>
      <c r="T92" s="517"/>
      <c r="U92" s="517"/>
      <c r="V92" s="517"/>
      <c r="W92" s="517"/>
      <c r="X92" s="517"/>
      <c r="Y92" s="531"/>
      <c r="AA92" s="546"/>
      <c r="AB92" s="808"/>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8"/>
      <c r="Z6" s="818"/>
      <c r="AA6" s="818"/>
      <c r="AB6" s="818"/>
      <c r="AC6" s="818"/>
      <c r="AD6" s="818"/>
      <c r="AE6" s="818"/>
      <c r="AF6" s="818"/>
      <c r="AG6" s="818"/>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9"/>
      <c r="Z7" s="819"/>
      <c r="AA7" s="819"/>
      <c r="AB7" s="819"/>
      <c r="AC7" s="819"/>
      <c r="AD7" s="819"/>
      <c r="AE7" s="819"/>
      <c r="AF7" s="819"/>
      <c r="AG7" s="819"/>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7"/>
      <c r="Z11" s="817"/>
      <c r="AA11" s="817"/>
      <c r="AB11" s="817"/>
      <c r="AC11" s="817"/>
      <c r="AD11" s="817"/>
      <c r="AE11" s="817"/>
      <c r="AF11" s="817"/>
      <c r="AG11" s="817"/>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7"/>
      <c r="Z14" s="817"/>
      <c r="AA14" s="817"/>
      <c r="AB14" s="817"/>
      <c r="AC14" s="817"/>
      <c r="AD14" s="817"/>
      <c r="AE14" s="817"/>
      <c r="AF14" s="817"/>
      <c r="AG14" s="817"/>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3" t="s">
        <v>331</v>
      </c>
      <c r="D9" s="824"/>
      <c r="E9" s="824"/>
      <c r="F9" s="825"/>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6" t="s">
        <v>332</v>
      </c>
      <c r="D10" s="827"/>
      <c r="E10" s="827"/>
      <c r="F10" s="828"/>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6" t="s">
        <v>333</v>
      </c>
      <c r="D11" s="827"/>
      <c r="E11" s="827"/>
      <c r="F11" s="828"/>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6" t="s">
        <v>334</v>
      </c>
      <c r="D12" s="827"/>
      <c r="E12" s="827"/>
      <c r="F12" s="828"/>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6" t="s">
        <v>335</v>
      </c>
      <c r="D13" s="827"/>
      <c r="E13" s="827"/>
      <c r="F13" s="828"/>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6" t="s">
        <v>336</v>
      </c>
      <c r="D14" s="827"/>
      <c r="E14" s="827"/>
      <c r="F14" s="828"/>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6" t="s">
        <v>329</v>
      </c>
      <c r="D16" s="827"/>
      <c r="E16" s="827"/>
      <c r="F16" s="828"/>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0" t="s">
        <v>337</v>
      </c>
      <c r="D17" s="821"/>
      <c r="E17" s="821"/>
      <c r="F17" s="822"/>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9"/>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9"/>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8"/>
      <c r="Z6" s="818"/>
      <c r="AA6" s="818"/>
      <c r="AB6" s="818"/>
      <c r="AC6" s="818"/>
      <c r="AD6" s="818"/>
      <c r="AE6" s="818"/>
      <c r="AF6" s="818"/>
      <c r="AG6" s="818"/>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9"/>
      <c r="Z7" s="819"/>
      <c r="AA7" s="819"/>
      <c r="AB7" s="819"/>
      <c r="AC7" s="819"/>
      <c r="AD7" s="819"/>
      <c r="AE7" s="819"/>
      <c r="AF7" s="819"/>
      <c r="AG7" s="819"/>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9"/>
      <c r="Z8" s="819"/>
      <c r="AA8" s="819"/>
      <c r="AB8" s="819"/>
      <c r="AC8" s="819"/>
      <c r="AD8" s="819"/>
      <c r="AE8" s="819"/>
      <c r="AF8" s="819"/>
      <c r="AG8" s="819"/>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8"/>
      <c r="Z11" s="818"/>
      <c r="AA11" s="818"/>
      <c r="AB11" s="818"/>
      <c r="AC11" s="818"/>
      <c r="AD11" s="818"/>
      <c r="AE11" s="818"/>
      <c r="AF11" s="818"/>
      <c r="AG11" s="818"/>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2017-07-12T14:30:59Z</dcterms:modified>
</cp:coreProperties>
</file>