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qu\Documents\scripts\portfolio\"/>
    </mc:Choice>
  </mc:AlternateContent>
  <xr:revisionPtr revIDLastSave="0" documentId="13_ncr:1_{3E82EE57-E8AD-4460-82FC-7F0C4AB04B8F}" xr6:coauthVersionLast="47" xr6:coauthVersionMax="47" xr10:uidLastSave="{00000000-0000-0000-0000-000000000000}"/>
  <bookViews>
    <workbookView xWindow="-108" yWindow="-108" windowWidth="23256" windowHeight="12576" xr2:uid="{83537EAC-69F8-40CC-8901-C486DF30A4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25" i="1"/>
  <c r="H23" i="1"/>
  <c r="H22" i="1"/>
  <c r="H21" i="1"/>
  <c r="H16" i="1"/>
  <c r="H15" i="1"/>
  <c r="H6" i="1"/>
  <c r="H3" i="1"/>
  <c r="H28" i="1" l="1"/>
  <c r="H27" i="1"/>
  <c r="H26" i="1"/>
  <c r="H24" i="1"/>
  <c r="H20" i="1"/>
  <c r="H19" i="1"/>
  <c r="H18" i="1"/>
  <c r="H17" i="1"/>
  <c r="H14" i="1"/>
  <c r="H13" i="1"/>
  <c r="H12" i="1"/>
  <c r="H11" i="1"/>
  <c r="H9" i="1"/>
  <c r="H8" i="1"/>
  <c r="H7" i="1"/>
  <c r="H5" i="1"/>
  <c r="H4" i="1"/>
</calcChain>
</file>

<file path=xl/sharedStrings.xml><?xml version="1.0" encoding="utf-8"?>
<sst xmlns="http://schemas.openxmlformats.org/spreadsheetml/2006/main" count="122" uniqueCount="44">
  <si>
    <t>compra</t>
  </si>
  <si>
    <t>ACTIVO</t>
  </si>
  <si>
    <t>stock</t>
  </si>
  <si>
    <t>OPERACION</t>
  </si>
  <si>
    <t>CANTIDAD</t>
  </si>
  <si>
    <t>PRECIO</t>
  </si>
  <si>
    <t>MONEDA</t>
  </si>
  <si>
    <t>ARS</t>
  </si>
  <si>
    <t>GOLD</t>
  </si>
  <si>
    <t>MELI</t>
  </si>
  <si>
    <t>FECHA</t>
  </si>
  <si>
    <t>fondeo</t>
  </si>
  <si>
    <t>-</t>
  </si>
  <si>
    <t>IMPORTE</t>
  </si>
  <si>
    <t>cash</t>
  </si>
  <si>
    <t>GRUPO</t>
  </si>
  <si>
    <t>AUY</t>
  </si>
  <si>
    <t>AMZN</t>
  </si>
  <si>
    <t>AAPL</t>
  </si>
  <si>
    <t>NFLX</t>
  </si>
  <si>
    <t>GOOGL</t>
  </si>
  <si>
    <t>TSLA</t>
  </si>
  <si>
    <t>VIST</t>
  </si>
  <si>
    <t>ALUA</t>
  </si>
  <si>
    <t>PBR</t>
  </si>
  <si>
    <t>ERJ</t>
  </si>
  <si>
    <t>FB</t>
  </si>
  <si>
    <t>cedear</t>
  </si>
  <si>
    <t>SUPV.BA</t>
  </si>
  <si>
    <t>YPFD.BA</t>
  </si>
  <si>
    <t>TGNO4.BA</t>
  </si>
  <si>
    <t>GGAL.BA</t>
  </si>
  <si>
    <t>USD MEP</t>
  </si>
  <si>
    <t>USD</t>
  </si>
  <si>
    <t>bono</t>
  </si>
  <si>
    <t>AL35</t>
  </si>
  <si>
    <t>fci</t>
  </si>
  <si>
    <t>RJMULIA</t>
  </si>
  <si>
    <t>TB21</t>
  </si>
  <si>
    <t>TX21</t>
  </si>
  <si>
    <t>TX22</t>
  </si>
  <si>
    <t>GD41</t>
  </si>
  <si>
    <t>AA22</t>
  </si>
  <si>
    <t>TV22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</si>
</sst>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1DED-6426-4BD8-AF43-5C89B34FA00D}">
  <dimension ref="A1:H29"/>
  <sheetViews>
    <sheetView tabSelected="1" workbookViewId="0">
      <pane ySplit="1" topLeftCell="A3" activePane="bottomLeft" state="frozen"/>
      <selection pane="bottomLeft"/>
    </sheetView>
  </sheetViews>
  <sheetFormatPr baseColWidth="10" defaultRowHeight="14.4" x14ac:dyDescent="0.3"/>
  <sheetData>
    <row r="1" spans="1:8" x14ac:dyDescent="0.3">
      <c r="A1" t="s">
        <v>10</v>
      </c>
      <c r="B1" t="s">
        <v>3</v>
      </c>
      <c r="C1" t="s">
        <v>15</v>
      </c>
      <c r="D1" t="s">
        <v>1</v>
      </c>
      <c r="E1" t="s">
        <v>6</v>
      </c>
      <c r="F1" t="s">
        <v>4</v>
      </c>
      <c r="G1" t="s">
        <v>5</v>
      </c>
      <c r="H1" t="s">
        <v>13</v>
      </c>
    </row>
    <row r="2" spans="1:8" x14ac:dyDescent="0.3">
      <c r="A2" s="1">
        <v>44334</v>
      </c>
      <c r="B2" t="s">
        <v>11</v>
      </c>
      <c r="C2" t="s">
        <v>14</v>
      </c>
      <c r="D2" t="s">
        <v>7</v>
      </c>
      <c r="E2" t="s">
        <v>7</v>
      </c>
      <c r="F2" s="3" t="s">
        <v>12</v>
      </c>
      <c r="G2" s="3" t="s">
        <v>12</v>
      </c>
      <c r="H2" s="2">
        <v>200000</v>
      </c>
    </row>
    <row r="3" spans="1:8" x14ac:dyDescent="0.3">
      <c r="A3" s="1">
        <v>44337</v>
      </c>
      <c r="B3" t="s">
        <v>0</v>
      </c>
      <c r="C3" t="s">
        <v>14</v>
      </c>
      <c r="D3" t="s">
        <v>32</v>
      </c>
      <c r="E3" t="s">
        <v>33</v>
      </c>
      <c r="F3" s="3">
        <v>310.92</v>
      </c>
      <c r="G3">
        <v>160.99247394828299</v>
      </c>
      <c r="H3" s="2">
        <f>F3*G3</f>
        <v>50055.780000000152</v>
      </c>
    </row>
    <row r="4" spans="1:8" x14ac:dyDescent="0.3">
      <c r="A4" s="1">
        <v>44337</v>
      </c>
      <c r="B4" t="s">
        <v>0</v>
      </c>
      <c r="C4" t="s">
        <v>27</v>
      </c>
      <c r="D4" t="s">
        <v>16</v>
      </c>
      <c r="E4" t="s">
        <v>7</v>
      </c>
      <c r="F4" s="2">
        <v>5</v>
      </c>
      <c r="G4" s="2">
        <v>871.07</v>
      </c>
      <c r="H4" s="2">
        <f>F4*G4</f>
        <v>4355.3500000000004</v>
      </c>
    </row>
    <row r="5" spans="1:8" x14ac:dyDescent="0.3">
      <c r="A5" s="1">
        <v>44337</v>
      </c>
      <c r="B5" t="s">
        <v>0</v>
      </c>
      <c r="C5" t="s">
        <v>27</v>
      </c>
      <c r="D5" t="s">
        <v>8</v>
      </c>
      <c r="E5" t="s">
        <v>7</v>
      </c>
      <c r="F5" s="2">
        <v>4</v>
      </c>
      <c r="G5" s="2">
        <v>4113.67</v>
      </c>
      <c r="H5" s="2">
        <f>F5*G5</f>
        <v>16454.68</v>
      </c>
    </row>
    <row r="6" spans="1:8" x14ac:dyDescent="0.3">
      <c r="A6" s="1">
        <v>44343</v>
      </c>
      <c r="B6" t="s">
        <v>0</v>
      </c>
      <c r="C6" t="s">
        <v>34</v>
      </c>
      <c r="D6" t="s">
        <v>35</v>
      </c>
      <c r="E6" t="s">
        <v>7</v>
      </c>
      <c r="F6" s="3">
        <v>200</v>
      </c>
      <c r="G6">
        <v>53.79</v>
      </c>
      <c r="H6" s="2">
        <f>F6*G6</f>
        <v>10758</v>
      </c>
    </row>
    <row r="7" spans="1:8" x14ac:dyDescent="0.3">
      <c r="A7" s="1">
        <v>44347</v>
      </c>
      <c r="B7" t="s">
        <v>0</v>
      </c>
      <c r="C7" t="s">
        <v>27</v>
      </c>
      <c r="D7" t="s">
        <v>9</v>
      </c>
      <c r="E7" t="s">
        <v>7</v>
      </c>
      <c r="F7" s="2">
        <v>2</v>
      </c>
      <c r="G7" s="2">
        <v>3818.12</v>
      </c>
      <c r="H7" s="2">
        <f>F7*G7</f>
        <v>7636.24</v>
      </c>
    </row>
    <row r="8" spans="1:8" x14ac:dyDescent="0.3">
      <c r="A8" s="1">
        <v>44347</v>
      </c>
      <c r="B8" t="s">
        <v>0</v>
      </c>
      <c r="C8" t="s">
        <v>27</v>
      </c>
      <c r="D8" t="s">
        <v>17</v>
      </c>
      <c r="E8" t="s">
        <v>7</v>
      </c>
      <c r="F8" s="2">
        <v>2</v>
      </c>
      <c r="G8" s="2">
        <v>3753.16</v>
      </c>
      <c r="H8" s="2">
        <f>F8*G8</f>
        <v>7506.32</v>
      </c>
    </row>
    <row r="9" spans="1:8" x14ac:dyDescent="0.3">
      <c r="A9" s="1">
        <v>44347</v>
      </c>
      <c r="B9" t="s">
        <v>0</v>
      </c>
      <c r="C9" t="s">
        <v>27</v>
      </c>
      <c r="D9" t="s">
        <v>18</v>
      </c>
      <c r="E9" t="s">
        <v>7</v>
      </c>
      <c r="F9" s="2">
        <v>2</v>
      </c>
      <c r="G9" s="2">
        <v>2091.58</v>
      </c>
      <c r="H9" s="2">
        <f>F9*G9</f>
        <v>4183.16</v>
      </c>
    </row>
    <row r="10" spans="1:8" x14ac:dyDescent="0.3">
      <c r="A10" s="1">
        <v>44350</v>
      </c>
      <c r="B10" t="s">
        <v>0</v>
      </c>
      <c r="C10" t="s">
        <v>36</v>
      </c>
      <c r="D10" t="s">
        <v>37</v>
      </c>
      <c r="E10" t="s">
        <v>7</v>
      </c>
      <c r="F10" s="2">
        <v>0</v>
      </c>
      <c r="G10" s="2">
        <v>0</v>
      </c>
      <c r="H10" s="2">
        <v>15000</v>
      </c>
    </row>
    <row r="11" spans="1:8" x14ac:dyDescent="0.3">
      <c r="A11" s="1">
        <v>44362</v>
      </c>
      <c r="B11" t="s">
        <v>0</v>
      </c>
      <c r="C11" t="s">
        <v>2</v>
      </c>
      <c r="D11" t="s">
        <v>31</v>
      </c>
      <c r="E11" t="s">
        <v>7</v>
      </c>
      <c r="F11" s="2">
        <v>12</v>
      </c>
      <c r="G11" s="2">
        <v>169.13</v>
      </c>
      <c r="H11" s="2">
        <f>F11*G11</f>
        <v>2029.56</v>
      </c>
    </row>
    <row r="12" spans="1:8" x14ac:dyDescent="0.3">
      <c r="A12" s="1">
        <v>44362</v>
      </c>
      <c r="B12" t="s">
        <v>0</v>
      </c>
      <c r="C12" t="s">
        <v>2</v>
      </c>
      <c r="D12" t="s">
        <v>28</v>
      </c>
      <c r="E12" t="s">
        <v>7</v>
      </c>
      <c r="F12" s="2">
        <v>30</v>
      </c>
      <c r="G12" s="2">
        <v>74.52</v>
      </c>
      <c r="H12" s="2">
        <f>F12*G12</f>
        <v>2235.6</v>
      </c>
    </row>
    <row r="13" spans="1:8" x14ac:dyDescent="0.3">
      <c r="A13" s="1">
        <v>44362</v>
      </c>
      <c r="B13" t="s">
        <v>0</v>
      </c>
      <c r="C13" t="s">
        <v>2</v>
      </c>
      <c r="D13" t="s">
        <v>29</v>
      </c>
      <c r="E13" t="s">
        <v>7</v>
      </c>
      <c r="F13" s="2">
        <v>3</v>
      </c>
      <c r="G13" s="2">
        <v>926.46</v>
      </c>
      <c r="H13" s="2">
        <f>F13*G13</f>
        <v>2779.38</v>
      </c>
    </row>
    <row r="14" spans="1:8" x14ac:dyDescent="0.3">
      <c r="A14" s="1">
        <v>44362</v>
      </c>
      <c r="B14" t="s">
        <v>0</v>
      </c>
      <c r="C14" t="s">
        <v>2</v>
      </c>
      <c r="D14" t="s">
        <v>30</v>
      </c>
      <c r="E14" t="s">
        <v>7</v>
      </c>
      <c r="F14" s="2">
        <v>40</v>
      </c>
      <c r="G14" s="2">
        <v>49.34</v>
      </c>
      <c r="H14" s="2">
        <f>F14*G14</f>
        <v>1973.6000000000001</v>
      </c>
    </row>
    <row r="15" spans="1:8" x14ac:dyDescent="0.3">
      <c r="A15" s="1">
        <v>44398</v>
      </c>
      <c r="B15" t="s">
        <v>0</v>
      </c>
      <c r="C15" t="s">
        <v>34</v>
      </c>
      <c r="D15" t="s">
        <v>38</v>
      </c>
      <c r="E15" t="s">
        <v>7</v>
      </c>
      <c r="F15">
        <v>2000</v>
      </c>
      <c r="G15">
        <v>1.08</v>
      </c>
      <c r="H15" s="2">
        <f t="shared" ref="H15:H16" si="0">F15*G15</f>
        <v>2160</v>
      </c>
    </row>
    <row r="16" spans="1:8" x14ac:dyDescent="0.3">
      <c r="A16" s="1">
        <v>44398</v>
      </c>
      <c r="B16" t="s">
        <v>0</v>
      </c>
      <c r="C16" t="s">
        <v>34</v>
      </c>
      <c r="D16" t="s">
        <v>39</v>
      </c>
      <c r="E16" t="s">
        <v>7</v>
      </c>
      <c r="F16">
        <v>1000</v>
      </c>
      <c r="G16">
        <v>1.7</v>
      </c>
      <c r="H16" s="2">
        <f t="shared" si="0"/>
        <v>1700</v>
      </c>
    </row>
    <row r="17" spans="1:8" x14ac:dyDescent="0.3">
      <c r="A17" s="1">
        <v>44400</v>
      </c>
      <c r="B17" t="s">
        <v>0</v>
      </c>
      <c r="C17" t="s">
        <v>27</v>
      </c>
      <c r="D17" t="s">
        <v>19</v>
      </c>
      <c r="E17" t="s">
        <v>7</v>
      </c>
      <c r="F17" s="2">
        <v>1</v>
      </c>
      <c r="G17" s="2">
        <v>5765.18</v>
      </c>
      <c r="H17" s="2">
        <f>F17*G17</f>
        <v>5765.18</v>
      </c>
    </row>
    <row r="18" spans="1:8" x14ac:dyDescent="0.3">
      <c r="A18" s="1">
        <v>44400</v>
      </c>
      <c r="B18" t="s">
        <v>0</v>
      </c>
      <c r="C18" t="s">
        <v>27</v>
      </c>
      <c r="D18" t="s">
        <v>20</v>
      </c>
      <c r="E18" t="s">
        <v>7</v>
      </c>
      <c r="F18" s="2">
        <v>1</v>
      </c>
      <c r="G18" s="2">
        <v>7894.02</v>
      </c>
      <c r="H18" s="2">
        <f>F18*G18</f>
        <v>7894.02</v>
      </c>
    </row>
    <row r="19" spans="1:8" x14ac:dyDescent="0.3">
      <c r="A19" s="1">
        <v>44400</v>
      </c>
      <c r="B19" t="s">
        <v>0</v>
      </c>
      <c r="C19" t="s">
        <v>27</v>
      </c>
      <c r="D19" t="s">
        <v>21</v>
      </c>
      <c r="E19" t="s">
        <v>7</v>
      </c>
      <c r="F19" s="2">
        <v>1</v>
      </c>
      <c r="G19" s="2">
        <v>7889.99</v>
      </c>
      <c r="H19" s="2">
        <f>F19*G19</f>
        <v>7889.99</v>
      </c>
    </row>
    <row r="20" spans="1:8" x14ac:dyDescent="0.3">
      <c r="A20" s="1">
        <v>44400</v>
      </c>
      <c r="B20" t="s">
        <v>0</v>
      </c>
      <c r="C20" t="s">
        <v>27</v>
      </c>
      <c r="D20" t="s">
        <v>22</v>
      </c>
      <c r="E20" t="s">
        <v>7</v>
      </c>
      <c r="F20" s="2">
        <v>2</v>
      </c>
      <c r="G20" s="2">
        <v>3532.62</v>
      </c>
      <c r="H20" s="2">
        <f>F20*G20</f>
        <v>7065.24</v>
      </c>
    </row>
    <row r="21" spans="1:8" x14ac:dyDescent="0.3">
      <c r="A21" s="1">
        <v>44420</v>
      </c>
      <c r="B21" t="s">
        <v>0</v>
      </c>
      <c r="C21" t="s">
        <v>34</v>
      </c>
      <c r="D21" t="s">
        <v>40</v>
      </c>
      <c r="E21" t="s">
        <v>7</v>
      </c>
      <c r="F21">
        <v>2000</v>
      </c>
      <c r="G21">
        <v>1.66</v>
      </c>
      <c r="H21" s="2">
        <f t="shared" ref="H21" si="1">F21*G21</f>
        <v>3320</v>
      </c>
    </row>
    <row r="22" spans="1:8" x14ac:dyDescent="0.3">
      <c r="A22" s="1">
        <v>44420</v>
      </c>
      <c r="B22" t="s">
        <v>0</v>
      </c>
      <c r="C22" t="s">
        <v>34</v>
      </c>
      <c r="D22" t="s">
        <v>41</v>
      </c>
      <c r="E22" t="s">
        <v>7</v>
      </c>
      <c r="F22">
        <v>80</v>
      </c>
      <c r="G22">
        <v>67.92</v>
      </c>
      <c r="H22" s="2">
        <f t="shared" ref="H22" si="2">F22*G22</f>
        <v>5433.6</v>
      </c>
    </row>
    <row r="23" spans="1:8" x14ac:dyDescent="0.3">
      <c r="A23" s="1">
        <v>44420</v>
      </c>
      <c r="B23" t="s">
        <v>0</v>
      </c>
      <c r="C23" t="s">
        <v>34</v>
      </c>
      <c r="D23" t="s">
        <v>42</v>
      </c>
      <c r="E23" t="s">
        <v>7</v>
      </c>
      <c r="F23">
        <v>217</v>
      </c>
      <c r="G23">
        <v>1.02</v>
      </c>
      <c r="H23" s="2">
        <f t="shared" ref="H23" si="3">F23*G23</f>
        <v>221.34</v>
      </c>
    </row>
    <row r="24" spans="1:8" x14ac:dyDescent="0.3">
      <c r="A24" s="1">
        <v>44421</v>
      </c>
      <c r="B24" t="s">
        <v>0</v>
      </c>
      <c r="C24" t="s">
        <v>2</v>
      </c>
      <c r="D24" t="s">
        <v>23</v>
      </c>
      <c r="E24" t="s">
        <v>7</v>
      </c>
      <c r="F24" s="2">
        <v>16</v>
      </c>
      <c r="G24" s="2">
        <v>62.44</v>
      </c>
      <c r="H24" s="2">
        <f>F24*G24</f>
        <v>999.04</v>
      </c>
    </row>
    <row r="25" spans="1:8" x14ac:dyDescent="0.3">
      <c r="A25" s="1">
        <v>44421</v>
      </c>
      <c r="B25" t="s">
        <v>0</v>
      </c>
      <c r="C25" t="s">
        <v>34</v>
      </c>
      <c r="D25" t="s">
        <v>43</v>
      </c>
      <c r="E25" t="s">
        <v>7</v>
      </c>
      <c r="F25">
        <v>20</v>
      </c>
      <c r="G25">
        <v>98.04</v>
      </c>
      <c r="H25" s="2">
        <f t="shared" ref="H25" si="4">F25*G25</f>
        <v>1960.8000000000002</v>
      </c>
    </row>
    <row r="26" spans="1:8" x14ac:dyDescent="0.3">
      <c r="A26" s="1">
        <v>44421</v>
      </c>
      <c r="B26" t="s">
        <v>0</v>
      </c>
      <c r="C26" t="s">
        <v>27</v>
      </c>
      <c r="D26" t="s">
        <v>24</v>
      </c>
      <c r="E26" t="s">
        <v>7</v>
      </c>
      <c r="F26" s="2">
        <v>1</v>
      </c>
      <c r="G26" s="2">
        <v>2003.96</v>
      </c>
      <c r="H26" s="2">
        <f>F26*G26</f>
        <v>2003.96</v>
      </c>
    </row>
    <row r="27" spans="1:8" x14ac:dyDescent="0.3">
      <c r="A27" s="1">
        <v>44426</v>
      </c>
      <c r="B27" t="s">
        <v>0</v>
      </c>
      <c r="C27" t="s">
        <v>27</v>
      </c>
      <c r="D27" t="s">
        <v>25</v>
      </c>
      <c r="E27" t="s">
        <v>7</v>
      </c>
      <c r="F27" s="2">
        <v>2</v>
      </c>
      <c r="G27" s="2">
        <v>2735.07</v>
      </c>
      <c r="H27" s="2">
        <f>F27*G27</f>
        <v>5470.14</v>
      </c>
    </row>
    <row r="28" spans="1:8" x14ac:dyDescent="0.3">
      <c r="A28" s="1">
        <v>44475</v>
      </c>
      <c r="B28" t="s">
        <v>0</v>
      </c>
      <c r="C28" t="s">
        <v>27</v>
      </c>
      <c r="D28" t="s">
        <v>26</v>
      </c>
      <c r="E28" t="s">
        <v>7</v>
      </c>
      <c r="F28" s="2">
        <v>1</v>
      </c>
      <c r="G28" s="2">
        <v>7834.6</v>
      </c>
      <c r="H28" s="2">
        <f t="shared" ref="H28" si="5">F28*G28</f>
        <v>7834.6</v>
      </c>
    </row>
    <row r="29" spans="1:8" x14ac:dyDescent="0.3">
      <c r="A29" s="1">
        <v>44476</v>
      </c>
      <c r="B29" t="s">
        <v>0</v>
      </c>
      <c r="C29" t="s">
        <v>14</v>
      </c>
      <c r="D29" t="s">
        <v>32</v>
      </c>
      <c r="E29" t="s">
        <v>33</v>
      </c>
      <c r="F29" s="3">
        <v>71.64</v>
      </c>
      <c r="G29">
        <v>182.09226689000599</v>
      </c>
      <c r="H29" s="2">
        <f>F29*G29</f>
        <v>13045.090000000029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</dc:creator>
  <cp:lastModifiedBy>Juan Marquez</cp:lastModifiedBy>
  <dcterms:created xsi:type="dcterms:W3CDTF">2022-01-09T20:07:25Z</dcterms:created>
  <dcterms:modified xsi:type="dcterms:W3CDTF">2022-01-23T19:52:12Z</dcterms:modified>
</cp:coreProperties>
</file>