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\\wxchfpd1\CVIP_Intel\CVIP_Reporting\r_website\output\"/>
    </mc:Choice>
  </mc:AlternateContent>
  <xr:revisionPtr revIDLastSave="0" documentId="13_ncr:1_{DC697BF5-0DA9-4AC5-8953-8AA34DDAF3F6}" xr6:coauthVersionLast="45" xr6:coauthVersionMax="45" xr10:uidLastSave="{00000000-0000-0000-0000-000000000000}"/>
  <bookViews>
    <workbookView xWindow="-28920" yWindow="-120" windowWidth="29040" windowHeight="15840" xr2:uid="{00000000-000D-0000-FFFF-FFFF00000000}"/>
  </bookViews>
  <sheets>
    <sheet name="Notes" sheetId="14" r:id="rId1"/>
    <sheet name="Cumulative" sheetId="8" r:id="rId2"/>
    <sheet name="DHB Plan as at 14.04.2021" sheetId="10" r:id="rId3"/>
    <sheet name="DHB Plan Variance" sheetId="13" r:id="rId4"/>
    <sheet name="Date" sheetId="3" r:id="rId5"/>
    <sheet name="DHBofService by Weekending" sheetId="15" r:id="rId6"/>
    <sheet name="DHBofResidence by ethnicity" sheetId="16" r:id="rId7"/>
    <sheet name="Ethnicity, Age, Gender by dose" sheetId="17" r:id="rId8"/>
    <sheet name="Workforce" sheetId="12" r:id="rId9"/>
  </sheets>
  <definedNames>
    <definedName name="_xlnm._FilterDatabase" localSheetId="6" hidden="1">'DHBofResidence by ethnicity'!$A$1:$D$178</definedName>
    <definedName name="_xlnm._FilterDatabase" localSheetId="5" hidden="1">'DHBofService by Weekending'!$A$1:$D$411</definedName>
    <definedName name="_xlnm._FilterDatabase" localSheetId="7" hidden="1">'Ethnicity, Age, Gender by dose'!$A$1:$E$196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4" i="14" l="1"/>
  <c r="B21" i="14"/>
  <c r="B20" i="14"/>
  <c r="B19" i="14"/>
  <c r="B18" i="14"/>
  <c r="B17" i="14"/>
  <c r="B16" i="14"/>
  <c r="B15" i="14"/>
  <c r="B14" i="14"/>
  <c r="B13" i="14"/>
  <c r="B12" i="14"/>
  <c r="B11" i="14"/>
  <c r="B10" i="14"/>
  <c r="B9" i="14"/>
  <c r="B8" i="14"/>
  <c r="B7" i="14"/>
  <c r="S6" i="10" l="1"/>
  <c r="S7" i="10"/>
  <c r="S8" i="10"/>
  <c r="S9" i="10"/>
  <c r="S10" i="10"/>
  <c r="S11" i="10"/>
  <c r="S12" i="10"/>
  <c r="S13" i="10"/>
  <c r="S14" i="10"/>
  <c r="S15" i="10"/>
  <c r="S16" i="10"/>
  <c r="S17" i="10"/>
  <c r="S18" i="10"/>
  <c r="S19" i="10"/>
  <c r="S20" i="10"/>
  <c r="S21" i="10"/>
  <c r="S22" i="10"/>
  <c r="S23" i="10"/>
  <c r="S5" i="10"/>
  <c r="D4" i="10"/>
  <c r="E4" i="10" s="1"/>
  <c r="F4" i="10" s="1"/>
  <c r="G4" i="10" s="1"/>
  <c r="H4" i="10" s="1"/>
  <c r="I4" i="10" s="1"/>
  <c r="J4" i="10" s="1"/>
  <c r="K4" i="10" s="1"/>
  <c r="L4" i="10" s="1"/>
  <c r="M4" i="10" s="1"/>
  <c r="N4" i="10" s="1"/>
  <c r="O4" i="10" s="1"/>
</calcChain>
</file>

<file path=xl/sharedStrings.xml><?xml version="1.0" encoding="utf-8"?>
<sst xmlns="http://schemas.openxmlformats.org/spreadsheetml/2006/main" count="1571" uniqueCount="93">
  <si>
    <t>DHB of service</t>
  </si>
  <si>
    <t>First dose administered</t>
  </si>
  <si>
    <t>Bay of Plenty</t>
  </si>
  <si>
    <t>Second dose administered</t>
  </si>
  <si>
    <t>Auckland</t>
  </si>
  <si>
    <t>Nelson Marlborough</t>
  </si>
  <si>
    <t>MidCentral</t>
  </si>
  <si>
    <t>Other / Unknown</t>
  </si>
  <si>
    <t>Male</t>
  </si>
  <si>
    <t>Female</t>
  </si>
  <si>
    <t>Canterbury</t>
  </si>
  <si>
    <t>Date</t>
  </si>
  <si>
    <t>Hawke's Bay</t>
  </si>
  <si>
    <t>Counties Manukau</t>
  </si>
  <si>
    <t>Capital and Coast</t>
  </si>
  <si>
    <t>Ethnic group</t>
  </si>
  <si>
    <t>Asian</t>
  </si>
  <si>
    <t>Pacific Peoples</t>
  </si>
  <si>
    <t>Māori</t>
  </si>
  <si>
    <t>20 to 29</t>
  </si>
  <si>
    <t>10 to 19</t>
  </si>
  <si>
    <t>Hutt Valley</t>
  </si>
  <si>
    <t>DHB of residence</t>
  </si>
  <si>
    <t>Unknown</t>
  </si>
  <si>
    <t>Lakes</t>
  </si>
  <si>
    <t>Northland</t>
  </si>
  <si>
    <t>Other sites</t>
  </si>
  <si>
    <t>South Canterbury</t>
  </si>
  <si>
    <t>Southern</t>
  </si>
  <si>
    <t>Tairāwhiti</t>
  </si>
  <si>
    <t>Taranaki</t>
  </si>
  <si>
    <t>Waikato</t>
  </si>
  <si>
    <t>Wairarapa</t>
  </si>
  <si>
    <t>West Coast</t>
  </si>
  <si>
    <t>Whanganui</t>
  </si>
  <si>
    <t>30 to 39</t>
  </si>
  <si>
    <t>40 to 49</t>
  </si>
  <si>
    <t>50 to 59</t>
  </si>
  <si>
    <t>60 to 69</t>
  </si>
  <si>
    <t>70 to 79</t>
  </si>
  <si>
    <t>80 to 89</t>
  </si>
  <si>
    <t>Cumulative vaccinations planned</t>
  </si>
  <si>
    <t>Cumulative vaccinations model</t>
  </si>
  <si>
    <t>Cumulative vaccinations administered</t>
  </si>
  <si>
    <t>Cumulative stock received</t>
  </si>
  <si>
    <t xml:space="preserve">The information provided in the vaccinations planned column is based on DHB plans. </t>
  </si>
  <si>
    <t xml:space="preserve">An earlier version of this report had slightly different figures for initial weeks. </t>
  </si>
  <si>
    <t>These were estimates from the MoH formed at the beginning of the program and have been updated following consultation with DHBs on their plans.</t>
  </si>
  <si>
    <t>DHB Vaccination Plan</t>
  </si>
  <si>
    <t>As at 14 April 2021</t>
  </si>
  <si>
    <r>
      <t xml:space="preserve">Actual Vaccinations 21st Feb to 4th Apr 2021 </t>
    </r>
    <r>
      <rPr>
        <sz val="11"/>
        <color theme="0"/>
        <rFont val="Calibri"/>
        <family val="2"/>
        <scheme val="minor"/>
      </rPr>
      <t>(as at 13 April 2021)</t>
    </r>
  </si>
  <si>
    <t>Week ending</t>
  </si>
  <si>
    <t>Total Planned 5 April to 30 June 2021</t>
  </si>
  <si>
    <t>Total Actual plus Plan</t>
  </si>
  <si>
    <t>DHB</t>
  </si>
  <si>
    <t>Auckland Metro</t>
  </si>
  <si>
    <t>Capital &amp; Coast and Hutt Valley</t>
  </si>
  <si>
    <t>Other Sites</t>
  </si>
  <si>
    <t>Total</t>
  </si>
  <si>
    <t>The information provided in this table is based on DHB plans. We anticipate that there could be a potential variance of up to ten percent (plus or minus) in actual vaccination numbers. This is on the basis that, for example, an unplanned significant event could affect roll-out implementation or some DHBs might exceed their planned vaccination numbers. Actuals vary slightly from website due to an earlier date of extraction. Note a change to the table heading. The dates presented are actually the week ending dates, not the week commencing dates as previously stated.</t>
  </si>
  <si>
    <t>Variance</t>
  </si>
  <si>
    <t>Actual</t>
  </si>
  <si>
    <t>Trained Vaccinator</t>
  </si>
  <si>
    <t>Active Vaccinator</t>
  </si>
  <si>
    <t>Week Ending</t>
  </si>
  <si>
    <t>To 4 April</t>
  </si>
  <si>
    <t>Cumulative</t>
  </si>
  <si>
    <t>Plan</t>
  </si>
  <si>
    <t>Tairawhiti</t>
  </si>
  <si>
    <t>As at 16 May 2021</t>
  </si>
  <si>
    <t>Grouped DHB</t>
  </si>
  <si>
    <t>Additional notes:</t>
  </si>
  <si>
    <t>Numbers include all records entered as at</t>
  </si>
  <si>
    <t>Date that the Data in thie report is extracted is</t>
  </si>
  <si>
    <t>Waitemata</t>
  </si>
  <si>
    <t>Data is based on records entered into CIR as at the time of data upload</t>
  </si>
  <si>
    <t>DHB of residence is based on the primary residential address MoH has for the individual mapped to the DHB zones.</t>
  </si>
  <si>
    <t>DHB of Residence being Overseas and Undefined is a grouped category that includes all those that normally reside overseas as well as those where we do not have a residential address on record</t>
  </si>
  <si>
    <t>Other sites refers to nationally led programmes, e.g. NZDF, NZPolice, St John etc.</t>
  </si>
  <si>
    <t>Where a number is less than 5, the record is suppressed to protect individual privacy, as a result, totals of individual records may not sum to gross figures.</t>
  </si>
  <si>
    <t>Hawke’s Bay</t>
  </si>
  <si>
    <t>National</t>
  </si>
  <si>
    <t>18/05/2021 11:59PM</t>
  </si>
  <si>
    <t>Week ending date</t>
  </si>
  <si>
    <t>Dose number</t>
  </si>
  <si>
    <t># doses administered</t>
  </si>
  <si>
    <t xml:space="preserve">Notes: </t>
  </si>
  <si>
    <t>DHB of service refers to the DGB where the vaccination was delivered, not the DHB where the individual resides.</t>
  </si>
  <si>
    <t>European or other</t>
  </si>
  <si>
    <t>Overseas and unknown</t>
  </si>
  <si>
    <t>Ten year age group</t>
  </si>
  <si>
    <t>Gender</t>
  </si>
  <si>
    <t>90+/Unknown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</si>
</sst>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d\/mm\/yyyy"/>
    <numFmt numFmtId="165" formatCode="##"/>
    <numFmt numFmtId="166" formatCode="d/mm/yyyy;@"/>
    <numFmt numFmtId="167" formatCode="#.0#############E+###"/>
    <numFmt numFmtId="168" formatCode="_-* #,##0_-;\-* #,##0_-;_-* &quot;-&quot;??_-;_-@_-"/>
  </numFmts>
  <fonts count="18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0"/>
      <name val="Calibri"/>
      <family val="2"/>
    </font>
    <font>
      <i/>
      <sz val="11"/>
      <color rgb="FFFF0000"/>
      <name val="Calibri"/>
      <family val="2"/>
      <scheme val="minor"/>
    </font>
    <font>
      <i/>
      <sz val="12"/>
      <color rgb="FF172B4D"/>
      <name val="Segoe UI"/>
      <family val="2"/>
    </font>
    <font>
      <b/>
      <sz val="18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rgb="FF203764"/>
        <bgColor rgb="FF0000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3" fontId="13" fillId="0" borderId="0" applyFont="0" applyFill="0" applyBorder="0" applyAlignment="0" applyProtection="0"/>
  </cellStyleXfs>
  <cellXfs count="57">
    <xf numFmtId="0" fontId="0" fillId="0" borderId="0" xfId="0"/>
    <xf numFmtId="0" fontId="2" fillId="0" borderId="0" xfId="0" applyFont="1"/>
    <xf numFmtId="14" fontId="2" fillId="0" borderId="0" xfId="0" applyNumberFormat="1" applyFont="1"/>
    <xf numFmtId="14" fontId="0" fillId="0" borderId="0" xfId="0" applyNumberFormat="1"/>
    <xf numFmtId="3" fontId="0" fillId="0" borderId="0" xfId="0" applyNumberFormat="1" applyAlignment="1">
      <alignment wrapText="1"/>
    </xf>
    <xf numFmtId="164" fontId="0" fillId="0" borderId="0" xfId="0" applyNumberFormat="1" applyAlignment="1">
      <alignment wrapText="1"/>
    </xf>
    <xf numFmtId="0" fontId="0" fillId="0" borderId="0" xfId="0" applyNumberFormat="1" applyFill="1" applyAlignment="1" applyProtection="1">
      <alignment wrapText="1"/>
    </xf>
    <xf numFmtId="0" fontId="0" fillId="0" borderId="0" xfId="0" applyAlignment="1">
      <alignment wrapText="1"/>
    </xf>
    <xf numFmtId="0" fontId="5" fillId="0" borderId="0" xfId="0" applyFont="1"/>
    <xf numFmtId="0" fontId="4" fillId="2" borderId="2" xfId="0" applyFont="1" applyFill="1" applyBorder="1"/>
    <xf numFmtId="16" fontId="6" fillId="2" borderId="2" xfId="0" applyNumberFormat="1" applyFont="1" applyFill="1" applyBorder="1" applyAlignment="1">
      <alignment vertical="center" wrapText="1"/>
    </xf>
    <xf numFmtId="0" fontId="4" fillId="0" borderId="0" xfId="0" applyFont="1"/>
    <xf numFmtId="0" fontId="0" fillId="0" borderId="2" xfId="0" applyBorder="1"/>
    <xf numFmtId="1" fontId="0" fillId="0" borderId="2" xfId="1" applyNumberFormat="1" applyFont="1" applyBorder="1"/>
    <xf numFmtId="1" fontId="0" fillId="0" borderId="0" xfId="0" applyNumberFormat="1"/>
    <xf numFmtId="1" fontId="0" fillId="0" borderId="2" xfId="1" applyNumberFormat="1" applyFont="1" applyFill="1" applyBorder="1"/>
    <xf numFmtId="0" fontId="3" fillId="2" borderId="2" xfId="0" applyFont="1" applyFill="1" applyBorder="1"/>
    <xf numFmtId="1" fontId="3" fillId="2" borderId="2" xfId="1" applyNumberFormat="1" applyFont="1" applyFill="1" applyBorder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3" borderId="0" xfId="0" applyFont="1" applyFill="1" applyAlignment="1">
      <alignment horizontal="center" vertical="center"/>
    </xf>
    <xf numFmtId="0" fontId="12" fillId="3" borderId="2" xfId="0" applyFont="1" applyFill="1" applyBorder="1"/>
    <xf numFmtId="0" fontId="12" fillId="3" borderId="1" xfId="0" applyFont="1" applyFill="1" applyBorder="1"/>
    <xf numFmtId="0" fontId="11" fillId="3" borderId="1" xfId="0" applyFont="1" applyFill="1" applyBorder="1" applyAlignment="1">
      <alignment horizontal="center"/>
    </xf>
    <xf numFmtId="16" fontId="11" fillId="3" borderId="2" xfId="0" applyNumberFormat="1" applyFont="1" applyFill="1" applyBorder="1" applyAlignment="1">
      <alignment vertical="center" wrapText="1"/>
    </xf>
    <xf numFmtId="0" fontId="11" fillId="3" borderId="2" xfId="0" applyFont="1" applyFill="1" applyBorder="1" applyAlignment="1">
      <alignment vertical="center" wrapText="1"/>
    </xf>
    <xf numFmtId="0" fontId="10" fillId="0" borderId="2" xfId="0" applyFont="1" applyBorder="1"/>
    <xf numFmtId="3" fontId="10" fillId="0" borderId="2" xfId="0" applyNumberFormat="1" applyFont="1" applyBorder="1"/>
    <xf numFmtId="3" fontId="0" fillId="0" borderId="0" xfId="0" applyNumberFormat="1"/>
    <xf numFmtId="0" fontId="11" fillId="3" borderId="2" xfId="0" applyFont="1" applyFill="1" applyBorder="1"/>
    <xf numFmtId="3" fontId="11" fillId="3" borderId="2" xfId="0" applyNumberFormat="1" applyFont="1" applyFill="1" applyBorder="1"/>
    <xf numFmtId="0" fontId="3" fillId="2" borderId="0" xfId="0" applyFont="1" applyFill="1" applyAlignment="1">
      <alignment horizontal="center" wrapText="1"/>
    </xf>
    <xf numFmtId="0" fontId="3" fillId="2" borderId="1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/>
    </xf>
    <xf numFmtId="16" fontId="6" fillId="2" borderId="0" xfId="0" applyNumberFormat="1" applyFont="1" applyFill="1" applyAlignment="1">
      <alignment horizontal="center" vertical="center" wrapText="1"/>
    </xf>
    <xf numFmtId="16" fontId="6" fillId="2" borderId="1" xfId="0" applyNumberFormat="1" applyFont="1" applyFill="1" applyBorder="1" applyAlignment="1">
      <alignment horizontal="center" vertical="center" wrapText="1"/>
    </xf>
    <xf numFmtId="0" fontId="7" fillId="0" borderId="0" xfId="0" applyFont="1" applyAlignment="1">
      <alignment horizontal="left" vertical="center" wrapText="1"/>
    </xf>
    <xf numFmtId="0" fontId="11" fillId="3" borderId="3" xfId="0" applyFont="1" applyFill="1" applyBorder="1" applyAlignment="1">
      <alignment horizontal="center" vertical="center"/>
    </xf>
    <xf numFmtId="0" fontId="11" fillId="3" borderId="4" xfId="0" applyFont="1" applyFill="1" applyBorder="1" applyAlignment="1">
      <alignment horizontal="center" vertical="center"/>
    </xf>
    <xf numFmtId="0" fontId="2" fillId="4" borderId="0" xfId="0" applyFont="1" applyFill="1"/>
    <xf numFmtId="0" fontId="0" fillId="5" borderId="0" xfId="0" applyFill="1"/>
    <xf numFmtId="0" fontId="15" fillId="4" borderId="0" xfId="0" applyFont="1" applyFill="1"/>
    <xf numFmtId="0" fontId="0" fillId="0" borderId="0" xfId="0" applyAlignment="1">
      <alignment horizontal="left" indent="1"/>
    </xf>
    <xf numFmtId="0" fontId="14" fillId="0" borderId="0" xfId="0" applyFont="1"/>
    <xf numFmtId="14" fontId="14" fillId="0" borderId="0" xfId="0" applyNumberFormat="1" applyFont="1" applyAlignment="1">
      <alignment horizontal="left"/>
    </xf>
    <xf numFmtId="0" fontId="16" fillId="4" borderId="0" xfId="0" applyFont="1" applyFill="1"/>
    <xf numFmtId="0" fontId="17" fillId="4" borderId="0" xfId="0" applyFont="1" applyFill="1"/>
    <xf numFmtId="0" fontId="0" fillId="4" borderId="0" xfId="0" applyFill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168" fontId="0" fillId="0" borderId="0" xfId="2" applyNumberFormat="1" applyFont="1"/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0" fontId="0" fillId="0" borderId="0" xfId="0" applyAlignment="1">
      <alignment horizontal="right"/>
    </xf>
  </cellXfs>
  <cellStyles count="3">
    <cellStyle name="Comma" xfId="1" builtinId="3"/>
    <cellStyle name="Comma 2" xfId="2" xr:uid="{F8A59EB3-8587-4651-B046-DC1A40E53438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64442-C648-4891-A3E9-0ED4BACD5133}">
  <dimension ref="A1:F24"/>
  <sheetViews>
    <sheetView tabSelected="1" workbookViewId="0">
      <selection activeCell="E11" sqref="E11"/>
    </sheetView>
  </sheetViews>
  <sheetFormatPr defaultRowHeight="15" x14ac:dyDescent="0.25"/>
  <cols>
    <col min="1" max="1" width="18" bestFit="1" customWidth="1"/>
    <col min="2" max="2" width="26.85546875" bestFit="1" customWidth="1"/>
    <col min="3" max="3" width="2.42578125" customWidth="1"/>
    <col min="4" max="4" width="3" customWidth="1"/>
    <col min="5" max="5" width="43" customWidth="1"/>
    <col min="6" max="6" width="50" customWidth="1"/>
  </cols>
  <sheetData>
    <row r="1" spans="1:6" x14ac:dyDescent="0.25">
      <c r="A1" s="40" t="s">
        <v>54</v>
      </c>
      <c r="B1" s="40" t="s">
        <v>70</v>
      </c>
      <c r="E1" s="41" t="s">
        <v>71</v>
      </c>
    </row>
    <row r="2" spans="1:6" x14ac:dyDescent="0.25">
      <c r="A2" s="42" t="s">
        <v>4</v>
      </c>
      <c r="B2" s="42" t="s">
        <v>55</v>
      </c>
      <c r="E2" s="43" t="s">
        <v>72</v>
      </c>
      <c r="F2" s="44" t="s">
        <v>82</v>
      </c>
    </row>
    <row r="3" spans="1:6" x14ac:dyDescent="0.25">
      <c r="A3" s="42" t="s">
        <v>13</v>
      </c>
      <c r="B3" s="42" t="s">
        <v>55</v>
      </c>
      <c r="E3" s="43" t="s">
        <v>73</v>
      </c>
      <c r="F3" s="45">
        <v>44335</v>
      </c>
    </row>
    <row r="4" spans="1:6" x14ac:dyDescent="0.25">
      <c r="A4" s="42" t="s">
        <v>74</v>
      </c>
      <c r="B4" s="42" t="s">
        <v>55</v>
      </c>
      <c r="E4" s="43" t="s">
        <v>75</v>
      </c>
    </row>
    <row r="5" spans="1:6" x14ac:dyDescent="0.25">
      <c r="A5" s="46" t="s">
        <v>14</v>
      </c>
      <c r="B5" s="46" t="s">
        <v>56</v>
      </c>
      <c r="E5" s="43" t="s">
        <v>76</v>
      </c>
    </row>
    <row r="6" spans="1:6" x14ac:dyDescent="0.25">
      <c r="A6" s="46" t="s">
        <v>21</v>
      </c>
      <c r="B6" s="46" t="s">
        <v>56</v>
      </c>
      <c r="E6" s="43" t="s">
        <v>77</v>
      </c>
    </row>
    <row r="7" spans="1:6" x14ac:dyDescent="0.25">
      <c r="A7" s="47" t="s">
        <v>2</v>
      </c>
      <c r="B7" s="48" t="str">
        <f t="shared" ref="B7:B21" si="0">A7</f>
        <v>Bay of Plenty</v>
      </c>
      <c r="E7" s="43" t="s">
        <v>78</v>
      </c>
    </row>
    <row r="8" spans="1:6" x14ac:dyDescent="0.25">
      <c r="A8" s="47" t="s">
        <v>10</v>
      </c>
      <c r="B8" s="48" t="str">
        <f t="shared" si="0"/>
        <v>Canterbury</v>
      </c>
      <c r="E8" s="43" t="s">
        <v>79</v>
      </c>
    </row>
    <row r="9" spans="1:6" x14ac:dyDescent="0.25">
      <c r="A9" s="47" t="s">
        <v>80</v>
      </c>
      <c r="B9" s="48" t="str">
        <f t="shared" si="0"/>
        <v>Hawke’s Bay</v>
      </c>
    </row>
    <row r="10" spans="1:6" x14ac:dyDescent="0.25">
      <c r="A10" s="47" t="s">
        <v>24</v>
      </c>
      <c r="B10" s="48" t="str">
        <f t="shared" si="0"/>
        <v>Lakes</v>
      </c>
    </row>
    <row r="11" spans="1:6" x14ac:dyDescent="0.25">
      <c r="A11" s="47" t="s">
        <v>6</v>
      </c>
      <c r="B11" s="48" t="str">
        <f t="shared" si="0"/>
        <v>MidCentral</v>
      </c>
    </row>
    <row r="12" spans="1:6" x14ac:dyDescent="0.25">
      <c r="A12" s="47" t="s">
        <v>5</v>
      </c>
      <c r="B12" s="48" t="str">
        <f t="shared" si="0"/>
        <v>Nelson Marlborough</v>
      </c>
    </row>
    <row r="13" spans="1:6" x14ac:dyDescent="0.25">
      <c r="A13" s="47" t="s">
        <v>25</v>
      </c>
      <c r="B13" s="48" t="str">
        <f t="shared" si="0"/>
        <v>Northland</v>
      </c>
    </row>
    <row r="14" spans="1:6" x14ac:dyDescent="0.25">
      <c r="A14" s="47" t="s">
        <v>27</v>
      </c>
      <c r="B14" s="48" t="str">
        <f t="shared" si="0"/>
        <v>South Canterbury</v>
      </c>
    </row>
    <row r="15" spans="1:6" x14ac:dyDescent="0.25">
      <c r="A15" s="47" t="s">
        <v>28</v>
      </c>
      <c r="B15" s="48" t="str">
        <f t="shared" si="0"/>
        <v>Southern</v>
      </c>
    </row>
    <row r="16" spans="1:6" x14ac:dyDescent="0.25">
      <c r="A16" s="48" t="s">
        <v>68</v>
      </c>
      <c r="B16" s="48" t="str">
        <f t="shared" si="0"/>
        <v>Tairawhiti</v>
      </c>
    </row>
    <row r="17" spans="1:2" x14ac:dyDescent="0.25">
      <c r="A17" s="47" t="s">
        <v>30</v>
      </c>
      <c r="B17" s="48" t="str">
        <f t="shared" si="0"/>
        <v>Taranaki</v>
      </c>
    </row>
    <row r="18" spans="1:2" x14ac:dyDescent="0.25">
      <c r="A18" s="47" t="s">
        <v>31</v>
      </c>
      <c r="B18" s="48" t="str">
        <f t="shared" si="0"/>
        <v>Waikato</v>
      </c>
    </row>
    <row r="19" spans="1:2" x14ac:dyDescent="0.25">
      <c r="A19" s="47" t="s">
        <v>32</v>
      </c>
      <c r="B19" s="48" t="str">
        <f t="shared" si="0"/>
        <v>Wairarapa</v>
      </c>
    </row>
    <row r="20" spans="1:2" x14ac:dyDescent="0.25">
      <c r="A20" s="47" t="s">
        <v>33</v>
      </c>
      <c r="B20" s="48" t="str">
        <f t="shared" si="0"/>
        <v>West Coast</v>
      </c>
    </row>
    <row r="21" spans="1:2" x14ac:dyDescent="0.25">
      <c r="A21" s="47" t="s">
        <v>34</v>
      </c>
      <c r="B21" s="48" t="str">
        <f t="shared" si="0"/>
        <v>Whanganui</v>
      </c>
    </row>
    <row r="22" spans="1:2" x14ac:dyDescent="0.25">
      <c r="A22" s="47" t="s">
        <v>81</v>
      </c>
      <c r="B22" s="48" t="s">
        <v>26</v>
      </c>
    </row>
    <row r="23" spans="1:2" x14ac:dyDescent="0.25">
      <c r="A23" s="48" t="s">
        <v>26</v>
      </c>
      <c r="B23" s="48" t="s">
        <v>26</v>
      </c>
    </row>
    <row r="24" spans="1:2" x14ac:dyDescent="0.25">
      <c r="A24" s="48" t="s">
        <v>12</v>
      </c>
      <c r="B24" s="48" t="str">
        <f>A24</f>
        <v>Hawke's Bay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C51F5-2417-4D67-A2CE-E1937D0F1F27}">
  <dimension ref="A1:G43"/>
  <sheetViews>
    <sheetView workbookViewId="0">
      <selection activeCell="A14" sqref="A14:XFD14"/>
    </sheetView>
  </sheetViews>
  <sheetFormatPr defaultRowHeight="15" x14ac:dyDescent="0.25"/>
  <cols>
    <col min="1" max="1" width="27.28515625" style="3" customWidth="1"/>
    <col min="2" max="2" width="30.85546875" bestFit="1" customWidth="1"/>
    <col min="3" max="3" width="29.140625" bestFit="1" customWidth="1"/>
    <col min="4" max="4" width="35.5703125" bestFit="1" customWidth="1"/>
    <col min="5" max="5" width="24.7109375" bestFit="1" customWidth="1"/>
  </cols>
  <sheetData>
    <row r="1" spans="1:7" s="1" customFormat="1" x14ac:dyDescent="0.25">
      <c r="A1" s="2" t="s">
        <v>11</v>
      </c>
      <c r="B1" s="1" t="s">
        <v>41</v>
      </c>
      <c r="C1" s="1" t="s">
        <v>42</v>
      </c>
      <c r="D1" s="1" t="s">
        <v>43</v>
      </c>
      <c r="E1" s="1" t="s">
        <v>44</v>
      </c>
      <c r="G1" s="1" t="s">
        <v>45</v>
      </c>
    </row>
    <row r="2" spans="1:7" x14ac:dyDescent="0.25">
      <c r="A2" s="5">
        <v>44248</v>
      </c>
      <c r="B2">
        <v>0</v>
      </c>
      <c r="D2" s="6">
        <v>163</v>
      </c>
      <c r="E2" s="6">
        <v>65520</v>
      </c>
      <c r="G2" t="s">
        <v>46</v>
      </c>
    </row>
    <row r="3" spans="1:7" x14ac:dyDescent="0.25">
      <c r="A3" s="5">
        <v>44255</v>
      </c>
      <c r="B3">
        <v>4491</v>
      </c>
      <c r="D3" s="6">
        <v>6720</v>
      </c>
      <c r="E3">
        <v>141570</v>
      </c>
      <c r="G3" t="s">
        <v>47</v>
      </c>
    </row>
    <row r="4" spans="1:7" x14ac:dyDescent="0.25">
      <c r="A4" s="5">
        <v>44262</v>
      </c>
      <c r="B4">
        <v>14420</v>
      </c>
      <c r="D4" s="6">
        <v>15632</v>
      </c>
      <c r="E4">
        <v>207090</v>
      </c>
    </row>
    <row r="5" spans="1:7" x14ac:dyDescent="0.25">
      <c r="A5" s="5">
        <v>44269</v>
      </c>
      <c r="B5">
        <v>21715</v>
      </c>
      <c r="D5" s="6">
        <v>23171</v>
      </c>
      <c r="E5">
        <v>271440</v>
      </c>
    </row>
    <row r="6" spans="1:7" x14ac:dyDescent="0.25">
      <c r="A6" s="5">
        <v>44276</v>
      </c>
      <c r="B6">
        <v>35595</v>
      </c>
      <c r="D6" s="6">
        <v>36608</v>
      </c>
      <c r="E6">
        <v>325260</v>
      </c>
    </row>
    <row r="7" spans="1:7" x14ac:dyDescent="0.25">
      <c r="A7" s="5">
        <v>44283</v>
      </c>
      <c r="B7">
        <v>56290</v>
      </c>
      <c r="D7" s="6">
        <v>56317</v>
      </c>
      <c r="E7">
        <v>396630</v>
      </c>
    </row>
    <row r="8" spans="1:7" x14ac:dyDescent="0.25">
      <c r="A8" s="5">
        <v>44290</v>
      </c>
      <c r="B8">
        <v>84595</v>
      </c>
      <c r="D8" s="6">
        <v>84839</v>
      </c>
      <c r="E8">
        <v>450450</v>
      </c>
    </row>
    <row r="9" spans="1:7" x14ac:dyDescent="0.25">
      <c r="A9" s="5">
        <v>44297</v>
      </c>
      <c r="B9">
        <v>117992</v>
      </c>
      <c r="D9" s="6">
        <v>121359</v>
      </c>
      <c r="E9">
        <v>528840</v>
      </c>
    </row>
    <row r="10" spans="1:7" x14ac:dyDescent="0.25">
      <c r="A10" s="5">
        <v>44304</v>
      </c>
      <c r="B10">
        <v>164107</v>
      </c>
      <c r="D10" s="6">
        <v>170946</v>
      </c>
      <c r="E10">
        <v>607230</v>
      </c>
    </row>
    <row r="11" spans="1:7" x14ac:dyDescent="0.25">
      <c r="A11" s="5">
        <v>44311</v>
      </c>
      <c r="B11">
        <v>216158</v>
      </c>
      <c r="D11" s="6">
        <v>226336</v>
      </c>
      <c r="E11">
        <v>685620</v>
      </c>
    </row>
    <row r="12" spans="1:7" x14ac:dyDescent="0.25">
      <c r="A12" s="5">
        <v>44318</v>
      </c>
      <c r="B12">
        <v>273749</v>
      </c>
      <c r="D12" s="6">
        <v>284279</v>
      </c>
      <c r="E12">
        <v>685620</v>
      </c>
    </row>
    <row r="13" spans="1:7" x14ac:dyDescent="0.25">
      <c r="A13" s="3">
        <v>44325</v>
      </c>
      <c r="B13">
        <v>338813</v>
      </c>
      <c r="D13" s="6">
        <v>365366</v>
      </c>
      <c r="E13">
        <v>746460</v>
      </c>
    </row>
    <row r="14" spans="1:7" x14ac:dyDescent="0.25">
      <c r="A14" s="3">
        <v>44332</v>
      </c>
      <c r="B14">
        <v>414824</v>
      </c>
      <c r="D14" s="6">
        <v>449139</v>
      </c>
      <c r="E14">
        <v>807300</v>
      </c>
    </row>
    <row r="15" spans="1:7" x14ac:dyDescent="0.25">
      <c r="A15" s="3">
        <v>44339</v>
      </c>
      <c r="B15">
        <v>493606</v>
      </c>
      <c r="D15" s="6">
        <v>474435</v>
      </c>
      <c r="E15">
        <v>868140</v>
      </c>
    </row>
    <row r="16" spans="1:7" x14ac:dyDescent="0.25">
      <c r="A16" s="3">
        <v>44346</v>
      </c>
      <c r="B16">
        <v>581932</v>
      </c>
    </row>
    <row r="17" spans="1:3" x14ac:dyDescent="0.25">
      <c r="A17" s="3">
        <v>44353</v>
      </c>
      <c r="B17">
        <v>680290</v>
      </c>
    </row>
    <row r="18" spans="1:3" x14ac:dyDescent="0.25">
      <c r="A18" s="3">
        <v>44360</v>
      </c>
      <c r="B18">
        <v>793013</v>
      </c>
    </row>
    <row r="19" spans="1:3" x14ac:dyDescent="0.25">
      <c r="A19" s="3">
        <v>44367</v>
      </c>
      <c r="B19">
        <v>909422</v>
      </c>
    </row>
    <row r="20" spans="1:3" x14ac:dyDescent="0.25">
      <c r="A20" s="3">
        <v>44374</v>
      </c>
      <c r="B20">
        <v>1033848</v>
      </c>
    </row>
    <row r="21" spans="1:3" x14ac:dyDescent="0.25">
      <c r="A21" s="3">
        <v>44381</v>
      </c>
      <c r="B21">
        <v>1161952</v>
      </c>
      <c r="C21">
        <v>1161952</v>
      </c>
    </row>
    <row r="22" spans="1:3" x14ac:dyDescent="0.25">
      <c r="A22" s="3">
        <v>44388</v>
      </c>
      <c r="C22">
        <v>1369338</v>
      </c>
    </row>
    <row r="23" spans="1:3" x14ac:dyDescent="0.25">
      <c r="A23" s="3">
        <v>44395</v>
      </c>
      <c r="C23">
        <v>1576724</v>
      </c>
    </row>
    <row r="24" spans="1:3" x14ac:dyDescent="0.25">
      <c r="A24" s="3">
        <v>44402</v>
      </c>
      <c r="C24">
        <v>1750577</v>
      </c>
    </row>
    <row r="25" spans="1:3" x14ac:dyDescent="0.25">
      <c r="A25" s="3">
        <v>44409</v>
      </c>
      <c r="C25">
        <v>2063064</v>
      </c>
    </row>
    <row r="26" spans="1:3" x14ac:dyDescent="0.25">
      <c r="A26" s="3">
        <v>44416</v>
      </c>
      <c r="C26">
        <v>2375551</v>
      </c>
    </row>
    <row r="27" spans="1:3" x14ac:dyDescent="0.25">
      <c r="A27" s="3">
        <v>44423</v>
      </c>
      <c r="C27">
        <v>2654505</v>
      </c>
    </row>
    <row r="28" spans="1:3" x14ac:dyDescent="0.25">
      <c r="A28" s="3">
        <v>44430</v>
      </c>
      <c r="C28">
        <v>2932955</v>
      </c>
    </row>
    <row r="29" spans="1:3" x14ac:dyDescent="0.25">
      <c r="A29" s="3">
        <v>44437</v>
      </c>
      <c r="C29">
        <v>3226921</v>
      </c>
    </row>
    <row r="30" spans="1:3" x14ac:dyDescent="0.25">
      <c r="A30" s="3">
        <v>44444</v>
      </c>
      <c r="C30">
        <v>3520887</v>
      </c>
    </row>
    <row r="31" spans="1:3" x14ac:dyDescent="0.25">
      <c r="A31" s="3">
        <v>44451</v>
      </c>
      <c r="C31">
        <v>3814853</v>
      </c>
    </row>
    <row r="32" spans="1:3" x14ac:dyDescent="0.25">
      <c r="A32" s="3">
        <v>44458</v>
      </c>
      <c r="C32">
        <v>4348809</v>
      </c>
    </row>
    <row r="33" spans="1:3" x14ac:dyDescent="0.25">
      <c r="A33" s="3">
        <v>44465</v>
      </c>
      <c r="C33">
        <v>4882765</v>
      </c>
    </row>
    <row r="34" spans="1:3" x14ac:dyDescent="0.25">
      <c r="A34" s="3">
        <v>44472</v>
      </c>
      <c r="C34">
        <v>5416721</v>
      </c>
    </row>
    <row r="35" spans="1:3" x14ac:dyDescent="0.25">
      <c r="A35" s="3">
        <v>44479</v>
      </c>
      <c r="C35">
        <v>5950677</v>
      </c>
    </row>
    <row r="36" spans="1:3" x14ac:dyDescent="0.25">
      <c r="A36" s="3">
        <v>44486</v>
      </c>
      <c r="C36">
        <v>6484633</v>
      </c>
    </row>
    <row r="37" spans="1:3" x14ac:dyDescent="0.25">
      <c r="A37" s="3">
        <v>44493</v>
      </c>
      <c r="C37">
        <v>7018589</v>
      </c>
    </row>
    <row r="38" spans="1:3" x14ac:dyDescent="0.25">
      <c r="A38" s="3">
        <v>44500</v>
      </c>
      <c r="C38">
        <v>7552545</v>
      </c>
    </row>
    <row r="39" spans="1:3" x14ac:dyDescent="0.25">
      <c r="A39" s="3">
        <v>44507</v>
      </c>
      <c r="C39">
        <v>7707286</v>
      </c>
    </row>
    <row r="40" spans="1:3" x14ac:dyDescent="0.25">
      <c r="A40" s="3">
        <v>44514</v>
      </c>
      <c r="C40">
        <v>7862027</v>
      </c>
    </row>
    <row r="41" spans="1:3" x14ac:dyDescent="0.25">
      <c r="A41" s="3">
        <v>44521</v>
      </c>
      <c r="C41">
        <v>8016768</v>
      </c>
    </row>
    <row r="42" spans="1:3" x14ac:dyDescent="0.25">
      <c r="A42" s="3">
        <v>44528</v>
      </c>
      <c r="C42">
        <v>8016768</v>
      </c>
    </row>
    <row r="43" spans="1:3" x14ac:dyDescent="0.25">
      <c r="A43" s="3">
        <v>44535</v>
      </c>
      <c r="C43">
        <v>8016768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C47CB-76E1-45B4-BF01-9F67F79A0648}">
  <dimension ref="A1:T26"/>
  <sheetViews>
    <sheetView workbookViewId="0">
      <selection activeCell="S5" sqref="S5:S22"/>
    </sheetView>
  </sheetViews>
  <sheetFormatPr defaultRowHeight="15" x14ac:dyDescent="0.25"/>
  <cols>
    <col min="1" max="1" width="32.5703125" bestFit="1" customWidth="1"/>
    <col min="2" max="2" width="17.5703125" customWidth="1"/>
    <col min="3" max="11" width="9.28515625" bestFit="1" customWidth="1"/>
    <col min="12" max="15" width="9.5703125" bestFit="1" customWidth="1"/>
    <col min="16" max="16" width="10.5703125" bestFit="1" customWidth="1"/>
    <col min="18" max="18" width="10.5703125" bestFit="1" customWidth="1"/>
  </cols>
  <sheetData>
    <row r="1" spans="1:20" ht="23.25" x14ac:dyDescent="0.35">
      <c r="A1" s="8" t="s">
        <v>48</v>
      </c>
    </row>
    <row r="2" spans="1:20" x14ac:dyDescent="0.25">
      <c r="A2" t="s">
        <v>49</v>
      </c>
    </row>
    <row r="3" spans="1:20" x14ac:dyDescent="0.25">
      <c r="B3" s="32" t="s">
        <v>50</v>
      </c>
      <c r="C3" s="34" t="s">
        <v>51</v>
      </c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5" t="s">
        <v>52</v>
      </c>
      <c r="R3" s="35" t="s">
        <v>53</v>
      </c>
    </row>
    <row r="4" spans="1:20" s="11" customFormat="1" x14ac:dyDescent="0.25">
      <c r="A4" s="9" t="s">
        <v>54</v>
      </c>
      <c r="B4" s="33"/>
      <c r="C4" s="10">
        <v>44297</v>
      </c>
      <c r="D4" s="10">
        <f>C4+7</f>
        <v>44304</v>
      </c>
      <c r="E4" s="10">
        <f>D4+7</f>
        <v>44311</v>
      </c>
      <c r="F4" s="10">
        <f t="shared" ref="F4:O4" si="0">E4+7</f>
        <v>44318</v>
      </c>
      <c r="G4" s="10">
        <f t="shared" si="0"/>
        <v>44325</v>
      </c>
      <c r="H4" s="10">
        <f t="shared" si="0"/>
        <v>44332</v>
      </c>
      <c r="I4" s="10">
        <f t="shared" si="0"/>
        <v>44339</v>
      </c>
      <c r="J4" s="10">
        <f t="shared" si="0"/>
        <v>44346</v>
      </c>
      <c r="K4" s="10">
        <f t="shared" si="0"/>
        <v>44353</v>
      </c>
      <c r="L4" s="10">
        <f t="shared" si="0"/>
        <v>44360</v>
      </c>
      <c r="M4" s="10">
        <f t="shared" si="0"/>
        <v>44367</v>
      </c>
      <c r="N4" s="10">
        <f t="shared" si="0"/>
        <v>44374</v>
      </c>
      <c r="O4" s="10">
        <f t="shared" si="0"/>
        <v>44381</v>
      </c>
      <c r="P4" s="36"/>
      <c r="R4" s="36"/>
    </row>
    <row r="5" spans="1:20" x14ac:dyDescent="0.25">
      <c r="A5" s="12" t="s">
        <v>55</v>
      </c>
      <c r="B5" s="13">
        <v>41641</v>
      </c>
      <c r="C5" s="13">
        <v>15049</v>
      </c>
      <c r="D5" s="13">
        <v>16900</v>
      </c>
      <c r="E5" s="13">
        <v>19300</v>
      </c>
      <c r="F5" s="13">
        <v>21750</v>
      </c>
      <c r="G5" s="13">
        <v>26836</v>
      </c>
      <c r="H5" s="13">
        <v>30222</v>
      </c>
      <c r="I5" s="13">
        <v>33817</v>
      </c>
      <c r="J5" s="13">
        <v>42031</v>
      </c>
      <c r="K5" s="13">
        <v>45945</v>
      </c>
      <c r="L5" s="13">
        <v>49975</v>
      </c>
      <c r="M5" s="13">
        <v>51375</v>
      </c>
      <c r="N5" s="13">
        <v>52475</v>
      </c>
      <c r="O5" s="13">
        <v>50675</v>
      </c>
      <c r="P5" s="13">
        <v>456350</v>
      </c>
      <c r="Q5" s="14"/>
      <c r="R5" s="13">
        <v>497991</v>
      </c>
      <c r="S5" s="14">
        <f>SUM(B5:H5)</f>
        <v>171698</v>
      </c>
      <c r="T5" s="14"/>
    </row>
    <row r="6" spans="1:20" x14ac:dyDescent="0.25">
      <c r="A6" s="12" t="s">
        <v>2</v>
      </c>
      <c r="B6" s="13">
        <v>1545</v>
      </c>
      <c r="C6" s="13">
        <v>462</v>
      </c>
      <c r="D6" s="13">
        <v>804</v>
      </c>
      <c r="E6" s="13">
        <v>1214</v>
      </c>
      <c r="F6" s="13">
        <v>2088</v>
      </c>
      <c r="G6" s="13">
        <v>2346</v>
      </c>
      <c r="H6" s="13">
        <v>3018</v>
      </c>
      <c r="I6" s="13">
        <v>2778</v>
      </c>
      <c r="J6" s="13">
        <v>4530</v>
      </c>
      <c r="K6" s="13">
        <v>5400</v>
      </c>
      <c r="L6" s="13">
        <v>6594</v>
      </c>
      <c r="M6" s="13">
        <v>6264</v>
      </c>
      <c r="N6" s="13">
        <v>6204</v>
      </c>
      <c r="O6" s="13">
        <v>6204</v>
      </c>
      <c r="P6" s="13">
        <v>47906</v>
      </c>
      <c r="Q6" s="14"/>
      <c r="R6" s="13">
        <v>49451</v>
      </c>
      <c r="S6" s="14">
        <f t="shared" ref="S6:S23" si="1">SUM(B6:H6)</f>
        <v>11477</v>
      </c>
    </row>
    <row r="7" spans="1:20" x14ac:dyDescent="0.25">
      <c r="A7" s="12" t="s">
        <v>10</v>
      </c>
      <c r="B7" s="13">
        <v>5414</v>
      </c>
      <c r="C7" s="13">
        <v>1465</v>
      </c>
      <c r="D7" s="13">
        <v>3364</v>
      </c>
      <c r="E7" s="13">
        <v>3759</v>
      </c>
      <c r="F7" s="13">
        <v>3999</v>
      </c>
      <c r="G7" s="13">
        <v>6399</v>
      </c>
      <c r="H7" s="13">
        <v>6939</v>
      </c>
      <c r="I7" s="13">
        <v>7927</v>
      </c>
      <c r="J7" s="13">
        <v>9346</v>
      </c>
      <c r="K7" s="13">
        <v>9898</v>
      </c>
      <c r="L7" s="13">
        <v>10618</v>
      </c>
      <c r="M7" s="13">
        <v>10618</v>
      </c>
      <c r="N7" s="13">
        <v>10618</v>
      </c>
      <c r="O7" s="13">
        <v>10618</v>
      </c>
      <c r="P7" s="13">
        <v>95568</v>
      </c>
      <c r="Q7" s="14"/>
      <c r="R7" s="13">
        <v>100982</v>
      </c>
      <c r="S7" s="14">
        <f t="shared" si="1"/>
        <v>31339</v>
      </c>
    </row>
    <row r="8" spans="1:20" x14ac:dyDescent="0.25">
      <c r="A8" s="12" t="s">
        <v>56</v>
      </c>
      <c r="B8" s="13">
        <v>6988</v>
      </c>
      <c r="C8" s="13">
        <v>4298</v>
      </c>
      <c r="D8" s="13">
        <v>4728</v>
      </c>
      <c r="E8" s="13">
        <v>4318</v>
      </c>
      <c r="F8" s="13">
        <v>4298</v>
      </c>
      <c r="G8" s="13">
        <v>3978</v>
      </c>
      <c r="H8" s="13">
        <v>4008</v>
      </c>
      <c r="I8" s="13">
        <v>7126</v>
      </c>
      <c r="J8" s="13">
        <v>4599</v>
      </c>
      <c r="K8" s="13">
        <v>4560</v>
      </c>
      <c r="L8" s="13">
        <v>7299</v>
      </c>
      <c r="M8" s="13">
        <v>4869</v>
      </c>
      <c r="N8" s="13">
        <v>4056</v>
      </c>
      <c r="O8" s="13">
        <v>7299</v>
      </c>
      <c r="P8" s="13">
        <v>65436</v>
      </c>
      <c r="Q8" s="14"/>
      <c r="R8" s="13">
        <v>72424</v>
      </c>
      <c r="S8" s="14">
        <f t="shared" si="1"/>
        <v>32616</v>
      </c>
    </row>
    <row r="9" spans="1:20" x14ac:dyDescent="0.25">
      <c r="A9" s="12" t="s">
        <v>12</v>
      </c>
      <c r="B9" s="13">
        <v>1217</v>
      </c>
      <c r="C9" s="13">
        <v>553</v>
      </c>
      <c r="D9" s="13">
        <v>989</v>
      </c>
      <c r="E9" s="13">
        <v>700</v>
      </c>
      <c r="F9" s="13">
        <v>3668</v>
      </c>
      <c r="G9" s="13">
        <v>3268</v>
      </c>
      <c r="H9" s="13">
        <v>4682</v>
      </c>
      <c r="I9" s="13">
        <v>3128</v>
      </c>
      <c r="J9" s="13">
        <v>3128</v>
      </c>
      <c r="K9" s="13">
        <v>3128</v>
      </c>
      <c r="L9" s="13">
        <v>3128</v>
      </c>
      <c r="M9" s="13">
        <v>4128</v>
      </c>
      <c r="N9" s="13">
        <v>4008</v>
      </c>
      <c r="O9" s="13">
        <v>3688</v>
      </c>
      <c r="P9" s="13">
        <v>38196</v>
      </c>
      <c r="Q9" s="14"/>
      <c r="R9" s="13">
        <v>39413</v>
      </c>
      <c r="S9" s="14">
        <f t="shared" si="1"/>
        <v>15077</v>
      </c>
    </row>
    <row r="10" spans="1:20" x14ac:dyDescent="0.25">
      <c r="A10" s="12" t="s">
        <v>24</v>
      </c>
      <c r="B10" s="13">
        <v>1330</v>
      </c>
      <c r="C10" s="13">
        <v>1400</v>
      </c>
      <c r="D10" s="13">
        <v>1680</v>
      </c>
      <c r="E10" s="13">
        <v>1680</v>
      </c>
      <c r="F10" s="13">
        <v>1680</v>
      </c>
      <c r="G10" s="13">
        <v>1680</v>
      </c>
      <c r="H10" s="13">
        <v>1680</v>
      </c>
      <c r="I10" s="13">
        <v>1680</v>
      </c>
      <c r="J10" s="13">
        <v>3500</v>
      </c>
      <c r="K10" s="13">
        <v>3500</v>
      </c>
      <c r="L10" s="13">
        <v>3500</v>
      </c>
      <c r="M10" s="13">
        <v>3990</v>
      </c>
      <c r="N10" s="13">
        <v>4830</v>
      </c>
      <c r="O10" s="13">
        <v>4830</v>
      </c>
      <c r="P10" s="13">
        <v>35630</v>
      </c>
      <c r="Q10" s="14"/>
      <c r="R10" s="13">
        <v>36960</v>
      </c>
      <c r="S10" s="14">
        <f t="shared" si="1"/>
        <v>11130</v>
      </c>
    </row>
    <row r="11" spans="1:20" x14ac:dyDescent="0.25">
      <c r="A11" s="12" t="s">
        <v>6</v>
      </c>
      <c r="B11" s="13">
        <v>120</v>
      </c>
      <c r="C11" s="13">
        <v>126</v>
      </c>
      <c r="D11" s="13">
        <v>270</v>
      </c>
      <c r="E11" s="13">
        <v>690</v>
      </c>
      <c r="F11" s="13">
        <v>726</v>
      </c>
      <c r="G11" s="13">
        <v>1163</v>
      </c>
      <c r="H11" s="13">
        <v>1705</v>
      </c>
      <c r="I11" s="13">
        <v>2437</v>
      </c>
      <c r="J11" s="13">
        <v>2448</v>
      </c>
      <c r="K11" s="13">
        <v>2580</v>
      </c>
      <c r="L11" s="13">
        <v>3487</v>
      </c>
      <c r="M11" s="13">
        <v>8075</v>
      </c>
      <c r="N11" s="13">
        <v>7985</v>
      </c>
      <c r="O11" s="13">
        <v>7940</v>
      </c>
      <c r="P11" s="13">
        <v>39632</v>
      </c>
      <c r="Q11" s="14"/>
      <c r="R11" s="13">
        <v>39752</v>
      </c>
      <c r="S11" s="14">
        <f t="shared" si="1"/>
        <v>4800</v>
      </c>
    </row>
    <row r="12" spans="1:20" x14ac:dyDescent="0.25">
      <c r="A12" s="12" t="s">
        <v>5</v>
      </c>
      <c r="B12" s="13">
        <v>4789</v>
      </c>
      <c r="C12" s="13">
        <v>1160</v>
      </c>
      <c r="D12" s="13">
        <v>1800</v>
      </c>
      <c r="E12" s="13">
        <v>2000</v>
      </c>
      <c r="F12" s="13">
        <v>2100</v>
      </c>
      <c r="G12" s="13">
        <v>2260</v>
      </c>
      <c r="H12" s="13">
        <v>2305</v>
      </c>
      <c r="I12" s="13">
        <v>2160</v>
      </c>
      <c r="J12" s="13">
        <v>2235</v>
      </c>
      <c r="K12" s="13">
        <v>2420</v>
      </c>
      <c r="L12" s="13">
        <v>2400</v>
      </c>
      <c r="M12" s="13">
        <v>2100</v>
      </c>
      <c r="N12" s="13">
        <v>3050</v>
      </c>
      <c r="O12" s="13">
        <v>3750</v>
      </c>
      <c r="P12" s="13">
        <v>29740</v>
      </c>
      <c r="Q12" s="14"/>
      <c r="R12" s="13">
        <v>34529</v>
      </c>
      <c r="S12" s="14">
        <f t="shared" si="1"/>
        <v>16414</v>
      </c>
    </row>
    <row r="13" spans="1:20" x14ac:dyDescent="0.25">
      <c r="A13" s="12" t="s">
        <v>25</v>
      </c>
      <c r="B13" s="13">
        <v>1080</v>
      </c>
      <c r="C13" s="13">
        <v>1627</v>
      </c>
      <c r="D13" s="13">
        <v>4730</v>
      </c>
      <c r="E13" s="13">
        <v>2575</v>
      </c>
      <c r="F13" s="13">
        <v>4295</v>
      </c>
      <c r="G13" s="13">
        <v>4000</v>
      </c>
      <c r="H13" s="13">
        <v>3285</v>
      </c>
      <c r="I13" s="13">
        <v>3170</v>
      </c>
      <c r="J13" s="13">
        <v>2000</v>
      </c>
      <c r="K13" s="13">
        <v>4100</v>
      </c>
      <c r="L13" s="13">
        <v>3085</v>
      </c>
      <c r="M13" s="13">
        <v>2350</v>
      </c>
      <c r="N13" s="13">
        <v>4000</v>
      </c>
      <c r="O13" s="13">
        <v>5000</v>
      </c>
      <c r="P13" s="13">
        <v>44217</v>
      </c>
      <c r="Q13" s="14"/>
      <c r="R13" s="13">
        <v>45297</v>
      </c>
      <c r="S13" s="14">
        <f t="shared" si="1"/>
        <v>21592</v>
      </c>
    </row>
    <row r="14" spans="1:20" x14ac:dyDescent="0.25">
      <c r="A14" s="12" t="s">
        <v>27</v>
      </c>
      <c r="B14" s="13">
        <v>1229</v>
      </c>
      <c r="C14" s="13">
        <v>864</v>
      </c>
      <c r="D14" s="13">
        <v>1080</v>
      </c>
      <c r="E14" s="13">
        <v>1180</v>
      </c>
      <c r="F14" s="13">
        <v>880</v>
      </c>
      <c r="G14" s="13">
        <v>1275</v>
      </c>
      <c r="H14" s="13">
        <v>925</v>
      </c>
      <c r="I14" s="13">
        <v>600</v>
      </c>
      <c r="J14" s="13">
        <v>675</v>
      </c>
      <c r="K14" s="13">
        <v>1725</v>
      </c>
      <c r="L14" s="13">
        <v>2050</v>
      </c>
      <c r="M14" s="13">
        <v>2050</v>
      </c>
      <c r="N14" s="13">
        <v>2000</v>
      </c>
      <c r="O14" s="13">
        <v>2000</v>
      </c>
      <c r="P14" s="13">
        <v>17304</v>
      </c>
      <c r="Q14" s="14"/>
      <c r="R14" s="13">
        <v>18533</v>
      </c>
      <c r="S14" s="14">
        <f t="shared" si="1"/>
        <v>7433</v>
      </c>
    </row>
    <row r="15" spans="1:20" x14ac:dyDescent="0.25">
      <c r="A15" s="12" t="s">
        <v>28</v>
      </c>
      <c r="B15" s="13">
        <v>3870</v>
      </c>
      <c r="C15" s="13">
        <v>2224</v>
      </c>
      <c r="D15" s="13">
        <v>2020</v>
      </c>
      <c r="E15" s="13">
        <v>6400</v>
      </c>
      <c r="F15" s="13">
        <v>3600</v>
      </c>
      <c r="G15" s="13">
        <v>2880</v>
      </c>
      <c r="H15" s="13">
        <v>8200</v>
      </c>
      <c r="I15" s="13">
        <v>5400</v>
      </c>
      <c r="J15" s="13">
        <v>5400</v>
      </c>
      <c r="K15" s="13">
        <v>5400</v>
      </c>
      <c r="L15" s="13">
        <v>7200</v>
      </c>
      <c r="M15" s="13">
        <v>7200</v>
      </c>
      <c r="N15" s="13">
        <v>7200</v>
      </c>
      <c r="O15" s="13">
        <v>7200</v>
      </c>
      <c r="P15" s="13">
        <v>70324</v>
      </c>
      <c r="Q15" s="14"/>
      <c r="R15" s="13">
        <v>74194</v>
      </c>
      <c r="S15" s="14">
        <f t="shared" si="1"/>
        <v>29194</v>
      </c>
    </row>
    <row r="16" spans="1:20" x14ac:dyDescent="0.25">
      <c r="A16" s="7" t="s">
        <v>29</v>
      </c>
      <c r="B16" s="13">
        <v>620</v>
      </c>
      <c r="C16" s="13"/>
      <c r="D16" s="13">
        <v>585</v>
      </c>
      <c r="E16" s="13">
        <v>500</v>
      </c>
      <c r="F16" s="13">
        <v>534</v>
      </c>
      <c r="G16" s="13">
        <v>1055</v>
      </c>
      <c r="H16" s="13">
        <v>1100</v>
      </c>
      <c r="I16" s="13">
        <v>534</v>
      </c>
      <c r="J16" s="13">
        <v>470</v>
      </c>
      <c r="K16" s="13">
        <v>600</v>
      </c>
      <c r="L16" s="13">
        <v>1045</v>
      </c>
      <c r="M16" s="13">
        <v>1100</v>
      </c>
      <c r="N16" s="13">
        <v>1600</v>
      </c>
      <c r="O16" s="13">
        <v>1600</v>
      </c>
      <c r="P16" s="13">
        <v>10723</v>
      </c>
      <c r="Q16" s="14"/>
      <c r="R16" s="13">
        <v>11343</v>
      </c>
      <c r="S16" s="14">
        <f t="shared" si="1"/>
        <v>4394</v>
      </c>
    </row>
    <row r="17" spans="1:19" x14ac:dyDescent="0.25">
      <c r="A17" s="12" t="s">
        <v>30</v>
      </c>
      <c r="B17" s="13">
        <v>1268</v>
      </c>
      <c r="C17" s="13">
        <v>329</v>
      </c>
      <c r="D17" s="13">
        <v>400</v>
      </c>
      <c r="E17" s="13">
        <v>300</v>
      </c>
      <c r="F17" s="13">
        <v>600</v>
      </c>
      <c r="G17" s="13">
        <v>800</v>
      </c>
      <c r="H17" s="13">
        <v>800</v>
      </c>
      <c r="I17" s="13">
        <v>800</v>
      </c>
      <c r="J17" s="13">
        <v>800</v>
      </c>
      <c r="K17" s="13">
        <v>800</v>
      </c>
      <c r="L17" s="13">
        <v>800</v>
      </c>
      <c r="M17" s="13">
        <v>800</v>
      </c>
      <c r="N17" s="13">
        <v>800</v>
      </c>
      <c r="O17" s="13">
        <v>800</v>
      </c>
      <c r="P17" s="13">
        <v>8829</v>
      </c>
      <c r="Q17" s="14"/>
      <c r="R17" s="13">
        <v>10097</v>
      </c>
      <c r="S17" s="14">
        <f t="shared" si="1"/>
        <v>4497</v>
      </c>
    </row>
    <row r="18" spans="1:19" x14ac:dyDescent="0.25">
      <c r="A18" s="12" t="s">
        <v>31</v>
      </c>
      <c r="B18" s="13">
        <v>5658</v>
      </c>
      <c r="C18" s="13">
        <v>2100</v>
      </c>
      <c r="D18" s="13">
        <v>3615</v>
      </c>
      <c r="E18" s="13">
        <v>4015</v>
      </c>
      <c r="F18" s="13">
        <v>4073</v>
      </c>
      <c r="G18" s="13">
        <v>4649</v>
      </c>
      <c r="H18" s="13">
        <v>4457</v>
      </c>
      <c r="I18" s="13">
        <v>4275</v>
      </c>
      <c r="J18" s="13">
        <v>4124</v>
      </c>
      <c r="K18" s="13">
        <v>5142</v>
      </c>
      <c r="L18" s="13">
        <v>6952</v>
      </c>
      <c r="M18" s="13">
        <v>6840</v>
      </c>
      <c r="N18" s="13">
        <v>10950</v>
      </c>
      <c r="O18" s="13">
        <v>11850</v>
      </c>
      <c r="P18" s="13">
        <v>73042</v>
      </c>
      <c r="Q18" s="14"/>
      <c r="R18" s="13">
        <v>78700</v>
      </c>
      <c r="S18" s="14">
        <f t="shared" si="1"/>
        <v>28567</v>
      </c>
    </row>
    <row r="19" spans="1:19" x14ac:dyDescent="0.25">
      <c r="A19" s="12" t="s">
        <v>32</v>
      </c>
      <c r="B19" s="13">
        <v>0</v>
      </c>
      <c r="C19" s="13">
        <v>120</v>
      </c>
      <c r="D19" s="13">
        <v>390</v>
      </c>
      <c r="E19" s="13">
        <v>600</v>
      </c>
      <c r="F19" s="13">
        <v>900</v>
      </c>
      <c r="G19" s="13">
        <v>975</v>
      </c>
      <c r="H19" s="13">
        <v>975</v>
      </c>
      <c r="I19" s="13">
        <v>1000</v>
      </c>
      <c r="J19" s="13">
        <v>1000</v>
      </c>
      <c r="K19" s="13">
        <v>1000</v>
      </c>
      <c r="L19" s="13">
        <v>2250</v>
      </c>
      <c r="M19" s="13">
        <v>2250</v>
      </c>
      <c r="N19" s="13">
        <v>2250</v>
      </c>
      <c r="O19" s="13">
        <v>2250</v>
      </c>
      <c r="P19" s="13">
        <v>15960</v>
      </c>
      <c r="Q19" s="14"/>
      <c r="R19" s="13">
        <v>15960</v>
      </c>
      <c r="S19" s="14">
        <f t="shared" si="1"/>
        <v>3960</v>
      </c>
    </row>
    <row r="20" spans="1:19" x14ac:dyDescent="0.25">
      <c r="A20" s="12" t="s">
        <v>33</v>
      </c>
      <c r="B20" s="15">
        <v>0</v>
      </c>
      <c r="C20" s="15">
        <v>30</v>
      </c>
      <c r="D20" s="15">
        <v>120</v>
      </c>
      <c r="E20" s="15">
        <v>300</v>
      </c>
      <c r="F20" s="15">
        <v>390</v>
      </c>
      <c r="G20" s="15">
        <v>600</v>
      </c>
      <c r="H20" s="15">
        <v>810</v>
      </c>
      <c r="I20" s="15">
        <v>1050</v>
      </c>
      <c r="J20" s="15">
        <v>1140</v>
      </c>
      <c r="K20" s="15">
        <v>1260</v>
      </c>
      <c r="L20" s="15">
        <v>1440</v>
      </c>
      <c r="M20" s="15">
        <v>1500</v>
      </c>
      <c r="N20" s="15">
        <v>1500</v>
      </c>
      <c r="O20" s="15">
        <v>1500</v>
      </c>
      <c r="P20" s="15">
        <v>11640</v>
      </c>
      <c r="Q20" s="14"/>
      <c r="R20" s="15">
        <v>11640</v>
      </c>
      <c r="S20" s="14">
        <f t="shared" si="1"/>
        <v>2250</v>
      </c>
    </row>
    <row r="21" spans="1:19" x14ac:dyDescent="0.25">
      <c r="A21" s="12" t="s">
        <v>34</v>
      </c>
      <c r="B21" s="13">
        <v>91</v>
      </c>
      <c r="C21" s="13">
        <v>180</v>
      </c>
      <c r="D21" s="13">
        <v>450</v>
      </c>
      <c r="E21" s="13">
        <v>390</v>
      </c>
      <c r="F21" s="13">
        <v>900</v>
      </c>
      <c r="G21" s="13">
        <v>900</v>
      </c>
      <c r="H21" s="13">
        <v>900</v>
      </c>
      <c r="I21" s="13">
        <v>900</v>
      </c>
      <c r="J21" s="13">
        <v>900</v>
      </c>
      <c r="K21" s="13">
        <v>900</v>
      </c>
      <c r="L21" s="13">
        <v>900</v>
      </c>
      <c r="M21" s="13">
        <v>900</v>
      </c>
      <c r="N21" s="13">
        <v>900</v>
      </c>
      <c r="O21" s="13">
        <v>900</v>
      </c>
      <c r="P21" s="13">
        <v>10020</v>
      </c>
      <c r="Q21" s="14"/>
      <c r="R21" s="13">
        <v>10111</v>
      </c>
      <c r="S21" s="14">
        <f t="shared" si="1"/>
        <v>3811</v>
      </c>
    </row>
    <row r="22" spans="1:19" x14ac:dyDescent="0.25">
      <c r="A22" s="12" t="s">
        <v>57</v>
      </c>
      <c r="B22" s="13">
        <v>7735</v>
      </c>
      <c r="C22" s="13">
        <v>1410</v>
      </c>
      <c r="D22" s="13">
        <v>2190</v>
      </c>
      <c r="E22" s="13">
        <v>2130</v>
      </c>
      <c r="F22" s="13">
        <v>1110</v>
      </c>
      <c r="G22" s="13"/>
      <c r="H22" s="13"/>
      <c r="I22" s="13"/>
      <c r="J22" s="13"/>
      <c r="K22" s="13"/>
      <c r="L22" s="13"/>
      <c r="M22" s="13"/>
      <c r="N22" s="13"/>
      <c r="O22" s="13"/>
      <c r="P22" s="13">
        <v>6840</v>
      </c>
      <c r="Q22" s="14"/>
      <c r="R22" s="13">
        <v>14575</v>
      </c>
      <c r="S22" s="14">
        <f t="shared" si="1"/>
        <v>14575</v>
      </c>
    </row>
    <row r="23" spans="1:19" x14ac:dyDescent="0.25">
      <c r="A23" s="16" t="s">
        <v>58</v>
      </c>
      <c r="B23" s="17">
        <v>84595</v>
      </c>
      <c r="C23" s="17">
        <v>33397</v>
      </c>
      <c r="D23" s="17">
        <v>46115</v>
      </c>
      <c r="E23" s="17">
        <v>52051</v>
      </c>
      <c r="F23" s="17">
        <v>57591</v>
      </c>
      <c r="G23" s="17">
        <v>65064</v>
      </c>
      <c r="H23" s="17">
        <v>76011</v>
      </c>
      <c r="I23" s="17">
        <v>78782</v>
      </c>
      <c r="J23" s="17">
        <v>88326</v>
      </c>
      <c r="K23" s="17">
        <v>98358</v>
      </c>
      <c r="L23" s="17">
        <v>112723</v>
      </c>
      <c r="M23" s="17">
        <v>116409</v>
      </c>
      <c r="N23" s="17">
        <v>124426</v>
      </c>
      <c r="O23" s="17">
        <v>128104</v>
      </c>
      <c r="P23" s="17">
        <v>1077357</v>
      </c>
      <c r="Q23" s="14"/>
      <c r="R23" s="17">
        <v>1161952</v>
      </c>
      <c r="S23" s="14">
        <f t="shared" si="1"/>
        <v>414824</v>
      </c>
    </row>
    <row r="25" spans="1:19" ht="48" customHeight="1" x14ac:dyDescent="0.25">
      <c r="A25" s="37" t="s">
        <v>59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</row>
    <row r="26" spans="1:19" ht="17.25" x14ac:dyDescent="0.3">
      <c r="A26" s="18"/>
    </row>
  </sheetData>
  <mergeCells count="5">
    <mergeCell ref="B3:B4"/>
    <mergeCell ref="C3:O3"/>
    <mergeCell ref="P3:P4"/>
    <mergeCell ref="R3:R4"/>
    <mergeCell ref="A25:R2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95AA0-4A6B-4476-AF16-F91B2F000B01}">
  <dimension ref="A1:L61"/>
  <sheetViews>
    <sheetView workbookViewId="0">
      <selection activeCell="O16" sqref="O16"/>
    </sheetView>
  </sheetViews>
  <sheetFormatPr defaultRowHeight="15" x14ac:dyDescent="0.25"/>
  <cols>
    <col min="1" max="1" width="32.5703125" bestFit="1" customWidth="1"/>
    <col min="2" max="2" width="9.5703125" customWidth="1"/>
    <col min="3" max="3" width="16" customWidth="1"/>
    <col min="10" max="10" width="11.140625" bestFit="1" customWidth="1"/>
  </cols>
  <sheetData>
    <row r="1" spans="1:12" ht="23.25" x14ac:dyDescent="0.35">
      <c r="A1" s="19" t="s">
        <v>48</v>
      </c>
      <c r="B1" s="19"/>
      <c r="C1" s="20"/>
      <c r="D1" s="20"/>
      <c r="E1" s="20"/>
      <c r="F1" s="20"/>
      <c r="G1" s="20"/>
      <c r="H1" s="20"/>
      <c r="I1" s="20"/>
      <c r="J1" s="20"/>
    </row>
    <row r="2" spans="1:12" x14ac:dyDescent="0.25">
      <c r="A2" s="20" t="s">
        <v>69</v>
      </c>
      <c r="B2" s="20"/>
      <c r="C2" s="20"/>
      <c r="D2" s="20"/>
      <c r="E2" s="20"/>
      <c r="F2" s="20"/>
      <c r="G2" s="20"/>
      <c r="H2" s="20"/>
      <c r="I2" s="20"/>
      <c r="J2" s="20"/>
    </row>
    <row r="3" spans="1:12" x14ac:dyDescent="0.25">
      <c r="A3" s="20"/>
      <c r="B3" s="20"/>
      <c r="C3" s="20"/>
      <c r="D3" s="38" t="s">
        <v>64</v>
      </c>
      <c r="E3" s="39"/>
      <c r="F3" s="39"/>
      <c r="G3" s="39"/>
      <c r="H3" s="21"/>
      <c r="I3" s="21"/>
      <c r="J3" s="20"/>
    </row>
    <row r="4" spans="1:12" x14ac:dyDescent="0.25">
      <c r="A4" s="22" t="s">
        <v>54</v>
      </c>
      <c r="B4" s="23"/>
      <c r="C4" s="24" t="s">
        <v>65</v>
      </c>
      <c r="D4" s="25">
        <v>44297</v>
      </c>
      <c r="E4" s="25">
        <v>44304</v>
      </c>
      <c r="F4" s="25">
        <v>44311</v>
      </c>
      <c r="G4" s="25">
        <v>44318</v>
      </c>
      <c r="H4" s="25">
        <v>44325</v>
      </c>
      <c r="I4" s="25">
        <v>44332</v>
      </c>
      <c r="J4" s="26" t="s">
        <v>66</v>
      </c>
    </row>
    <row r="5" spans="1:12" x14ac:dyDescent="0.25">
      <c r="A5" s="27" t="s">
        <v>55</v>
      </c>
      <c r="B5" s="27" t="s">
        <v>67</v>
      </c>
      <c r="C5" s="28">
        <v>41641</v>
      </c>
      <c r="D5" s="28">
        <v>15049</v>
      </c>
      <c r="E5" s="28">
        <v>16900</v>
      </c>
      <c r="F5" s="28">
        <v>19300</v>
      </c>
      <c r="G5" s="28">
        <v>21750</v>
      </c>
      <c r="H5" s="28">
        <v>26836</v>
      </c>
      <c r="I5" s="28">
        <v>30222</v>
      </c>
      <c r="J5" s="28">
        <v>171698</v>
      </c>
      <c r="L5" s="29"/>
    </row>
    <row r="6" spans="1:12" x14ac:dyDescent="0.25">
      <c r="A6" s="27" t="s">
        <v>55</v>
      </c>
      <c r="B6" s="27" t="s">
        <v>61</v>
      </c>
      <c r="C6" s="28">
        <v>41730</v>
      </c>
      <c r="D6" s="28">
        <v>15067</v>
      </c>
      <c r="E6" s="28">
        <v>16431</v>
      </c>
      <c r="F6" s="28">
        <v>17264</v>
      </c>
      <c r="G6" s="28">
        <v>19465</v>
      </c>
      <c r="H6" s="28">
        <v>26732</v>
      </c>
      <c r="I6" s="28">
        <v>26123</v>
      </c>
      <c r="J6" s="28">
        <v>162812</v>
      </c>
      <c r="L6" s="29"/>
    </row>
    <row r="7" spans="1:12" x14ac:dyDescent="0.25">
      <c r="A7" s="27" t="s">
        <v>55</v>
      </c>
      <c r="B7" s="27" t="s">
        <v>60</v>
      </c>
      <c r="C7" s="28">
        <v>89</v>
      </c>
      <c r="D7" s="28">
        <v>18</v>
      </c>
      <c r="E7" s="28">
        <v>-469</v>
      </c>
      <c r="F7" s="28">
        <v>-2036</v>
      </c>
      <c r="G7" s="28">
        <v>-2285</v>
      </c>
      <c r="H7" s="28">
        <v>-104</v>
      </c>
      <c r="I7" s="28">
        <v>-4099</v>
      </c>
      <c r="J7" s="28">
        <v>-8886</v>
      </c>
      <c r="K7" s="29"/>
      <c r="L7" s="29"/>
    </row>
    <row r="8" spans="1:12" x14ac:dyDescent="0.25">
      <c r="A8" s="27" t="s">
        <v>2</v>
      </c>
      <c r="B8" s="27" t="s">
        <v>67</v>
      </c>
      <c r="C8" s="28">
        <v>1545</v>
      </c>
      <c r="D8" s="27">
        <v>462</v>
      </c>
      <c r="E8" s="27">
        <v>804</v>
      </c>
      <c r="F8" s="28">
        <v>1214</v>
      </c>
      <c r="G8" s="28">
        <v>2088</v>
      </c>
      <c r="H8" s="28">
        <v>2346</v>
      </c>
      <c r="I8" s="28">
        <v>3018</v>
      </c>
      <c r="J8" s="28">
        <v>11477</v>
      </c>
      <c r="L8" s="29"/>
    </row>
    <row r="9" spans="1:12" x14ac:dyDescent="0.25">
      <c r="A9" s="27" t="s">
        <v>2</v>
      </c>
      <c r="B9" s="27" t="s">
        <v>61</v>
      </c>
      <c r="C9" s="28">
        <v>1544</v>
      </c>
      <c r="D9" s="28">
        <v>838</v>
      </c>
      <c r="E9" s="28">
        <v>1288</v>
      </c>
      <c r="F9" s="28">
        <v>2055</v>
      </c>
      <c r="G9" s="28">
        <v>2526</v>
      </c>
      <c r="H9" s="28">
        <v>4713</v>
      </c>
      <c r="I9" s="28">
        <v>4588</v>
      </c>
      <c r="J9" s="28">
        <v>17552</v>
      </c>
      <c r="L9" s="29"/>
    </row>
    <row r="10" spans="1:12" x14ac:dyDescent="0.25">
      <c r="A10" s="27" t="s">
        <v>2</v>
      </c>
      <c r="B10" s="27" t="s">
        <v>60</v>
      </c>
      <c r="C10" s="28">
        <v>-1</v>
      </c>
      <c r="D10" s="28">
        <v>376</v>
      </c>
      <c r="E10" s="28">
        <v>484</v>
      </c>
      <c r="F10" s="28">
        <v>841</v>
      </c>
      <c r="G10" s="28">
        <v>438</v>
      </c>
      <c r="H10" s="28">
        <v>2367</v>
      </c>
      <c r="I10" s="28">
        <v>1570</v>
      </c>
      <c r="J10" s="28">
        <v>6075</v>
      </c>
      <c r="L10" s="29"/>
    </row>
    <row r="11" spans="1:12" x14ac:dyDescent="0.25">
      <c r="A11" s="27" t="s">
        <v>10</v>
      </c>
      <c r="B11" s="27" t="s">
        <v>67</v>
      </c>
      <c r="C11" s="28">
        <v>5414</v>
      </c>
      <c r="D11" s="28">
        <v>1465</v>
      </c>
      <c r="E11" s="28">
        <v>3364</v>
      </c>
      <c r="F11" s="28">
        <v>3759</v>
      </c>
      <c r="G11" s="28">
        <v>3999</v>
      </c>
      <c r="H11" s="28">
        <v>6399</v>
      </c>
      <c r="I11" s="28">
        <v>6939</v>
      </c>
      <c r="J11" s="28">
        <v>31339</v>
      </c>
      <c r="L11" s="29"/>
    </row>
    <row r="12" spans="1:12" x14ac:dyDescent="0.25">
      <c r="A12" s="27" t="s">
        <v>10</v>
      </c>
      <c r="B12" s="27" t="s">
        <v>61</v>
      </c>
      <c r="C12" s="28">
        <v>5431</v>
      </c>
      <c r="D12" s="28">
        <v>1488</v>
      </c>
      <c r="E12" s="28">
        <v>6011</v>
      </c>
      <c r="F12" s="28">
        <v>7061</v>
      </c>
      <c r="G12" s="28">
        <v>5888</v>
      </c>
      <c r="H12" s="28">
        <v>6979</v>
      </c>
      <c r="I12" s="28">
        <v>8550</v>
      </c>
      <c r="J12" s="28">
        <v>41408</v>
      </c>
      <c r="L12" s="29"/>
    </row>
    <row r="13" spans="1:12" x14ac:dyDescent="0.25">
      <c r="A13" s="27" t="s">
        <v>10</v>
      </c>
      <c r="B13" s="27" t="s">
        <v>60</v>
      </c>
      <c r="C13" s="28">
        <v>17</v>
      </c>
      <c r="D13" s="28">
        <v>23</v>
      </c>
      <c r="E13" s="28">
        <v>2647</v>
      </c>
      <c r="F13" s="28">
        <v>3302</v>
      </c>
      <c r="G13" s="28">
        <v>1889</v>
      </c>
      <c r="H13" s="28">
        <v>580</v>
      </c>
      <c r="I13" s="28">
        <v>1611</v>
      </c>
      <c r="J13" s="28">
        <v>10069</v>
      </c>
      <c r="L13" s="29"/>
    </row>
    <row r="14" spans="1:12" x14ac:dyDescent="0.25">
      <c r="A14" s="27" t="s">
        <v>56</v>
      </c>
      <c r="B14" s="27" t="s">
        <v>67</v>
      </c>
      <c r="C14" s="28">
        <v>6988</v>
      </c>
      <c r="D14" s="28">
        <v>4298</v>
      </c>
      <c r="E14" s="28">
        <v>4728</v>
      </c>
      <c r="F14" s="28">
        <v>4318</v>
      </c>
      <c r="G14" s="28">
        <v>4298</v>
      </c>
      <c r="H14" s="28">
        <v>3978</v>
      </c>
      <c r="I14" s="28">
        <v>4008</v>
      </c>
      <c r="J14" s="28">
        <v>32616</v>
      </c>
      <c r="L14" s="29"/>
    </row>
    <row r="15" spans="1:12" x14ac:dyDescent="0.25">
      <c r="A15" s="27" t="s">
        <v>56</v>
      </c>
      <c r="B15" s="27" t="s">
        <v>61</v>
      </c>
      <c r="C15" s="28">
        <v>7004</v>
      </c>
      <c r="D15" s="28">
        <v>4436</v>
      </c>
      <c r="E15" s="28">
        <v>4790</v>
      </c>
      <c r="F15" s="28">
        <v>5081</v>
      </c>
      <c r="G15" s="28">
        <v>5811</v>
      </c>
      <c r="H15" s="28">
        <v>8591</v>
      </c>
      <c r="I15" s="28">
        <v>7837</v>
      </c>
      <c r="J15" s="28">
        <v>43550</v>
      </c>
      <c r="L15" s="29"/>
    </row>
    <row r="16" spans="1:12" x14ac:dyDescent="0.25">
      <c r="A16" s="27" t="s">
        <v>56</v>
      </c>
      <c r="B16" s="27" t="s">
        <v>60</v>
      </c>
      <c r="C16" s="28">
        <v>16</v>
      </c>
      <c r="D16" s="28">
        <v>138</v>
      </c>
      <c r="E16" s="28">
        <v>62</v>
      </c>
      <c r="F16" s="28">
        <v>763</v>
      </c>
      <c r="G16" s="28">
        <v>1513</v>
      </c>
      <c r="H16" s="28">
        <v>4613</v>
      </c>
      <c r="I16" s="28">
        <v>3829</v>
      </c>
      <c r="J16" s="28">
        <v>10934</v>
      </c>
      <c r="L16" s="29"/>
    </row>
    <row r="17" spans="1:12" x14ac:dyDescent="0.25">
      <c r="A17" s="27" t="s">
        <v>12</v>
      </c>
      <c r="B17" s="27" t="s">
        <v>67</v>
      </c>
      <c r="C17" s="28">
        <v>1217</v>
      </c>
      <c r="D17" s="27">
        <v>553</v>
      </c>
      <c r="E17" s="27">
        <v>989</v>
      </c>
      <c r="F17" s="27">
        <v>700</v>
      </c>
      <c r="G17" s="28">
        <v>3668</v>
      </c>
      <c r="H17" s="28">
        <v>3268</v>
      </c>
      <c r="I17" s="28">
        <v>4682</v>
      </c>
      <c r="J17" s="28">
        <v>15077</v>
      </c>
      <c r="L17" s="29"/>
    </row>
    <row r="18" spans="1:12" x14ac:dyDescent="0.25">
      <c r="A18" s="27" t="s">
        <v>12</v>
      </c>
      <c r="B18" s="27" t="s">
        <v>61</v>
      </c>
      <c r="C18" s="28">
        <v>1220</v>
      </c>
      <c r="D18" s="28">
        <v>594</v>
      </c>
      <c r="E18" s="28">
        <v>1254</v>
      </c>
      <c r="F18" s="28">
        <v>1463</v>
      </c>
      <c r="G18" s="28">
        <v>2127</v>
      </c>
      <c r="H18" s="28">
        <v>3000</v>
      </c>
      <c r="I18" s="28">
        <v>2771</v>
      </c>
      <c r="J18" s="28">
        <v>12429</v>
      </c>
      <c r="L18" s="29"/>
    </row>
    <row r="19" spans="1:12" x14ac:dyDescent="0.25">
      <c r="A19" s="27" t="s">
        <v>12</v>
      </c>
      <c r="B19" s="27" t="s">
        <v>60</v>
      </c>
      <c r="C19" s="28">
        <v>3</v>
      </c>
      <c r="D19" s="28">
        <v>41</v>
      </c>
      <c r="E19" s="28">
        <v>265</v>
      </c>
      <c r="F19" s="28">
        <v>763</v>
      </c>
      <c r="G19" s="28">
        <v>-1541</v>
      </c>
      <c r="H19" s="28">
        <v>-268</v>
      </c>
      <c r="I19" s="28">
        <v>-1911</v>
      </c>
      <c r="J19" s="28">
        <v>-2648</v>
      </c>
      <c r="L19" s="29"/>
    </row>
    <row r="20" spans="1:12" x14ac:dyDescent="0.25">
      <c r="A20" s="27" t="s">
        <v>24</v>
      </c>
      <c r="B20" s="27" t="s">
        <v>67</v>
      </c>
      <c r="C20" s="28">
        <v>1330</v>
      </c>
      <c r="D20" s="28">
        <v>1400</v>
      </c>
      <c r="E20" s="28">
        <v>1680</v>
      </c>
      <c r="F20" s="28">
        <v>1680</v>
      </c>
      <c r="G20" s="28">
        <v>1680</v>
      </c>
      <c r="H20" s="28">
        <v>1680</v>
      </c>
      <c r="I20" s="28">
        <v>1680</v>
      </c>
      <c r="J20" s="28">
        <v>11130</v>
      </c>
      <c r="L20" s="29"/>
    </row>
    <row r="21" spans="1:12" x14ac:dyDescent="0.25">
      <c r="A21" s="27" t="s">
        <v>24</v>
      </c>
      <c r="B21" s="27" t="s">
        <v>61</v>
      </c>
      <c r="C21" s="28">
        <v>1332</v>
      </c>
      <c r="D21" s="28">
        <v>832</v>
      </c>
      <c r="E21" s="28">
        <v>899</v>
      </c>
      <c r="F21" s="28">
        <v>1593</v>
      </c>
      <c r="G21" s="28">
        <v>1645</v>
      </c>
      <c r="H21" s="28">
        <v>2102</v>
      </c>
      <c r="I21" s="28">
        <v>2465</v>
      </c>
      <c r="J21" s="28">
        <v>10868</v>
      </c>
      <c r="L21" s="29"/>
    </row>
    <row r="22" spans="1:12" x14ac:dyDescent="0.25">
      <c r="A22" s="27" t="s">
        <v>24</v>
      </c>
      <c r="B22" s="27" t="s">
        <v>60</v>
      </c>
      <c r="C22" s="28">
        <v>2</v>
      </c>
      <c r="D22" s="28">
        <v>-568</v>
      </c>
      <c r="E22" s="28">
        <v>-781</v>
      </c>
      <c r="F22" s="28">
        <v>-87</v>
      </c>
      <c r="G22" s="28">
        <v>-35</v>
      </c>
      <c r="H22" s="28">
        <v>422</v>
      </c>
      <c r="I22" s="28">
        <v>785</v>
      </c>
      <c r="J22" s="28">
        <v>-262</v>
      </c>
      <c r="L22" s="29"/>
    </row>
    <row r="23" spans="1:12" x14ac:dyDescent="0.25">
      <c r="A23" s="27" t="s">
        <v>6</v>
      </c>
      <c r="B23" s="27" t="s">
        <v>67</v>
      </c>
      <c r="C23" s="27">
        <v>120</v>
      </c>
      <c r="D23" s="27">
        <v>126</v>
      </c>
      <c r="E23" s="27">
        <v>270</v>
      </c>
      <c r="F23" s="27">
        <v>690</v>
      </c>
      <c r="G23" s="27">
        <v>726</v>
      </c>
      <c r="H23" s="28">
        <v>1163</v>
      </c>
      <c r="I23" s="28">
        <v>1705</v>
      </c>
      <c r="J23" s="28">
        <v>4800</v>
      </c>
      <c r="L23" s="29"/>
    </row>
    <row r="24" spans="1:12" x14ac:dyDescent="0.25">
      <c r="A24" s="27" t="s">
        <v>6</v>
      </c>
      <c r="B24" s="27" t="s">
        <v>61</v>
      </c>
      <c r="C24" s="28">
        <v>120</v>
      </c>
      <c r="D24" s="28">
        <v>177</v>
      </c>
      <c r="E24" s="28">
        <v>366</v>
      </c>
      <c r="F24" s="28">
        <v>996</v>
      </c>
      <c r="G24" s="28">
        <v>1240</v>
      </c>
      <c r="H24" s="28">
        <v>2242</v>
      </c>
      <c r="I24" s="28">
        <v>2889</v>
      </c>
      <c r="J24" s="28">
        <v>8030</v>
      </c>
      <c r="L24" s="29"/>
    </row>
    <row r="25" spans="1:12" x14ac:dyDescent="0.25">
      <c r="A25" s="27" t="s">
        <v>6</v>
      </c>
      <c r="B25" s="27" t="s">
        <v>60</v>
      </c>
      <c r="C25" s="28">
        <v>0</v>
      </c>
      <c r="D25" s="28">
        <v>51</v>
      </c>
      <c r="E25" s="28">
        <v>96</v>
      </c>
      <c r="F25" s="28">
        <v>306</v>
      </c>
      <c r="G25" s="28">
        <v>514</v>
      </c>
      <c r="H25" s="28">
        <v>1079</v>
      </c>
      <c r="I25" s="28">
        <v>1184</v>
      </c>
      <c r="J25" s="28">
        <v>3230</v>
      </c>
      <c r="L25" s="29"/>
    </row>
    <row r="26" spans="1:12" x14ac:dyDescent="0.25">
      <c r="A26" s="27" t="s">
        <v>5</v>
      </c>
      <c r="B26" s="27" t="s">
        <v>67</v>
      </c>
      <c r="C26" s="28">
        <v>4789</v>
      </c>
      <c r="D26" s="28">
        <v>1160</v>
      </c>
      <c r="E26" s="28">
        <v>1800</v>
      </c>
      <c r="F26" s="28">
        <v>2000</v>
      </c>
      <c r="G26" s="28">
        <v>2100</v>
      </c>
      <c r="H26" s="28">
        <v>2260</v>
      </c>
      <c r="I26" s="28">
        <v>2305</v>
      </c>
      <c r="J26" s="28">
        <v>16414</v>
      </c>
      <c r="L26" s="29"/>
    </row>
    <row r="27" spans="1:12" x14ac:dyDescent="0.25">
      <c r="A27" s="27" t="s">
        <v>5</v>
      </c>
      <c r="B27" s="27" t="s">
        <v>61</v>
      </c>
      <c r="C27" s="28">
        <v>4829</v>
      </c>
      <c r="D27" s="28">
        <v>2890</v>
      </c>
      <c r="E27" s="28">
        <v>2420</v>
      </c>
      <c r="F27" s="28">
        <v>3822</v>
      </c>
      <c r="G27" s="28">
        <v>3433</v>
      </c>
      <c r="H27" s="28">
        <v>4270</v>
      </c>
      <c r="I27" s="28">
        <v>4581</v>
      </c>
      <c r="J27" s="28">
        <v>26245</v>
      </c>
      <c r="L27" s="29"/>
    </row>
    <row r="28" spans="1:12" x14ac:dyDescent="0.25">
      <c r="A28" s="27" t="s">
        <v>5</v>
      </c>
      <c r="B28" s="27" t="s">
        <v>60</v>
      </c>
      <c r="C28" s="28">
        <v>40</v>
      </c>
      <c r="D28" s="28">
        <v>1730</v>
      </c>
      <c r="E28" s="28">
        <v>620</v>
      </c>
      <c r="F28" s="28">
        <v>1822</v>
      </c>
      <c r="G28" s="28">
        <v>1333</v>
      </c>
      <c r="H28" s="28">
        <v>2010</v>
      </c>
      <c r="I28" s="28">
        <v>2276</v>
      </c>
      <c r="J28" s="28">
        <v>9831</v>
      </c>
      <c r="L28" s="29"/>
    </row>
    <row r="29" spans="1:12" x14ac:dyDescent="0.25">
      <c r="A29" s="27" t="s">
        <v>25</v>
      </c>
      <c r="B29" s="27" t="s">
        <v>67</v>
      </c>
      <c r="C29" s="28">
        <v>1080</v>
      </c>
      <c r="D29" s="28">
        <v>1627</v>
      </c>
      <c r="E29" s="28">
        <v>4730</v>
      </c>
      <c r="F29" s="28">
        <v>2575</v>
      </c>
      <c r="G29" s="28">
        <v>4295</v>
      </c>
      <c r="H29" s="28">
        <v>4000</v>
      </c>
      <c r="I29" s="28">
        <v>3285</v>
      </c>
      <c r="J29" s="28">
        <v>21592</v>
      </c>
      <c r="L29" s="29"/>
    </row>
    <row r="30" spans="1:12" x14ac:dyDescent="0.25">
      <c r="A30" s="27" t="s">
        <v>25</v>
      </c>
      <c r="B30" s="27" t="s">
        <v>61</v>
      </c>
      <c r="C30" s="28">
        <v>1080</v>
      </c>
      <c r="D30" s="28">
        <v>1700</v>
      </c>
      <c r="E30" s="28">
        <v>1733</v>
      </c>
      <c r="F30" s="28">
        <v>1743</v>
      </c>
      <c r="G30" s="28">
        <v>3748</v>
      </c>
      <c r="H30" s="28">
        <v>3623</v>
      </c>
      <c r="I30" s="28">
        <v>3489</v>
      </c>
      <c r="J30" s="28">
        <v>17116</v>
      </c>
      <c r="L30" s="29"/>
    </row>
    <row r="31" spans="1:12" x14ac:dyDescent="0.25">
      <c r="A31" s="27" t="s">
        <v>25</v>
      </c>
      <c r="B31" s="27" t="s">
        <v>60</v>
      </c>
      <c r="C31" s="28">
        <v>0</v>
      </c>
      <c r="D31" s="28">
        <v>73</v>
      </c>
      <c r="E31" s="28">
        <v>-2997</v>
      </c>
      <c r="F31" s="28">
        <v>-832</v>
      </c>
      <c r="G31" s="28">
        <v>-547</v>
      </c>
      <c r="H31" s="28">
        <v>-377</v>
      </c>
      <c r="I31" s="28">
        <v>204</v>
      </c>
      <c r="J31" s="28">
        <v>-4476</v>
      </c>
      <c r="L31" s="29"/>
    </row>
    <row r="32" spans="1:12" x14ac:dyDescent="0.25">
      <c r="A32" s="27" t="s">
        <v>27</v>
      </c>
      <c r="B32" s="27" t="s">
        <v>67</v>
      </c>
      <c r="C32" s="28">
        <v>1229</v>
      </c>
      <c r="D32" s="27">
        <v>864</v>
      </c>
      <c r="E32" s="28">
        <v>1080</v>
      </c>
      <c r="F32" s="28">
        <v>1180</v>
      </c>
      <c r="G32" s="27">
        <v>880</v>
      </c>
      <c r="H32" s="28">
        <v>1275</v>
      </c>
      <c r="I32" s="28">
        <v>925</v>
      </c>
      <c r="J32" s="28">
        <v>7433</v>
      </c>
      <c r="L32" s="29"/>
    </row>
    <row r="33" spans="1:12" x14ac:dyDescent="0.25">
      <c r="A33" s="27" t="s">
        <v>27</v>
      </c>
      <c r="B33" s="27" t="s">
        <v>61</v>
      </c>
      <c r="C33" s="28">
        <v>1229</v>
      </c>
      <c r="D33" s="28">
        <v>547</v>
      </c>
      <c r="E33" s="28">
        <v>681</v>
      </c>
      <c r="F33" s="28">
        <v>1187</v>
      </c>
      <c r="G33" s="28">
        <v>959</v>
      </c>
      <c r="H33" s="28">
        <v>1490</v>
      </c>
      <c r="I33" s="28">
        <v>1138</v>
      </c>
      <c r="J33" s="28">
        <v>7231</v>
      </c>
      <c r="L33" s="29"/>
    </row>
    <row r="34" spans="1:12" x14ac:dyDescent="0.25">
      <c r="A34" s="27" t="s">
        <v>27</v>
      </c>
      <c r="B34" s="27" t="s">
        <v>60</v>
      </c>
      <c r="C34" s="28">
        <v>0</v>
      </c>
      <c r="D34" s="28">
        <v>-317</v>
      </c>
      <c r="E34" s="28">
        <v>-399</v>
      </c>
      <c r="F34" s="28">
        <v>7</v>
      </c>
      <c r="G34" s="28">
        <v>79</v>
      </c>
      <c r="H34" s="28">
        <v>215</v>
      </c>
      <c r="I34" s="28">
        <v>213</v>
      </c>
      <c r="J34" s="28">
        <v>-202</v>
      </c>
      <c r="L34" s="29"/>
    </row>
    <row r="35" spans="1:12" x14ac:dyDescent="0.25">
      <c r="A35" s="27" t="s">
        <v>28</v>
      </c>
      <c r="B35" s="27" t="s">
        <v>67</v>
      </c>
      <c r="C35" s="28">
        <v>3870</v>
      </c>
      <c r="D35" s="28">
        <v>2224</v>
      </c>
      <c r="E35" s="28">
        <v>2020</v>
      </c>
      <c r="F35" s="28">
        <v>6400</v>
      </c>
      <c r="G35" s="28">
        <v>3600</v>
      </c>
      <c r="H35" s="28">
        <v>2880</v>
      </c>
      <c r="I35" s="28">
        <v>8200</v>
      </c>
      <c r="J35" s="28">
        <v>29194</v>
      </c>
      <c r="L35" s="29"/>
    </row>
    <row r="36" spans="1:12" x14ac:dyDescent="0.25">
      <c r="A36" s="27" t="s">
        <v>28</v>
      </c>
      <c r="B36" s="27" t="s">
        <v>61</v>
      </c>
      <c r="C36" s="28">
        <v>3953</v>
      </c>
      <c r="D36" s="28">
        <v>2794</v>
      </c>
      <c r="E36" s="28">
        <v>5339</v>
      </c>
      <c r="F36" s="28">
        <v>3954</v>
      </c>
      <c r="G36" s="28">
        <v>3141</v>
      </c>
      <c r="H36" s="28">
        <v>5041</v>
      </c>
      <c r="I36" s="28">
        <v>5945</v>
      </c>
      <c r="J36" s="28">
        <v>30167</v>
      </c>
      <c r="L36" s="29"/>
    </row>
    <row r="37" spans="1:12" x14ac:dyDescent="0.25">
      <c r="A37" s="27" t="s">
        <v>28</v>
      </c>
      <c r="B37" s="27" t="s">
        <v>60</v>
      </c>
      <c r="C37" s="28">
        <v>83</v>
      </c>
      <c r="D37" s="28">
        <v>570</v>
      </c>
      <c r="E37" s="28">
        <v>3319</v>
      </c>
      <c r="F37" s="28">
        <v>-2446</v>
      </c>
      <c r="G37" s="28">
        <v>-459</v>
      </c>
      <c r="H37" s="28">
        <v>2161</v>
      </c>
      <c r="I37" s="28">
        <v>-2255</v>
      </c>
      <c r="J37" s="28">
        <v>973</v>
      </c>
      <c r="L37" s="29"/>
    </row>
    <row r="38" spans="1:12" x14ac:dyDescent="0.25">
      <c r="A38" s="27" t="s">
        <v>68</v>
      </c>
      <c r="B38" s="27" t="s">
        <v>67</v>
      </c>
      <c r="C38" s="27">
        <v>620</v>
      </c>
      <c r="D38" s="27">
        <v>0</v>
      </c>
      <c r="E38" s="27">
        <v>585</v>
      </c>
      <c r="F38" s="27">
        <v>500</v>
      </c>
      <c r="G38" s="27">
        <v>534</v>
      </c>
      <c r="H38" s="28">
        <v>1055</v>
      </c>
      <c r="I38" s="28">
        <v>1100</v>
      </c>
      <c r="J38" s="28">
        <v>4394</v>
      </c>
      <c r="L38" s="29"/>
    </row>
    <row r="39" spans="1:12" x14ac:dyDescent="0.25">
      <c r="A39" s="27" t="s">
        <v>68</v>
      </c>
      <c r="B39" s="27" t="s">
        <v>61</v>
      </c>
      <c r="C39" s="28">
        <v>610</v>
      </c>
      <c r="D39" s="28">
        <v>0</v>
      </c>
      <c r="E39" s="28">
        <v>770</v>
      </c>
      <c r="F39" s="28">
        <v>628</v>
      </c>
      <c r="G39" s="28">
        <v>229</v>
      </c>
      <c r="H39" s="28">
        <v>703</v>
      </c>
      <c r="I39" s="28">
        <v>922</v>
      </c>
      <c r="J39" s="28">
        <v>3862</v>
      </c>
      <c r="L39" s="29"/>
    </row>
    <row r="40" spans="1:12" x14ac:dyDescent="0.25">
      <c r="A40" s="27" t="s">
        <v>68</v>
      </c>
      <c r="B40" s="27" t="s">
        <v>60</v>
      </c>
      <c r="C40" s="28">
        <v>-10</v>
      </c>
      <c r="D40" s="28">
        <v>0</v>
      </c>
      <c r="E40" s="28">
        <v>185</v>
      </c>
      <c r="F40" s="28">
        <v>128</v>
      </c>
      <c r="G40" s="28">
        <v>-305</v>
      </c>
      <c r="H40" s="28">
        <v>-352</v>
      </c>
      <c r="I40" s="28">
        <v>-178</v>
      </c>
      <c r="J40" s="28">
        <v>-532</v>
      </c>
      <c r="L40" s="29"/>
    </row>
    <row r="41" spans="1:12" x14ac:dyDescent="0.25">
      <c r="A41" s="27" t="s">
        <v>30</v>
      </c>
      <c r="B41" s="27" t="s">
        <v>67</v>
      </c>
      <c r="C41" s="28">
        <v>1268</v>
      </c>
      <c r="D41" s="27">
        <v>329</v>
      </c>
      <c r="E41" s="27">
        <v>400</v>
      </c>
      <c r="F41" s="27">
        <v>300</v>
      </c>
      <c r="G41" s="27">
        <v>600</v>
      </c>
      <c r="H41" s="28">
        <v>800</v>
      </c>
      <c r="I41" s="28">
        <v>800</v>
      </c>
      <c r="J41" s="28">
        <v>4497</v>
      </c>
      <c r="L41" s="29"/>
    </row>
    <row r="42" spans="1:12" x14ac:dyDescent="0.25">
      <c r="A42" s="27" t="s">
        <v>30</v>
      </c>
      <c r="B42" s="27" t="s">
        <v>61</v>
      </c>
      <c r="C42" s="28">
        <v>1267</v>
      </c>
      <c r="D42" s="28">
        <v>330</v>
      </c>
      <c r="E42" s="28">
        <v>418</v>
      </c>
      <c r="F42" s="28">
        <v>450</v>
      </c>
      <c r="G42" s="28">
        <v>600</v>
      </c>
      <c r="H42" s="28">
        <v>879</v>
      </c>
      <c r="I42" s="28">
        <v>800</v>
      </c>
      <c r="J42" s="28">
        <v>4744</v>
      </c>
      <c r="L42" s="29"/>
    </row>
    <row r="43" spans="1:12" x14ac:dyDescent="0.25">
      <c r="A43" s="27" t="s">
        <v>30</v>
      </c>
      <c r="B43" s="27" t="s">
        <v>60</v>
      </c>
      <c r="C43" s="28">
        <v>-1</v>
      </c>
      <c r="D43" s="28">
        <v>1</v>
      </c>
      <c r="E43" s="28">
        <v>18</v>
      </c>
      <c r="F43" s="28">
        <v>150</v>
      </c>
      <c r="G43" s="28">
        <v>0</v>
      </c>
      <c r="H43" s="28">
        <v>79</v>
      </c>
      <c r="I43" s="28">
        <v>0</v>
      </c>
      <c r="J43" s="28">
        <v>247</v>
      </c>
      <c r="L43" s="29"/>
    </row>
    <row r="44" spans="1:12" x14ac:dyDescent="0.25">
      <c r="A44" s="27" t="s">
        <v>31</v>
      </c>
      <c r="B44" s="27" t="s">
        <v>67</v>
      </c>
      <c r="C44" s="28">
        <v>5658</v>
      </c>
      <c r="D44" s="28">
        <v>2100</v>
      </c>
      <c r="E44" s="28">
        <v>3615</v>
      </c>
      <c r="F44" s="28">
        <v>4015</v>
      </c>
      <c r="G44" s="28">
        <v>4073</v>
      </c>
      <c r="H44" s="28">
        <v>4649</v>
      </c>
      <c r="I44" s="28">
        <v>4457</v>
      </c>
      <c r="J44" s="28">
        <v>28567</v>
      </c>
      <c r="L44" s="29"/>
    </row>
    <row r="45" spans="1:12" x14ac:dyDescent="0.25">
      <c r="A45" s="27" t="s">
        <v>31</v>
      </c>
      <c r="B45" s="27" t="s">
        <v>61</v>
      </c>
      <c r="C45" s="28">
        <v>5663</v>
      </c>
      <c r="D45" s="28">
        <v>1930</v>
      </c>
      <c r="E45" s="28">
        <v>2965</v>
      </c>
      <c r="F45" s="28">
        <v>4242</v>
      </c>
      <c r="G45" s="28">
        <v>4297</v>
      </c>
      <c r="H45" s="28">
        <v>5244</v>
      </c>
      <c r="I45" s="28">
        <v>5880</v>
      </c>
      <c r="J45" s="28">
        <v>30221</v>
      </c>
      <c r="L45" s="29"/>
    </row>
    <row r="46" spans="1:12" x14ac:dyDescent="0.25">
      <c r="A46" s="27" t="s">
        <v>31</v>
      </c>
      <c r="B46" s="27" t="s">
        <v>60</v>
      </c>
      <c r="C46" s="28">
        <v>5</v>
      </c>
      <c r="D46" s="28">
        <v>-170</v>
      </c>
      <c r="E46" s="28">
        <v>-650</v>
      </c>
      <c r="F46" s="28">
        <v>227</v>
      </c>
      <c r="G46" s="28">
        <v>224</v>
      </c>
      <c r="H46" s="28">
        <v>595</v>
      </c>
      <c r="I46" s="28">
        <v>1423</v>
      </c>
      <c r="J46" s="28">
        <v>1654</v>
      </c>
      <c r="L46" s="29"/>
    </row>
    <row r="47" spans="1:12" x14ac:dyDescent="0.25">
      <c r="A47" s="27" t="s">
        <v>32</v>
      </c>
      <c r="B47" s="27" t="s">
        <v>67</v>
      </c>
      <c r="C47" s="27">
        <v>0</v>
      </c>
      <c r="D47" s="27">
        <v>120</v>
      </c>
      <c r="E47" s="27">
        <v>390</v>
      </c>
      <c r="F47" s="27">
        <v>600</v>
      </c>
      <c r="G47" s="27">
        <v>900</v>
      </c>
      <c r="H47" s="28">
        <v>975</v>
      </c>
      <c r="I47" s="28">
        <v>975</v>
      </c>
      <c r="J47" s="28">
        <v>3960</v>
      </c>
      <c r="L47" s="29"/>
    </row>
    <row r="48" spans="1:12" x14ac:dyDescent="0.25">
      <c r="A48" s="27" t="s">
        <v>32</v>
      </c>
      <c r="B48" s="27" t="s">
        <v>61</v>
      </c>
      <c r="C48" s="28">
        <v>0</v>
      </c>
      <c r="D48" s="28">
        <v>113</v>
      </c>
      <c r="E48" s="28">
        <v>477</v>
      </c>
      <c r="F48" s="28">
        <v>506</v>
      </c>
      <c r="G48" s="28">
        <v>586</v>
      </c>
      <c r="H48" s="28">
        <v>695</v>
      </c>
      <c r="I48" s="28">
        <v>1089</v>
      </c>
      <c r="J48" s="28">
        <v>3466</v>
      </c>
      <c r="L48" s="29"/>
    </row>
    <row r="49" spans="1:12" x14ac:dyDescent="0.25">
      <c r="A49" s="27" t="s">
        <v>32</v>
      </c>
      <c r="B49" s="27" t="s">
        <v>60</v>
      </c>
      <c r="C49" s="28">
        <v>0</v>
      </c>
      <c r="D49" s="28">
        <v>-7</v>
      </c>
      <c r="E49" s="28">
        <v>87</v>
      </c>
      <c r="F49" s="28">
        <v>-94</v>
      </c>
      <c r="G49" s="28">
        <v>-314</v>
      </c>
      <c r="H49" s="28">
        <v>-280</v>
      </c>
      <c r="I49" s="28">
        <v>114</v>
      </c>
      <c r="J49" s="28">
        <v>-494</v>
      </c>
      <c r="L49" s="29"/>
    </row>
    <row r="50" spans="1:12" x14ac:dyDescent="0.25">
      <c r="A50" s="27" t="s">
        <v>33</v>
      </c>
      <c r="B50" s="27" t="s">
        <v>67</v>
      </c>
      <c r="C50" s="27">
        <v>0</v>
      </c>
      <c r="D50" s="27">
        <v>30</v>
      </c>
      <c r="E50" s="27">
        <v>120</v>
      </c>
      <c r="F50" s="27">
        <v>300</v>
      </c>
      <c r="G50" s="27">
        <v>390</v>
      </c>
      <c r="H50" s="28">
        <v>600</v>
      </c>
      <c r="I50" s="28">
        <v>810</v>
      </c>
      <c r="J50" s="28">
        <v>2250</v>
      </c>
      <c r="L50" s="29"/>
    </row>
    <row r="51" spans="1:12" x14ac:dyDescent="0.25">
      <c r="A51" s="27" t="s">
        <v>33</v>
      </c>
      <c r="B51" s="27" t="s">
        <v>61</v>
      </c>
      <c r="C51" s="28">
        <v>0</v>
      </c>
      <c r="D51" s="28">
        <v>34</v>
      </c>
      <c r="E51" s="28">
        <v>127</v>
      </c>
      <c r="F51" s="28">
        <v>308</v>
      </c>
      <c r="G51" s="28">
        <v>398</v>
      </c>
      <c r="H51" s="28">
        <v>554</v>
      </c>
      <c r="I51" s="28">
        <v>862</v>
      </c>
      <c r="J51" s="28">
        <v>2283</v>
      </c>
      <c r="L51" s="29"/>
    </row>
    <row r="52" spans="1:12" x14ac:dyDescent="0.25">
      <c r="A52" s="27" t="s">
        <v>33</v>
      </c>
      <c r="B52" s="27" t="s">
        <v>60</v>
      </c>
      <c r="C52" s="28">
        <v>0</v>
      </c>
      <c r="D52" s="28">
        <v>4</v>
      </c>
      <c r="E52" s="28">
        <v>7</v>
      </c>
      <c r="F52" s="28">
        <v>8</v>
      </c>
      <c r="G52" s="28">
        <v>8</v>
      </c>
      <c r="H52" s="28">
        <v>-46</v>
      </c>
      <c r="I52" s="28">
        <v>52</v>
      </c>
      <c r="J52" s="28">
        <v>33</v>
      </c>
      <c r="L52" s="29"/>
    </row>
    <row r="53" spans="1:12" x14ac:dyDescent="0.25">
      <c r="A53" s="27" t="s">
        <v>34</v>
      </c>
      <c r="B53" s="27" t="s">
        <v>67</v>
      </c>
      <c r="C53" s="27">
        <v>91</v>
      </c>
      <c r="D53" s="27">
        <v>180</v>
      </c>
      <c r="E53" s="27">
        <v>450</v>
      </c>
      <c r="F53" s="27">
        <v>390</v>
      </c>
      <c r="G53" s="27">
        <v>900</v>
      </c>
      <c r="H53" s="28">
        <v>900</v>
      </c>
      <c r="I53" s="28">
        <v>900</v>
      </c>
      <c r="J53" s="28">
        <v>3811</v>
      </c>
      <c r="L53" s="29"/>
    </row>
    <row r="54" spans="1:12" x14ac:dyDescent="0.25">
      <c r="A54" s="27" t="s">
        <v>34</v>
      </c>
      <c r="B54" s="27" t="s">
        <v>61</v>
      </c>
      <c r="C54" s="28">
        <v>90</v>
      </c>
      <c r="D54" s="28">
        <v>180</v>
      </c>
      <c r="E54" s="28">
        <v>509</v>
      </c>
      <c r="F54" s="28">
        <v>862</v>
      </c>
      <c r="G54" s="28">
        <v>841</v>
      </c>
      <c r="H54" s="28">
        <v>1433</v>
      </c>
      <c r="I54" s="28">
        <v>1369</v>
      </c>
      <c r="J54" s="28">
        <v>5284</v>
      </c>
      <c r="L54" s="29"/>
    </row>
    <row r="55" spans="1:12" x14ac:dyDescent="0.25">
      <c r="A55" s="27" t="s">
        <v>34</v>
      </c>
      <c r="B55" s="27" t="s">
        <v>60</v>
      </c>
      <c r="C55" s="28">
        <v>-1</v>
      </c>
      <c r="D55" s="28">
        <v>0</v>
      </c>
      <c r="E55" s="28">
        <v>59</v>
      </c>
      <c r="F55" s="28">
        <v>472</v>
      </c>
      <c r="G55" s="28">
        <v>-59</v>
      </c>
      <c r="H55" s="28">
        <v>533</v>
      </c>
      <c r="I55" s="28">
        <v>469</v>
      </c>
      <c r="J55" s="28">
        <v>1473</v>
      </c>
      <c r="L55" s="29"/>
    </row>
    <row r="56" spans="1:12" x14ac:dyDescent="0.25">
      <c r="A56" s="27" t="s">
        <v>57</v>
      </c>
      <c r="B56" s="27" t="s">
        <v>67</v>
      </c>
      <c r="C56" s="28">
        <v>7735</v>
      </c>
      <c r="D56" s="28">
        <v>1410</v>
      </c>
      <c r="E56" s="28">
        <v>2190</v>
      </c>
      <c r="F56" s="28">
        <v>2130</v>
      </c>
      <c r="G56" s="28">
        <v>1110</v>
      </c>
      <c r="H56" s="28">
        <v>0</v>
      </c>
      <c r="I56" s="28">
        <v>0</v>
      </c>
      <c r="J56" s="28">
        <v>14575</v>
      </c>
      <c r="L56" s="29"/>
    </row>
    <row r="57" spans="1:12" x14ac:dyDescent="0.25">
      <c r="A57" s="27" t="s">
        <v>57</v>
      </c>
      <c r="B57" s="27" t="s">
        <v>61</v>
      </c>
      <c r="C57" s="28">
        <v>7737</v>
      </c>
      <c r="D57" s="28">
        <v>2570</v>
      </c>
      <c r="E57" s="28">
        <v>3109</v>
      </c>
      <c r="F57" s="28">
        <v>2175</v>
      </c>
      <c r="G57" s="28">
        <v>1009</v>
      </c>
      <c r="H57" s="28">
        <v>2796</v>
      </c>
      <c r="I57" s="28">
        <v>2475</v>
      </c>
      <c r="J57" s="28">
        <v>21871</v>
      </c>
      <c r="L57" s="29"/>
    </row>
    <row r="58" spans="1:12" x14ac:dyDescent="0.25">
      <c r="A58" s="27" t="s">
        <v>57</v>
      </c>
      <c r="B58" s="27" t="s">
        <v>60</v>
      </c>
      <c r="C58" s="28">
        <v>2</v>
      </c>
      <c r="D58" s="28">
        <v>1160</v>
      </c>
      <c r="E58" s="28">
        <v>919</v>
      </c>
      <c r="F58" s="28">
        <v>45</v>
      </c>
      <c r="G58" s="28">
        <v>-101</v>
      </c>
      <c r="H58" s="28">
        <v>2796</v>
      </c>
      <c r="I58" s="28">
        <v>2475</v>
      </c>
      <c r="J58" s="28">
        <v>7296</v>
      </c>
      <c r="L58" s="29"/>
    </row>
    <row r="59" spans="1:12" x14ac:dyDescent="0.25">
      <c r="A59" s="30" t="s">
        <v>58</v>
      </c>
      <c r="B59" s="30" t="s">
        <v>67</v>
      </c>
      <c r="C59" s="31">
        <v>84595</v>
      </c>
      <c r="D59" s="31">
        <v>33397</v>
      </c>
      <c r="E59" s="31">
        <v>46115</v>
      </c>
      <c r="F59" s="31">
        <v>52051</v>
      </c>
      <c r="G59" s="31">
        <v>57591</v>
      </c>
      <c r="H59" s="31">
        <v>65064</v>
      </c>
      <c r="I59" s="31">
        <v>76011</v>
      </c>
      <c r="J59" s="31">
        <v>414824</v>
      </c>
      <c r="L59" s="29"/>
    </row>
    <row r="60" spans="1:12" x14ac:dyDescent="0.25">
      <c r="A60" s="30" t="s">
        <v>58</v>
      </c>
      <c r="B60" s="30" t="s">
        <v>61</v>
      </c>
      <c r="C60" s="31">
        <v>84839</v>
      </c>
      <c r="D60" s="31">
        <v>36520</v>
      </c>
      <c r="E60" s="31">
        <v>49587</v>
      </c>
      <c r="F60" s="31">
        <v>55390</v>
      </c>
      <c r="G60" s="31">
        <v>57943</v>
      </c>
      <c r="H60" s="31">
        <v>81087</v>
      </c>
      <c r="I60" s="31">
        <v>83773</v>
      </c>
      <c r="J60" s="31">
        <v>449139</v>
      </c>
      <c r="L60" s="29"/>
    </row>
    <row r="61" spans="1:12" x14ac:dyDescent="0.25">
      <c r="A61" s="30" t="s">
        <v>58</v>
      </c>
      <c r="B61" s="30" t="s">
        <v>60</v>
      </c>
      <c r="C61" s="31">
        <v>244</v>
      </c>
      <c r="D61" s="31">
        <v>3123</v>
      </c>
      <c r="E61" s="31">
        <v>3472</v>
      </c>
      <c r="F61" s="31">
        <v>3339</v>
      </c>
      <c r="G61" s="31">
        <v>352</v>
      </c>
      <c r="H61" s="31">
        <v>16023</v>
      </c>
      <c r="I61" s="31">
        <v>7762</v>
      </c>
      <c r="J61" s="31">
        <v>34315</v>
      </c>
      <c r="L61" s="29"/>
    </row>
  </sheetData>
  <mergeCells count="1">
    <mergeCell ref="D3:G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52BA1-36CB-474D-B50E-BAF4DF2BEBD0}">
  <dimension ref="A1:C91"/>
  <sheetViews>
    <sheetView workbookViewId="0">
      <selection activeCell="I23" sqref="I23"/>
    </sheetView>
  </sheetViews>
  <sheetFormatPr defaultRowHeight="15" x14ac:dyDescent="0.25"/>
  <cols>
    <col min="1" max="1" width="15.7109375" customWidth="1"/>
    <col min="2" max="3" width="33.85546875" customWidth="1"/>
  </cols>
  <sheetData>
    <row r="1" spans="1:3" s="1" customFormat="1" x14ac:dyDescent="0.25">
      <c r="A1" s="1" t="s">
        <v>11</v>
      </c>
      <c r="B1" s="1" t="s">
        <v>1</v>
      </c>
      <c r="C1" s="1" t="s">
        <v>3</v>
      </c>
    </row>
    <row r="2" spans="1:3" x14ac:dyDescent="0.25">
      <c r="A2" s="5">
        <v>44245</v>
      </c>
      <c r="B2" s="4">
        <v>1</v>
      </c>
      <c r="C2" s="4">
        <v>0</v>
      </c>
    </row>
    <row r="3" spans="1:3" x14ac:dyDescent="0.25">
      <c r="A3" s="5">
        <v>44246</v>
      </c>
      <c r="B3" s="4">
        <v>29</v>
      </c>
      <c r="C3" s="4">
        <v>0</v>
      </c>
    </row>
    <row r="4" spans="1:3" x14ac:dyDescent="0.25">
      <c r="A4" s="5">
        <v>44247</v>
      </c>
      <c r="B4" s="4">
        <v>65</v>
      </c>
      <c r="C4" s="4">
        <v>0</v>
      </c>
    </row>
    <row r="5" spans="1:3" x14ac:dyDescent="0.25">
      <c r="A5" s="5">
        <v>44248</v>
      </c>
      <c r="B5" s="4">
        <v>68</v>
      </c>
      <c r="C5" s="4">
        <v>0</v>
      </c>
    </row>
    <row r="6" spans="1:3" x14ac:dyDescent="0.25">
      <c r="A6" s="5">
        <v>44249</v>
      </c>
      <c r="B6" s="4">
        <v>448</v>
      </c>
      <c r="C6" s="4">
        <v>0</v>
      </c>
    </row>
    <row r="7" spans="1:3" x14ac:dyDescent="0.25">
      <c r="A7" s="5">
        <v>44250</v>
      </c>
      <c r="B7" s="4">
        <v>359</v>
      </c>
      <c r="C7" s="4">
        <v>0</v>
      </c>
    </row>
    <row r="8" spans="1:3" x14ac:dyDescent="0.25">
      <c r="A8" s="5">
        <v>44251</v>
      </c>
      <c r="B8" s="4">
        <v>815</v>
      </c>
      <c r="C8" s="4">
        <v>0</v>
      </c>
    </row>
    <row r="9" spans="1:3" x14ac:dyDescent="0.25">
      <c r="A9" s="5">
        <v>44252</v>
      </c>
      <c r="B9" s="4">
        <v>1099</v>
      </c>
      <c r="C9" s="4">
        <v>0</v>
      </c>
    </row>
    <row r="10" spans="1:3" x14ac:dyDescent="0.25">
      <c r="A10" s="5">
        <v>44253</v>
      </c>
      <c r="B10" s="4">
        <v>1610</v>
      </c>
      <c r="C10" s="4">
        <v>0</v>
      </c>
    </row>
    <row r="11" spans="1:3" x14ac:dyDescent="0.25">
      <c r="A11" s="5">
        <v>44254</v>
      </c>
      <c r="B11" s="4">
        <v>1342</v>
      </c>
      <c r="C11" s="4">
        <v>0</v>
      </c>
    </row>
    <row r="12" spans="1:3" x14ac:dyDescent="0.25">
      <c r="A12" s="5">
        <v>44255</v>
      </c>
      <c r="B12" s="4">
        <v>884</v>
      </c>
      <c r="C12" s="4">
        <v>0</v>
      </c>
    </row>
    <row r="13" spans="1:3" x14ac:dyDescent="0.25">
      <c r="A13" s="5">
        <v>44256</v>
      </c>
      <c r="B13" s="4">
        <v>1411</v>
      </c>
      <c r="C13" s="4">
        <v>0</v>
      </c>
    </row>
    <row r="14" spans="1:3" x14ac:dyDescent="0.25">
      <c r="A14" s="5">
        <v>44257</v>
      </c>
      <c r="B14" s="4">
        <v>1492</v>
      </c>
      <c r="C14" s="4">
        <v>0</v>
      </c>
    </row>
    <row r="15" spans="1:3" x14ac:dyDescent="0.25">
      <c r="A15" s="5">
        <v>44258</v>
      </c>
      <c r="B15" s="4">
        <v>1983</v>
      </c>
      <c r="C15" s="4">
        <v>0</v>
      </c>
    </row>
    <row r="16" spans="1:3" x14ac:dyDescent="0.25">
      <c r="A16" s="5">
        <v>44259</v>
      </c>
      <c r="B16" s="4">
        <v>1632</v>
      </c>
      <c r="C16" s="4">
        <v>0</v>
      </c>
    </row>
    <row r="17" spans="1:3" x14ac:dyDescent="0.25">
      <c r="A17" s="5">
        <v>44260</v>
      </c>
      <c r="B17" s="4">
        <v>1278</v>
      </c>
      <c r="C17" s="4">
        <v>0</v>
      </c>
    </row>
    <row r="18" spans="1:3" x14ac:dyDescent="0.25">
      <c r="A18" s="5">
        <v>44261</v>
      </c>
      <c r="B18" s="4">
        <v>602</v>
      </c>
      <c r="C18" s="4">
        <v>1</v>
      </c>
    </row>
    <row r="19" spans="1:3" x14ac:dyDescent="0.25">
      <c r="A19" s="5">
        <v>44262</v>
      </c>
      <c r="B19" s="4">
        <v>513</v>
      </c>
      <c r="C19" s="4">
        <v>0</v>
      </c>
    </row>
    <row r="20" spans="1:3" x14ac:dyDescent="0.25">
      <c r="A20" s="5">
        <v>44263</v>
      </c>
      <c r="B20" s="4">
        <v>1072</v>
      </c>
      <c r="C20" s="4">
        <v>0</v>
      </c>
    </row>
    <row r="21" spans="1:3" x14ac:dyDescent="0.25">
      <c r="A21" s="5">
        <v>44264</v>
      </c>
      <c r="B21" s="4">
        <v>1425</v>
      </c>
      <c r="C21" s="4">
        <v>0</v>
      </c>
    </row>
    <row r="22" spans="1:3" x14ac:dyDescent="0.25">
      <c r="A22" s="5">
        <v>44265</v>
      </c>
      <c r="B22" s="4">
        <v>1315</v>
      </c>
      <c r="C22" s="4">
        <v>0</v>
      </c>
    </row>
    <row r="23" spans="1:3" x14ac:dyDescent="0.25">
      <c r="A23" s="5">
        <v>44266</v>
      </c>
      <c r="B23" s="4">
        <v>1336</v>
      </c>
      <c r="C23" s="4">
        <v>0</v>
      </c>
    </row>
    <row r="24" spans="1:3" x14ac:dyDescent="0.25">
      <c r="A24" s="5">
        <v>44267</v>
      </c>
      <c r="B24" s="4">
        <v>1044</v>
      </c>
      <c r="C24" s="4">
        <v>2</v>
      </c>
    </row>
    <row r="25" spans="1:3" x14ac:dyDescent="0.25">
      <c r="A25" s="5">
        <v>44268</v>
      </c>
      <c r="B25" s="4">
        <v>751</v>
      </c>
      <c r="C25" s="4">
        <v>4</v>
      </c>
    </row>
    <row r="26" spans="1:3" x14ac:dyDescent="0.25">
      <c r="A26" s="5">
        <v>44269</v>
      </c>
      <c r="B26" s="4">
        <v>578</v>
      </c>
      <c r="C26" s="4">
        <v>12</v>
      </c>
    </row>
    <row r="27" spans="1:3" x14ac:dyDescent="0.25">
      <c r="A27" s="5">
        <v>44270</v>
      </c>
      <c r="B27" s="4">
        <v>1616</v>
      </c>
      <c r="C27" s="4">
        <v>265</v>
      </c>
    </row>
    <row r="28" spans="1:3" x14ac:dyDescent="0.25">
      <c r="A28" s="5">
        <v>44271</v>
      </c>
      <c r="B28" s="4">
        <v>1929</v>
      </c>
      <c r="C28" s="4">
        <v>233</v>
      </c>
    </row>
    <row r="29" spans="1:3" x14ac:dyDescent="0.25">
      <c r="A29" s="5">
        <v>44272</v>
      </c>
      <c r="B29" s="4">
        <v>1645</v>
      </c>
      <c r="C29" s="4">
        <v>364</v>
      </c>
    </row>
    <row r="30" spans="1:3" x14ac:dyDescent="0.25">
      <c r="A30" s="5">
        <v>44273</v>
      </c>
      <c r="B30" s="4">
        <v>1594</v>
      </c>
      <c r="C30" s="4">
        <v>470</v>
      </c>
    </row>
    <row r="31" spans="1:3" x14ac:dyDescent="0.25">
      <c r="A31" s="5">
        <v>44274</v>
      </c>
      <c r="B31" s="4">
        <v>1691</v>
      </c>
      <c r="C31" s="4">
        <v>771</v>
      </c>
    </row>
    <row r="32" spans="1:3" x14ac:dyDescent="0.25">
      <c r="A32" s="5">
        <v>44275</v>
      </c>
      <c r="B32" s="4">
        <v>558</v>
      </c>
      <c r="C32" s="4">
        <v>715</v>
      </c>
    </row>
    <row r="33" spans="1:3" x14ac:dyDescent="0.25">
      <c r="A33" s="5">
        <v>44276</v>
      </c>
      <c r="B33" s="4">
        <v>942</v>
      </c>
      <c r="C33" s="4">
        <v>644</v>
      </c>
    </row>
    <row r="34" spans="1:3" x14ac:dyDescent="0.25">
      <c r="A34" s="5">
        <v>44277</v>
      </c>
      <c r="B34" s="4">
        <v>1053</v>
      </c>
      <c r="C34" s="4">
        <v>1197</v>
      </c>
    </row>
    <row r="35" spans="1:3" x14ac:dyDescent="0.25">
      <c r="A35" s="5">
        <v>44278</v>
      </c>
      <c r="B35" s="4">
        <v>1586</v>
      </c>
      <c r="C35" s="4">
        <v>1107</v>
      </c>
    </row>
    <row r="36" spans="1:3" x14ac:dyDescent="0.25">
      <c r="A36" s="5">
        <v>44279</v>
      </c>
      <c r="B36" s="4">
        <v>1971</v>
      </c>
      <c r="C36" s="4">
        <v>1584</v>
      </c>
    </row>
    <row r="37" spans="1:3" x14ac:dyDescent="0.25">
      <c r="A37" s="5">
        <v>44280</v>
      </c>
      <c r="B37" s="4">
        <v>1826</v>
      </c>
      <c r="C37" s="4">
        <v>1531</v>
      </c>
    </row>
    <row r="38" spans="1:3" x14ac:dyDescent="0.25">
      <c r="A38" s="5">
        <v>44281</v>
      </c>
      <c r="B38" s="4">
        <v>3370</v>
      </c>
      <c r="C38" s="4">
        <v>1290</v>
      </c>
    </row>
    <row r="39" spans="1:3" x14ac:dyDescent="0.25">
      <c r="A39" s="5">
        <v>44282</v>
      </c>
      <c r="B39" s="4">
        <v>1153</v>
      </c>
      <c r="C39" s="4">
        <v>871</v>
      </c>
    </row>
    <row r="40" spans="1:3" x14ac:dyDescent="0.25">
      <c r="A40" s="5">
        <v>44283</v>
      </c>
      <c r="B40" s="4">
        <v>683</v>
      </c>
      <c r="C40" s="4">
        <v>487</v>
      </c>
    </row>
    <row r="41" spans="1:3" x14ac:dyDescent="0.25">
      <c r="A41" s="5">
        <v>44284</v>
      </c>
      <c r="B41" s="4">
        <v>3800</v>
      </c>
      <c r="C41" s="4">
        <v>1119</v>
      </c>
    </row>
    <row r="42" spans="1:3" x14ac:dyDescent="0.25">
      <c r="A42" s="5">
        <v>44285</v>
      </c>
      <c r="B42" s="4">
        <v>4169</v>
      </c>
      <c r="C42" s="4">
        <v>1499</v>
      </c>
    </row>
    <row r="43" spans="1:3" x14ac:dyDescent="0.25">
      <c r="A43" s="5">
        <v>44286</v>
      </c>
      <c r="B43" s="4">
        <v>5442</v>
      </c>
      <c r="C43" s="4">
        <v>1328</v>
      </c>
    </row>
    <row r="44" spans="1:3" x14ac:dyDescent="0.25">
      <c r="A44" s="5">
        <v>44287</v>
      </c>
      <c r="B44" s="4">
        <v>5200</v>
      </c>
      <c r="C44" s="4">
        <v>1245</v>
      </c>
    </row>
    <row r="45" spans="1:3" x14ac:dyDescent="0.25">
      <c r="A45" s="5">
        <v>44288</v>
      </c>
      <c r="B45" s="4">
        <v>1724</v>
      </c>
      <c r="C45" s="4">
        <v>295</v>
      </c>
    </row>
    <row r="46" spans="1:3" x14ac:dyDescent="0.25">
      <c r="A46" s="5">
        <v>44289</v>
      </c>
      <c r="B46" s="4">
        <v>1412</v>
      </c>
      <c r="C46" s="4">
        <v>335</v>
      </c>
    </row>
    <row r="47" spans="1:3" x14ac:dyDescent="0.25">
      <c r="A47" s="5">
        <v>44290</v>
      </c>
      <c r="B47" s="4">
        <v>758</v>
      </c>
      <c r="C47" s="4">
        <v>196</v>
      </c>
    </row>
    <row r="48" spans="1:3" x14ac:dyDescent="0.25">
      <c r="A48" s="5">
        <v>44291</v>
      </c>
      <c r="B48" s="4">
        <v>923</v>
      </c>
      <c r="C48" s="4">
        <v>291</v>
      </c>
    </row>
    <row r="49" spans="1:3" x14ac:dyDescent="0.25">
      <c r="A49" s="5">
        <v>44292</v>
      </c>
      <c r="B49" s="4">
        <v>3520</v>
      </c>
      <c r="C49" s="4">
        <v>1437</v>
      </c>
    </row>
    <row r="50" spans="1:3" x14ac:dyDescent="0.25">
      <c r="A50" s="5">
        <v>44293</v>
      </c>
      <c r="B50" s="4">
        <v>5115</v>
      </c>
      <c r="C50" s="4">
        <v>2146</v>
      </c>
    </row>
    <row r="51" spans="1:3" x14ac:dyDescent="0.25">
      <c r="A51" s="5">
        <v>44294</v>
      </c>
      <c r="B51" s="4">
        <v>6463</v>
      </c>
      <c r="C51" s="4">
        <v>1765</v>
      </c>
    </row>
    <row r="52" spans="1:3" x14ac:dyDescent="0.25">
      <c r="A52" s="5">
        <v>44295</v>
      </c>
      <c r="B52" s="4">
        <v>5419</v>
      </c>
      <c r="C52" s="4">
        <v>1928</v>
      </c>
    </row>
    <row r="53" spans="1:3" x14ac:dyDescent="0.25">
      <c r="A53" s="5">
        <v>44296</v>
      </c>
      <c r="B53" s="4">
        <v>3265</v>
      </c>
      <c r="C53" s="4">
        <v>690</v>
      </c>
    </row>
    <row r="54" spans="1:3" x14ac:dyDescent="0.25">
      <c r="A54" s="5">
        <v>44297</v>
      </c>
      <c r="B54" s="4">
        <v>2477</v>
      </c>
      <c r="C54" s="4">
        <v>1081</v>
      </c>
    </row>
    <row r="55" spans="1:3" x14ac:dyDescent="0.25">
      <c r="A55" s="5">
        <v>44298</v>
      </c>
      <c r="B55" s="4">
        <v>6032</v>
      </c>
      <c r="C55" s="4">
        <v>1722</v>
      </c>
    </row>
    <row r="56" spans="1:3" x14ac:dyDescent="0.25">
      <c r="A56" s="5">
        <v>44299</v>
      </c>
      <c r="B56" s="4">
        <v>6811</v>
      </c>
      <c r="C56" s="4">
        <v>1625</v>
      </c>
    </row>
    <row r="57" spans="1:3" x14ac:dyDescent="0.25">
      <c r="A57" s="5">
        <v>44300</v>
      </c>
      <c r="B57" s="4">
        <v>6614</v>
      </c>
      <c r="C57" s="4">
        <v>1521</v>
      </c>
    </row>
    <row r="58" spans="1:3" x14ac:dyDescent="0.25">
      <c r="A58" s="5">
        <v>44301</v>
      </c>
      <c r="B58" s="4">
        <v>6879</v>
      </c>
      <c r="C58" s="4">
        <v>1841</v>
      </c>
    </row>
    <row r="59" spans="1:3" x14ac:dyDescent="0.25">
      <c r="A59" s="5">
        <v>44302</v>
      </c>
      <c r="B59" s="4">
        <v>6858</v>
      </c>
      <c r="C59" s="4">
        <v>2617</v>
      </c>
    </row>
    <row r="60" spans="1:3" x14ac:dyDescent="0.25">
      <c r="A60" s="5">
        <v>44303</v>
      </c>
      <c r="B60" s="4">
        <v>3881</v>
      </c>
      <c r="C60" s="4">
        <v>1125</v>
      </c>
    </row>
    <row r="61" spans="1:3" x14ac:dyDescent="0.25">
      <c r="A61" s="5">
        <v>44304</v>
      </c>
      <c r="B61" s="4">
        <v>1474</v>
      </c>
      <c r="C61" s="4">
        <v>587</v>
      </c>
    </row>
    <row r="62" spans="1:3" x14ac:dyDescent="0.25">
      <c r="A62" s="5">
        <v>44305</v>
      </c>
      <c r="B62" s="4">
        <v>5091</v>
      </c>
      <c r="C62" s="4">
        <v>2037</v>
      </c>
    </row>
    <row r="63" spans="1:3" x14ac:dyDescent="0.25">
      <c r="A63" s="5">
        <v>44306</v>
      </c>
      <c r="B63" s="4">
        <v>6077</v>
      </c>
      <c r="C63" s="4">
        <v>2985</v>
      </c>
    </row>
    <row r="64" spans="1:3" x14ac:dyDescent="0.25">
      <c r="A64" s="5">
        <v>44307</v>
      </c>
      <c r="B64" s="4">
        <v>6736</v>
      </c>
      <c r="C64" s="4">
        <v>3423</v>
      </c>
    </row>
    <row r="65" spans="1:3" x14ac:dyDescent="0.25">
      <c r="A65" s="5">
        <v>44308</v>
      </c>
      <c r="B65" s="4">
        <v>6503</v>
      </c>
      <c r="C65" s="4">
        <v>3870</v>
      </c>
    </row>
    <row r="66" spans="1:3" x14ac:dyDescent="0.25">
      <c r="A66" s="5">
        <v>44309</v>
      </c>
      <c r="B66" s="4">
        <v>8137</v>
      </c>
      <c r="C66" s="4">
        <v>3546</v>
      </c>
    </row>
    <row r="67" spans="1:3" x14ac:dyDescent="0.25">
      <c r="A67" s="5">
        <v>44310</v>
      </c>
      <c r="B67" s="4">
        <v>3229</v>
      </c>
      <c r="C67" s="4">
        <v>1376</v>
      </c>
    </row>
    <row r="68" spans="1:3" x14ac:dyDescent="0.25">
      <c r="A68" s="5">
        <v>44311</v>
      </c>
      <c r="B68" s="4">
        <v>1473</v>
      </c>
      <c r="C68" s="4">
        <v>907</v>
      </c>
    </row>
    <row r="69" spans="1:3" x14ac:dyDescent="0.25">
      <c r="A69" s="5">
        <v>44312</v>
      </c>
      <c r="B69" s="4">
        <v>1387</v>
      </c>
      <c r="C69" s="4">
        <v>861</v>
      </c>
    </row>
    <row r="70" spans="1:3" x14ac:dyDescent="0.25">
      <c r="A70" s="5">
        <v>44313</v>
      </c>
      <c r="B70" s="4">
        <v>6815</v>
      </c>
      <c r="C70" s="4">
        <v>3202</v>
      </c>
    </row>
    <row r="71" spans="1:3" x14ac:dyDescent="0.25">
      <c r="A71" s="5">
        <v>44314</v>
      </c>
      <c r="B71" s="4">
        <v>7291</v>
      </c>
      <c r="C71" s="4">
        <v>3657</v>
      </c>
    </row>
    <row r="72" spans="1:3" x14ac:dyDescent="0.25">
      <c r="A72" s="5">
        <v>44315</v>
      </c>
      <c r="B72" s="4">
        <v>7478</v>
      </c>
      <c r="C72" s="4">
        <v>4959</v>
      </c>
    </row>
    <row r="73" spans="1:3" x14ac:dyDescent="0.25">
      <c r="A73" s="5">
        <v>44316</v>
      </c>
      <c r="B73" s="4">
        <v>8318</v>
      </c>
      <c r="C73" s="4">
        <v>5012</v>
      </c>
    </row>
    <row r="74" spans="1:3" x14ac:dyDescent="0.25">
      <c r="A74" s="5">
        <v>44317</v>
      </c>
      <c r="B74" s="4">
        <v>3479</v>
      </c>
      <c r="C74" s="4">
        <v>1960</v>
      </c>
    </row>
    <row r="75" spans="1:3" x14ac:dyDescent="0.25">
      <c r="A75" s="5">
        <v>44318</v>
      </c>
      <c r="B75" s="4">
        <v>1606</v>
      </c>
      <c r="C75" s="4">
        <v>1918</v>
      </c>
    </row>
    <row r="76" spans="1:3" x14ac:dyDescent="0.25">
      <c r="A76" s="5">
        <v>44319</v>
      </c>
      <c r="B76" s="4">
        <v>6233</v>
      </c>
      <c r="C76" s="4">
        <v>4480</v>
      </c>
    </row>
    <row r="77" spans="1:3" x14ac:dyDescent="0.25">
      <c r="A77" s="5">
        <v>44320</v>
      </c>
      <c r="B77" s="4">
        <v>8268</v>
      </c>
      <c r="C77" s="4">
        <v>5284</v>
      </c>
    </row>
    <row r="78" spans="1:3" x14ac:dyDescent="0.25">
      <c r="A78" s="5">
        <v>44321</v>
      </c>
      <c r="B78" s="4">
        <v>9148</v>
      </c>
      <c r="C78" s="4">
        <v>5540</v>
      </c>
    </row>
    <row r="79" spans="1:3" x14ac:dyDescent="0.25">
      <c r="A79" s="5">
        <v>44322</v>
      </c>
      <c r="B79" s="4">
        <v>9137</v>
      </c>
      <c r="C79" s="4">
        <v>5825</v>
      </c>
    </row>
    <row r="80" spans="1:3" x14ac:dyDescent="0.25">
      <c r="A80" s="5">
        <v>44323</v>
      </c>
      <c r="B80" s="4">
        <v>10060</v>
      </c>
      <c r="C80" s="4">
        <v>6715</v>
      </c>
    </row>
    <row r="81" spans="1:3" x14ac:dyDescent="0.25">
      <c r="A81" s="5">
        <v>44324</v>
      </c>
      <c r="B81" s="4">
        <v>4307</v>
      </c>
      <c r="C81" s="4">
        <v>2754</v>
      </c>
    </row>
    <row r="82" spans="1:3" x14ac:dyDescent="0.25">
      <c r="A82" s="5">
        <v>44325</v>
      </c>
      <c r="B82" s="4">
        <v>1722</v>
      </c>
      <c r="C82" s="4">
        <v>1614</v>
      </c>
    </row>
    <row r="83" spans="1:3" x14ac:dyDescent="0.25">
      <c r="A83" s="5">
        <v>44326</v>
      </c>
      <c r="B83" s="4">
        <v>6821</v>
      </c>
      <c r="C83" s="4">
        <v>5028</v>
      </c>
    </row>
    <row r="84" spans="1:3" x14ac:dyDescent="0.25">
      <c r="A84" s="5">
        <v>44327</v>
      </c>
      <c r="B84" s="4">
        <v>9156</v>
      </c>
      <c r="C84" s="4">
        <v>5806</v>
      </c>
    </row>
    <row r="85" spans="1:3" x14ac:dyDescent="0.25">
      <c r="A85" s="5">
        <v>44328</v>
      </c>
      <c r="B85" s="4">
        <v>9375</v>
      </c>
      <c r="C85" s="4">
        <v>5665</v>
      </c>
    </row>
    <row r="86" spans="1:3" x14ac:dyDescent="0.25">
      <c r="A86" s="5">
        <v>44329</v>
      </c>
      <c r="B86" s="4">
        <v>9659</v>
      </c>
      <c r="C86" s="4">
        <v>5947</v>
      </c>
    </row>
    <row r="87" spans="1:3" x14ac:dyDescent="0.25">
      <c r="A87" s="5">
        <v>44330</v>
      </c>
      <c r="B87" s="4">
        <v>8910</v>
      </c>
      <c r="C87" s="4">
        <v>7061</v>
      </c>
    </row>
    <row r="88" spans="1:3" x14ac:dyDescent="0.25">
      <c r="A88" s="5">
        <v>44331</v>
      </c>
      <c r="B88" s="4">
        <v>3405</v>
      </c>
      <c r="C88" s="4">
        <v>2743</v>
      </c>
    </row>
    <row r="89" spans="1:3" x14ac:dyDescent="0.25">
      <c r="A89" s="5">
        <v>44332</v>
      </c>
      <c r="B89" s="4">
        <v>2394</v>
      </c>
      <c r="C89" s="4">
        <v>1803</v>
      </c>
    </row>
    <row r="90" spans="1:3" x14ac:dyDescent="0.25">
      <c r="A90" s="5">
        <v>44333</v>
      </c>
      <c r="B90" s="4">
        <v>7135</v>
      </c>
      <c r="C90" s="4">
        <v>3722</v>
      </c>
    </row>
    <row r="91" spans="1:3" x14ac:dyDescent="0.25">
      <c r="A91" s="5">
        <v>44334</v>
      </c>
      <c r="B91" s="4">
        <v>9147</v>
      </c>
      <c r="C91" s="4">
        <v>5292</v>
      </c>
    </row>
  </sheetData>
  <sortState xmlns:xlrd2="http://schemas.microsoft.com/office/spreadsheetml/2017/richdata2" ref="A1">
    <sortCondition ref="A1"/>
  </sortState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455FB-FE5F-4FFA-ABC0-823A22B06CB9}">
  <dimension ref="A1:G411"/>
  <sheetViews>
    <sheetView workbookViewId="0">
      <pane ySplit="1" topLeftCell="A2" activePane="bottomLeft" state="frozen"/>
      <selection pane="bottomLeft" activeCell="D24" sqref="D24"/>
    </sheetView>
  </sheetViews>
  <sheetFormatPr defaultRowHeight="15" x14ac:dyDescent="0.25"/>
  <cols>
    <col min="1" max="1" width="15.7109375" style="51" customWidth="1"/>
    <col min="2" max="2" width="22.28515625" customWidth="1"/>
    <col min="3" max="3" width="15.7109375" style="50" customWidth="1"/>
    <col min="4" max="4" width="21" style="29" bestFit="1" customWidth="1"/>
    <col min="5" max="5" width="10.7109375" bestFit="1" customWidth="1"/>
    <col min="10" max="10" width="16.42578125" bestFit="1" customWidth="1"/>
  </cols>
  <sheetData>
    <row r="1" spans="1:7" x14ac:dyDescent="0.25">
      <c r="A1" s="49" t="s">
        <v>83</v>
      </c>
      <c r="B1" t="s">
        <v>0</v>
      </c>
      <c r="C1" s="50" t="s">
        <v>84</v>
      </c>
      <c r="D1" s="29" t="s">
        <v>85</v>
      </c>
      <c r="G1" s="44" t="s">
        <v>86</v>
      </c>
    </row>
    <row r="2" spans="1:7" x14ac:dyDescent="0.25">
      <c r="A2" s="49">
        <v>44247.999999988417</v>
      </c>
      <c r="B2" t="s">
        <v>13</v>
      </c>
      <c r="C2" s="50">
        <v>1</v>
      </c>
      <c r="D2" s="29">
        <v>133</v>
      </c>
      <c r="E2" s="49"/>
      <c r="G2" s="44" t="s">
        <v>87</v>
      </c>
    </row>
    <row r="3" spans="1:7" x14ac:dyDescent="0.25">
      <c r="A3" s="49">
        <v>44247.999999988417</v>
      </c>
      <c r="B3" t="s">
        <v>4</v>
      </c>
      <c r="C3" s="50">
        <v>1</v>
      </c>
      <c r="D3" s="29">
        <v>29</v>
      </c>
      <c r="E3" s="49"/>
      <c r="G3" s="44" t="s">
        <v>79</v>
      </c>
    </row>
    <row r="4" spans="1:7" x14ac:dyDescent="0.25">
      <c r="A4" s="49">
        <v>44254.999999988417</v>
      </c>
      <c r="B4" t="s">
        <v>13</v>
      </c>
      <c r="C4" s="50">
        <v>1</v>
      </c>
      <c r="D4" s="29">
        <v>2702</v>
      </c>
      <c r="E4" s="49"/>
    </row>
    <row r="5" spans="1:7" x14ac:dyDescent="0.25">
      <c r="A5" s="49">
        <v>44254.999999988417</v>
      </c>
      <c r="B5" t="s">
        <v>4</v>
      </c>
      <c r="C5" s="50">
        <v>1</v>
      </c>
      <c r="D5" s="29">
        <v>2651</v>
      </c>
      <c r="E5" s="49"/>
    </row>
    <row r="6" spans="1:7" x14ac:dyDescent="0.25">
      <c r="A6" s="49">
        <v>44254.999999988417</v>
      </c>
      <c r="B6" t="s">
        <v>10</v>
      </c>
      <c r="C6" s="50">
        <v>1</v>
      </c>
      <c r="D6" s="29">
        <v>603</v>
      </c>
      <c r="E6" s="49"/>
    </row>
    <row r="7" spans="1:7" x14ac:dyDescent="0.25">
      <c r="A7" s="49">
        <v>44254.999999988417</v>
      </c>
      <c r="B7" t="s">
        <v>31</v>
      </c>
      <c r="C7" s="50">
        <v>1</v>
      </c>
      <c r="D7" s="29">
        <v>220</v>
      </c>
      <c r="E7" s="49"/>
    </row>
    <row r="8" spans="1:7" x14ac:dyDescent="0.25">
      <c r="A8" s="49">
        <v>44254.999999988417</v>
      </c>
      <c r="B8" t="s">
        <v>14</v>
      </c>
      <c r="C8" s="50">
        <v>1</v>
      </c>
      <c r="D8" s="29">
        <v>181</v>
      </c>
      <c r="E8" s="49"/>
    </row>
    <row r="9" spans="1:7" x14ac:dyDescent="0.25">
      <c r="A9" s="49">
        <v>44254.999999988417</v>
      </c>
      <c r="B9" t="s">
        <v>68</v>
      </c>
      <c r="C9" s="50">
        <v>1</v>
      </c>
      <c r="D9" s="29">
        <v>79</v>
      </c>
      <c r="E9" s="49"/>
    </row>
    <row r="10" spans="1:7" x14ac:dyDescent="0.25">
      <c r="A10" s="49">
        <v>44254.999999988417</v>
      </c>
      <c r="B10" t="s">
        <v>24</v>
      </c>
      <c r="C10" s="50">
        <v>1</v>
      </c>
      <c r="D10" s="29">
        <v>72</v>
      </c>
      <c r="E10" s="49"/>
    </row>
    <row r="11" spans="1:7" x14ac:dyDescent="0.25">
      <c r="A11" s="49">
        <v>44254.999999988417</v>
      </c>
      <c r="B11" t="s">
        <v>12</v>
      </c>
      <c r="C11" s="50">
        <v>1</v>
      </c>
      <c r="D11" s="29">
        <v>29</v>
      </c>
      <c r="E11" s="49"/>
    </row>
    <row r="12" spans="1:7" x14ac:dyDescent="0.25">
      <c r="A12" s="49">
        <v>44254.999999988417</v>
      </c>
      <c r="B12" t="s">
        <v>25</v>
      </c>
      <c r="C12" s="50">
        <v>1</v>
      </c>
      <c r="D12" s="29">
        <v>18</v>
      </c>
      <c r="E12" s="49"/>
    </row>
    <row r="13" spans="1:7" x14ac:dyDescent="0.25">
      <c r="A13" s="49">
        <v>44261.999999988417</v>
      </c>
      <c r="B13" t="s">
        <v>13</v>
      </c>
      <c r="C13" s="50">
        <v>1</v>
      </c>
      <c r="D13" s="29">
        <v>2686</v>
      </c>
      <c r="E13" s="49"/>
    </row>
    <row r="14" spans="1:7" x14ac:dyDescent="0.25">
      <c r="A14" s="49">
        <v>44261.999999988417</v>
      </c>
      <c r="B14" t="s">
        <v>4</v>
      </c>
      <c r="C14" s="50">
        <v>1</v>
      </c>
      <c r="D14" s="29">
        <v>1647</v>
      </c>
      <c r="E14" s="49"/>
    </row>
    <row r="15" spans="1:7" x14ac:dyDescent="0.25">
      <c r="A15" s="49">
        <v>44261.999999988417</v>
      </c>
      <c r="B15" t="s">
        <v>31</v>
      </c>
      <c r="C15" s="50">
        <v>1</v>
      </c>
      <c r="D15" s="29">
        <v>1062</v>
      </c>
      <c r="E15" s="49"/>
    </row>
    <row r="16" spans="1:7" x14ac:dyDescent="0.25">
      <c r="A16" s="49">
        <v>44261.999999988417</v>
      </c>
      <c r="B16" t="s">
        <v>10</v>
      </c>
      <c r="C16" s="50">
        <v>1</v>
      </c>
      <c r="D16" s="29">
        <v>1057</v>
      </c>
      <c r="E16" s="49"/>
    </row>
    <row r="17" spans="1:5" x14ac:dyDescent="0.25">
      <c r="A17" s="49">
        <v>44261.999999988417</v>
      </c>
      <c r="B17" t="s">
        <v>28</v>
      </c>
      <c r="C17" s="50">
        <v>1</v>
      </c>
      <c r="D17" s="29">
        <v>451</v>
      </c>
      <c r="E17" s="49"/>
    </row>
    <row r="18" spans="1:5" x14ac:dyDescent="0.25">
      <c r="A18" s="49">
        <v>44261.999999988417</v>
      </c>
      <c r="B18" t="s">
        <v>5</v>
      </c>
      <c r="C18" s="50">
        <v>1</v>
      </c>
      <c r="D18" s="29">
        <v>406</v>
      </c>
      <c r="E18" s="49"/>
    </row>
    <row r="19" spans="1:5" x14ac:dyDescent="0.25">
      <c r="A19" s="49">
        <v>44261.999999988417</v>
      </c>
      <c r="B19" t="s">
        <v>24</v>
      </c>
      <c r="C19" s="50">
        <v>1</v>
      </c>
      <c r="D19" s="29">
        <v>247</v>
      </c>
      <c r="E19" s="49"/>
    </row>
    <row r="20" spans="1:5" x14ac:dyDescent="0.25">
      <c r="A20" s="49">
        <v>44261.999999988417</v>
      </c>
      <c r="B20" t="s">
        <v>27</v>
      </c>
      <c r="C20" s="50">
        <v>1</v>
      </c>
      <c r="D20" s="29">
        <v>238</v>
      </c>
      <c r="E20" s="49"/>
    </row>
    <row r="21" spans="1:5" x14ac:dyDescent="0.25">
      <c r="A21" s="49">
        <v>44261.999999988417</v>
      </c>
      <c r="B21" t="s">
        <v>12</v>
      </c>
      <c r="C21" s="50">
        <v>1</v>
      </c>
      <c r="D21" s="29">
        <v>211</v>
      </c>
      <c r="E21" s="49"/>
    </row>
    <row r="22" spans="1:5" x14ac:dyDescent="0.25">
      <c r="A22" s="49">
        <v>44261.999999988417</v>
      </c>
      <c r="B22" t="s">
        <v>2</v>
      </c>
      <c r="C22" s="50">
        <v>1</v>
      </c>
      <c r="D22" s="29">
        <v>208</v>
      </c>
      <c r="E22" s="49"/>
    </row>
    <row r="23" spans="1:5" x14ac:dyDescent="0.25">
      <c r="A23" s="49">
        <v>44261.999999988417</v>
      </c>
      <c r="B23" t="s">
        <v>68</v>
      </c>
      <c r="C23" s="50">
        <v>1</v>
      </c>
      <c r="D23" s="29">
        <v>202</v>
      </c>
      <c r="E23" s="49"/>
    </row>
    <row r="24" spans="1:5" x14ac:dyDescent="0.25">
      <c r="A24" s="49">
        <v>44261.999999988417</v>
      </c>
      <c r="B24" t="s">
        <v>14</v>
      </c>
      <c r="C24" s="50">
        <v>1</v>
      </c>
      <c r="D24" s="29">
        <v>181</v>
      </c>
      <c r="E24" s="49"/>
    </row>
    <row r="25" spans="1:5" x14ac:dyDescent="0.25">
      <c r="A25" s="49">
        <v>44261.999999988417</v>
      </c>
      <c r="B25" t="s">
        <v>25</v>
      </c>
      <c r="C25" s="50">
        <v>1</v>
      </c>
      <c r="D25" s="29">
        <v>162</v>
      </c>
      <c r="E25" s="49"/>
    </row>
    <row r="26" spans="1:5" x14ac:dyDescent="0.25">
      <c r="A26" s="49">
        <v>44261.999999988417</v>
      </c>
      <c r="B26" t="s">
        <v>30</v>
      </c>
      <c r="C26" s="50">
        <v>1</v>
      </c>
      <c r="D26" s="29">
        <v>151</v>
      </c>
      <c r="E26" s="49"/>
    </row>
    <row r="27" spans="1:5" x14ac:dyDescent="0.25">
      <c r="A27" s="49">
        <v>44268.999999988417</v>
      </c>
      <c r="B27" t="s">
        <v>13</v>
      </c>
      <c r="C27" s="50">
        <v>1</v>
      </c>
      <c r="D27" s="29">
        <v>2626</v>
      </c>
      <c r="E27" s="49"/>
    </row>
    <row r="28" spans="1:5" x14ac:dyDescent="0.25">
      <c r="A28" s="49">
        <v>44268.999999988417</v>
      </c>
      <c r="B28" t="s">
        <v>4</v>
      </c>
      <c r="C28" s="50">
        <v>1</v>
      </c>
      <c r="D28" s="29">
        <v>1413</v>
      </c>
      <c r="E28" s="49"/>
    </row>
    <row r="29" spans="1:5" x14ac:dyDescent="0.25">
      <c r="A29" s="49">
        <v>44268.999999988417</v>
      </c>
      <c r="B29" t="s">
        <v>10</v>
      </c>
      <c r="C29" s="50">
        <v>1</v>
      </c>
      <c r="D29" s="29">
        <v>873</v>
      </c>
      <c r="E29" s="49"/>
    </row>
    <row r="30" spans="1:5" x14ac:dyDescent="0.25">
      <c r="A30" s="49">
        <v>44268.999999988417</v>
      </c>
      <c r="B30" t="s">
        <v>31</v>
      </c>
      <c r="C30" s="50">
        <v>1</v>
      </c>
      <c r="D30" s="29">
        <v>743</v>
      </c>
      <c r="E30" s="49"/>
    </row>
    <row r="31" spans="1:5" x14ac:dyDescent="0.25">
      <c r="A31" s="49">
        <v>44268.999999988417</v>
      </c>
      <c r="B31" t="s">
        <v>26</v>
      </c>
      <c r="C31" s="50">
        <v>1</v>
      </c>
      <c r="D31" s="29">
        <v>475</v>
      </c>
      <c r="E31" s="49"/>
    </row>
    <row r="32" spans="1:5" x14ac:dyDescent="0.25">
      <c r="A32" s="49">
        <v>44268.999999988417</v>
      </c>
      <c r="B32" t="s">
        <v>5</v>
      </c>
      <c r="C32" s="50">
        <v>1</v>
      </c>
      <c r="D32" s="29">
        <v>370</v>
      </c>
      <c r="E32" s="49"/>
    </row>
    <row r="33" spans="1:5" x14ac:dyDescent="0.25">
      <c r="A33" s="49">
        <v>44268.999999988417</v>
      </c>
      <c r="B33" t="s">
        <v>30</v>
      </c>
      <c r="C33" s="50">
        <v>1</v>
      </c>
      <c r="D33" s="29">
        <v>256</v>
      </c>
      <c r="E33" s="49"/>
    </row>
    <row r="34" spans="1:5" x14ac:dyDescent="0.25">
      <c r="A34" s="49">
        <v>44268.999999988417</v>
      </c>
      <c r="B34" t="s">
        <v>2</v>
      </c>
      <c r="C34" s="50">
        <v>1</v>
      </c>
      <c r="D34" s="29">
        <v>234</v>
      </c>
      <c r="E34" s="49"/>
    </row>
    <row r="35" spans="1:5" x14ac:dyDescent="0.25">
      <c r="A35" s="49">
        <v>44268.999999988417</v>
      </c>
      <c r="B35" t="s">
        <v>24</v>
      </c>
      <c r="C35" s="50">
        <v>1</v>
      </c>
      <c r="D35" s="29">
        <v>173</v>
      </c>
      <c r="E35" s="49"/>
    </row>
    <row r="36" spans="1:5" x14ac:dyDescent="0.25">
      <c r="A36" s="49">
        <v>44268.999999988417</v>
      </c>
      <c r="B36" t="s">
        <v>14</v>
      </c>
      <c r="C36" s="50">
        <v>1</v>
      </c>
      <c r="D36" s="29">
        <v>120</v>
      </c>
      <c r="E36" s="49"/>
    </row>
    <row r="37" spans="1:5" x14ac:dyDescent="0.25">
      <c r="A37" s="49">
        <v>44268.999999988417</v>
      </c>
      <c r="B37" t="s">
        <v>25</v>
      </c>
      <c r="C37" s="50">
        <v>1</v>
      </c>
      <c r="D37" s="29">
        <v>120</v>
      </c>
      <c r="E37" s="49"/>
    </row>
    <row r="38" spans="1:5" x14ac:dyDescent="0.25">
      <c r="A38" s="49">
        <v>44268.999999988417</v>
      </c>
      <c r="B38" t="s">
        <v>12</v>
      </c>
      <c r="C38" s="50">
        <v>1</v>
      </c>
      <c r="D38" s="29">
        <v>118</v>
      </c>
      <c r="E38" s="49"/>
    </row>
    <row r="39" spans="1:5" x14ac:dyDescent="0.25">
      <c r="A39" s="49">
        <v>44268.999999988417</v>
      </c>
      <c r="B39" t="s">
        <v>4</v>
      </c>
      <c r="C39" s="50">
        <v>2</v>
      </c>
      <c r="D39" s="29">
        <v>11</v>
      </c>
      <c r="E39" s="49"/>
    </row>
    <row r="40" spans="1:5" x14ac:dyDescent="0.25">
      <c r="A40" s="49">
        <v>44268.999999988417</v>
      </c>
      <c r="B40" t="s">
        <v>13</v>
      </c>
      <c r="C40" s="50">
        <v>2</v>
      </c>
      <c r="D40" s="29">
        <v>7</v>
      </c>
      <c r="E40" s="49"/>
    </row>
    <row r="41" spans="1:5" x14ac:dyDescent="0.25">
      <c r="A41" s="49">
        <v>44275.999999988417</v>
      </c>
      <c r="B41" t="s">
        <v>13</v>
      </c>
      <c r="C41" s="50">
        <v>1</v>
      </c>
      <c r="D41" s="29">
        <v>3466</v>
      </c>
      <c r="E41" s="49"/>
    </row>
    <row r="42" spans="1:5" x14ac:dyDescent="0.25">
      <c r="A42" s="49">
        <v>44275.999999988417</v>
      </c>
      <c r="B42" t="s">
        <v>26</v>
      </c>
      <c r="C42" s="50">
        <v>1</v>
      </c>
      <c r="D42" s="29">
        <v>2829</v>
      </c>
      <c r="E42" s="49"/>
    </row>
    <row r="43" spans="1:5" x14ac:dyDescent="0.25">
      <c r="A43" s="49">
        <v>44275.999999988417</v>
      </c>
      <c r="B43" t="s">
        <v>31</v>
      </c>
      <c r="C43" s="50">
        <v>1</v>
      </c>
      <c r="D43" s="29">
        <v>962</v>
      </c>
      <c r="E43" s="49"/>
    </row>
    <row r="44" spans="1:5" x14ac:dyDescent="0.25">
      <c r="A44" s="49">
        <v>44275.999999988417</v>
      </c>
      <c r="B44" t="s">
        <v>5</v>
      </c>
      <c r="C44" s="50">
        <v>1</v>
      </c>
      <c r="D44" s="29">
        <v>872</v>
      </c>
      <c r="E44" s="49"/>
    </row>
    <row r="45" spans="1:5" x14ac:dyDescent="0.25">
      <c r="A45" s="49">
        <v>44275.999999988417</v>
      </c>
      <c r="B45" t="s">
        <v>4</v>
      </c>
      <c r="C45" s="50">
        <v>1</v>
      </c>
      <c r="D45" s="29">
        <v>439</v>
      </c>
      <c r="E45" s="49"/>
    </row>
    <row r="46" spans="1:5" x14ac:dyDescent="0.25">
      <c r="A46" s="49">
        <v>44275.999999988417</v>
      </c>
      <c r="B46" t="s">
        <v>10</v>
      </c>
      <c r="C46" s="50">
        <v>1</v>
      </c>
      <c r="D46" s="29">
        <v>301</v>
      </c>
      <c r="E46" s="49"/>
    </row>
    <row r="47" spans="1:5" x14ac:dyDescent="0.25">
      <c r="A47" s="49">
        <v>44275.999999988417</v>
      </c>
      <c r="B47" t="s">
        <v>21</v>
      </c>
      <c r="C47" s="50">
        <v>1</v>
      </c>
      <c r="D47" s="29">
        <v>245</v>
      </c>
      <c r="E47" s="49"/>
    </row>
    <row r="48" spans="1:5" x14ac:dyDescent="0.25">
      <c r="A48" s="49">
        <v>44275.999999988417</v>
      </c>
      <c r="B48" t="s">
        <v>2</v>
      </c>
      <c r="C48" s="50">
        <v>1</v>
      </c>
      <c r="D48" s="29">
        <v>232</v>
      </c>
      <c r="E48" s="49"/>
    </row>
    <row r="49" spans="1:5" x14ac:dyDescent="0.25">
      <c r="A49" s="49">
        <v>44275.999999988417</v>
      </c>
      <c r="B49" t="s">
        <v>27</v>
      </c>
      <c r="C49" s="50">
        <v>1</v>
      </c>
      <c r="D49" s="29">
        <v>232</v>
      </c>
      <c r="E49" s="49"/>
    </row>
    <row r="50" spans="1:5" x14ac:dyDescent="0.25">
      <c r="A50" s="49">
        <v>44275.999999988417</v>
      </c>
      <c r="B50" t="s">
        <v>24</v>
      </c>
      <c r="C50" s="50">
        <v>1</v>
      </c>
      <c r="D50" s="29">
        <v>179</v>
      </c>
      <c r="E50" s="49"/>
    </row>
    <row r="51" spans="1:5" x14ac:dyDescent="0.25">
      <c r="A51" s="49">
        <v>44275.999999988417</v>
      </c>
      <c r="B51" t="s">
        <v>12</v>
      </c>
      <c r="C51" s="50">
        <v>1</v>
      </c>
      <c r="D51" s="29">
        <v>66</v>
      </c>
      <c r="E51" s="49"/>
    </row>
    <row r="52" spans="1:5" x14ac:dyDescent="0.25">
      <c r="A52" s="49">
        <v>44275.999999988417</v>
      </c>
      <c r="B52" t="s">
        <v>14</v>
      </c>
      <c r="C52" s="50">
        <v>1</v>
      </c>
      <c r="D52" s="29">
        <v>64</v>
      </c>
      <c r="E52" s="49"/>
    </row>
    <row r="53" spans="1:5" x14ac:dyDescent="0.25">
      <c r="A53" s="49">
        <v>44275.999999988417</v>
      </c>
      <c r="B53" t="s">
        <v>25</v>
      </c>
      <c r="C53" s="50">
        <v>1</v>
      </c>
      <c r="D53" s="29">
        <v>60</v>
      </c>
      <c r="E53" s="49"/>
    </row>
    <row r="54" spans="1:5" x14ac:dyDescent="0.25">
      <c r="A54" s="49">
        <v>44275.999999988417</v>
      </c>
      <c r="B54" t="s">
        <v>68</v>
      </c>
      <c r="C54" s="50">
        <v>1</v>
      </c>
      <c r="D54" s="29">
        <v>28</v>
      </c>
      <c r="E54" s="49"/>
    </row>
    <row r="55" spans="1:5" x14ac:dyDescent="0.25">
      <c r="A55" s="49">
        <v>44275.999999988417</v>
      </c>
      <c r="B55" t="s">
        <v>13</v>
      </c>
      <c r="C55" s="50">
        <v>2</v>
      </c>
      <c r="D55" s="29">
        <v>1667</v>
      </c>
      <c r="E55" s="49"/>
    </row>
    <row r="56" spans="1:5" x14ac:dyDescent="0.25">
      <c r="A56" s="49">
        <v>44275.999999988417</v>
      </c>
      <c r="B56" t="s">
        <v>4</v>
      </c>
      <c r="C56" s="50">
        <v>2</v>
      </c>
      <c r="D56" s="29">
        <v>1481</v>
      </c>
      <c r="E56" s="49"/>
    </row>
    <row r="57" spans="1:5" x14ac:dyDescent="0.25">
      <c r="A57" s="49">
        <v>44275.999999988417</v>
      </c>
      <c r="B57" t="s">
        <v>14</v>
      </c>
      <c r="C57" s="50">
        <v>2</v>
      </c>
      <c r="D57" s="29">
        <v>141</v>
      </c>
      <c r="E57" s="49"/>
    </row>
    <row r="58" spans="1:5" x14ac:dyDescent="0.25">
      <c r="A58" s="49">
        <v>44275.999999988417</v>
      </c>
      <c r="B58" t="s">
        <v>68</v>
      </c>
      <c r="C58" s="50">
        <v>2</v>
      </c>
      <c r="D58" s="29">
        <v>57</v>
      </c>
      <c r="E58" s="49"/>
    </row>
    <row r="59" spans="1:5" x14ac:dyDescent="0.25">
      <c r="A59" s="49">
        <v>44275.999999988417</v>
      </c>
      <c r="B59" t="s">
        <v>31</v>
      </c>
      <c r="C59" s="50">
        <v>2</v>
      </c>
      <c r="D59" s="29">
        <v>37</v>
      </c>
      <c r="E59" s="49"/>
    </row>
    <row r="60" spans="1:5" x14ac:dyDescent="0.25">
      <c r="A60" s="49">
        <v>44275.999999988417</v>
      </c>
      <c r="B60" t="s">
        <v>24</v>
      </c>
      <c r="C60" s="50">
        <v>2</v>
      </c>
      <c r="D60" s="29">
        <v>29</v>
      </c>
      <c r="E60" s="49"/>
    </row>
    <row r="61" spans="1:5" x14ac:dyDescent="0.25">
      <c r="A61" s="49">
        <v>44275.999999988417</v>
      </c>
      <c r="B61" t="s">
        <v>12</v>
      </c>
      <c r="C61" s="50">
        <v>2</v>
      </c>
      <c r="D61" s="29">
        <v>22</v>
      </c>
      <c r="E61" s="49"/>
    </row>
    <row r="62" spans="1:5" x14ac:dyDescent="0.25">
      <c r="A62" s="49">
        <v>44275.999999988417</v>
      </c>
      <c r="B62" t="s">
        <v>10</v>
      </c>
      <c r="C62" s="50">
        <v>2</v>
      </c>
      <c r="D62" s="29">
        <v>17</v>
      </c>
      <c r="E62" s="49"/>
    </row>
    <row r="63" spans="1:5" x14ac:dyDescent="0.25">
      <c r="A63" s="49">
        <v>44275.999999988417</v>
      </c>
      <c r="B63" t="s">
        <v>26</v>
      </c>
      <c r="C63" s="50">
        <v>2</v>
      </c>
      <c r="D63" s="29">
        <v>10</v>
      </c>
      <c r="E63" s="49"/>
    </row>
    <row r="64" spans="1:5" x14ac:dyDescent="0.25">
      <c r="A64" s="49">
        <v>44282.999999988417</v>
      </c>
      <c r="B64" t="s">
        <v>13</v>
      </c>
      <c r="C64" s="50">
        <v>1</v>
      </c>
      <c r="D64" s="29">
        <v>2885</v>
      </c>
      <c r="E64" s="49"/>
    </row>
    <row r="65" spans="1:5" x14ac:dyDescent="0.25">
      <c r="A65" s="49">
        <v>44282.999999988417</v>
      </c>
      <c r="B65" t="s">
        <v>26</v>
      </c>
      <c r="C65" s="50">
        <v>1</v>
      </c>
      <c r="D65" s="29">
        <v>2754</v>
      </c>
      <c r="E65" s="49"/>
    </row>
    <row r="66" spans="1:5" x14ac:dyDescent="0.25">
      <c r="A66" s="49">
        <v>44282.999999988417</v>
      </c>
      <c r="B66" t="s">
        <v>21</v>
      </c>
      <c r="C66" s="50">
        <v>1</v>
      </c>
      <c r="D66" s="29">
        <v>955</v>
      </c>
      <c r="E66" s="49"/>
    </row>
    <row r="67" spans="1:5" x14ac:dyDescent="0.25">
      <c r="A67" s="49">
        <v>44282.999999988417</v>
      </c>
      <c r="B67" t="s">
        <v>14</v>
      </c>
      <c r="C67" s="50">
        <v>1</v>
      </c>
      <c r="D67" s="29">
        <v>947</v>
      </c>
      <c r="E67" s="49"/>
    </row>
    <row r="68" spans="1:5" x14ac:dyDescent="0.25">
      <c r="A68" s="49">
        <v>44282.999999988417</v>
      </c>
      <c r="B68" t="s">
        <v>5</v>
      </c>
      <c r="C68" s="50">
        <v>1</v>
      </c>
      <c r="D68" s="29">
        <v>617</v>
      </c>
      <c r="E68" s="49"/>
    </row>
    <row r="69" spans="1:5" x14ac:dyDescent="0.25">
      <c r="A69" s="49">
        <v>44282.999999988417</v>
      </c>
      <c r="B69" t="s">
        <v>28</v>
      </c>
      <c r="C69" s="50">
        <v>1</v>
      </c>
      <c r="D69" s="29">
        <v>611</v>
      </c>
      <c r="E69" s="49"/>
    </row>
    <row r="70" spans="1:5" x14ac:dyDescent="0.25">
      <c r="A70" s="49">
        <v>44282.999999988417</v>
      </c>
      <c r="B70" t="s">
        <v>31</v>
      </c>
      <c r="C70" s="50">
        <v>1</v>
      </c>
      <c r="D70" s="29">
        <v>502</v>
      </c>
      <c r="E70" s="49"/>
    </row>
    <row r="71" spans="1:5" x14ac:dyDescent="0.25">
      <c r="A71" s="49">
        <v>44282.999999988417</v>
      </c>
      <c r="B71" t="s">
        <v>4</v>
      </c>
      <c r="C71" s="50">
        <v>1</v>
      </c>
      <c r="D71" s="29">
        <v>489</v>
      </c>
      <c r="E71" s="49"/>
    </row>
    <row r="72" spans="1:5" x14ac:dyDescent="0.25">
      <c r="A72" s="49">
        <v>44282.999999988417</v>
      </c>
      <c r="B72" t="s">
        <v>10</v>
      </c>
      <c r="C72" s="50">
        <v>1</v>
      </c>
      <c r="D72" s="29">
        <v>480</v>
      </c>
      <c r="E72" s="49"/>
    </row>
    <row r="73" spans="1:5" x14ac:dyDescent="0.25">
      <c r="A73" s="49">
        <v>44282.999999988417</v>
      </c>
      <c r="B73" t="s">
        <v>12</v>
      </c>
      <c r="C73" s="50">
        <v>1</v>
      </c>
      <c r="D73" s="29">
        <v>390</v>
      </c>
      <c r="E73" s="49"/>
    </row>
    <row r="74" spans="1:5" x14ac:dyDescent="0.25">
      <c r="A74" s="49">
        <v>44282.999999988417</v>
      </c>
      <c r="B74" t="s">
        <v>30</v>
      </c>
      <c r="C74" s="50">
        <v>1</v>
      </c>
      <c r="D74" s="29">
        <v>308</v>
      </c>
      <c r="E74" s="49"/>
    </row>
    <row r="75" spans="1:5" x14ac:dyDescent="0.25">
      <c r="A75" s="49">
        <v>44282.999999988417</v>
      </c>
      <c r="B75" t="s">
        <v>2</v>
      </c>
      <c r="C75" s="50">
        <v>1</v>
      </c>
      <c r="D75" s="29">
        <v>196</v>
      </c>
      <c r="E75" s="49"/>
    </row>
    <row r="76" spans="1:5" x14ac:dyDescent="0.25">
      <c r="A76" s="49">
        <v>44282.999999988417</v>
      </c>
      <c r="B76" t="s">
        <v>24</v>
      </c>
      <c r="C76" s="50">
        <v>1</v>
      </c>
      <c r="D76" s="29">
        <v>169</v>
      </c>
      <c r="E76" s="49"/>
    </row>
    <row r="77" spans="1:5" x14ac:dyDescent="0.25">
      <c r="A77" s="49">
        <v>44282.999999988417</v>
      </c>
      <c r="B77" t="s">
        <v>25</v>
      </c>
      <c r="C77" s="50">
        <v>1</v>
      </c>
      <c r="D77" s="29">
        <v>148</v>
      </c>
      <c r="E77" s="49"/>
    </row>
    <row r="78" spans="1:5" x14ac:dyDescent="0.25">
      <c r="A78" s="49">
        <v>44282.999999988417</v>
      </c>
      <c r="B78" t="s">
        <v>74</v>
      </c>
      <c r="C78" s="50">
        <v>1</v>
      </c>
      <c r="D78" s="29">
        <v>87</v>
      </c>
      <c r="E78" s="49"/>
    </row>
    <row r="79" spans="1:5" x14ac:dyDescent="0.25">
      <c r="A79" s="49">
        <v>44282.999999988417</v>
      </c>
      <c r="B79" t="s">
        <v>68</v>
      </c>
      <c r="C79" s="50">
        <v>1</v>
      </c>
      <c r="D79" s="29">
        <v>55</v>
      </c>
      <c r="E79" s="49"/>
    </row>
    <row r="80" spans="1:5" x14ac:dyDescent="0.25">
      <c r="A80" s="49">
        <v>44282.999999988417</v>
      </c>
      <c r="B80" t="s">
        <v>6</v>
      </c>
      <c r="C80" s="50">
        <v>1</v>
      </c>
      <c r="D80" s="29">
        <v>29</v>
      </c>
      <c r="E80" s="49"/>
    </row>
    <row r="81" spans="1:5" x14ac:dyDescent="0.25">
      <c r="A81" s="49">
        <v>44282.999999988417</v>
      </c>
      <c r="B81" t="s">
        <v>27</v>
      </c>
      <c r="C81" s="50">
        <v>1</v>
      </c>
      <c r="D81" s="29">
        <v>20</v>
      </c>
      <c r="E81" s="49"/>
    </row>
    <row r="82" spans="1:5" x14ac:dyDescent="0.25">
      <c r="A82" s="49">
        <v>44282.999999988417</v>
      </c>
      <c r="B82" t="s">
        <v>13</v>
      </c>
      <c r="C82" s="50">
        <v>2</v>
      </c>
      <c r="D82" s="29">
        <v>2674</v>
      </c>
      <c r="E82" s="49"/>
    </row>
    <row r="83" spans="1:5" x14ac:dyDescent="0.25">
      <c r="A83" s="49">
        <v>44282.999999988417</v>
      </c>
      <c r="B83" t="s">
        <v>4</v>
      </c>
      <c r="C83" s="50">
        <v>2</v>
      </c>
      <c r="D83" s="29">
        <v>1754</v>
      </c>
      <c r="E83" s="49"/>
    </row>
    <row r="84" spans="1:5" x14ac:dyDescent="0.25">
      <c r="A84" s="49">
        <v>44282.999999988417</v>
      </c>
      <c r="B84" t="s">
        <v>10</v>
      </c>
      <c r="C84" s="50">
        <v>2</v>
      </c>
      <c r="D84" s="29">
        <v>716</v>
      </c>
      <c r="E84" s="49"/>
    </row>
    <row r="85" spans="1:5" x14ac:dyDescent="0.25">
      <c r="A85" s="49">
        <v>44282.999999988417</v>
      </c>
      <c r="B85" t="s">
        <v>31</v>
      </c>
      <c r="C85" s="50">
        <v>2</v>
      </c>
      <c r="D85" s="29">
        <v>622</v>
      </c>
      <c r="E85" s="49"/>
    </row>
    <row r="86" spans="1:5" x14ac:dyDescent="0.25">
      <c r="A86" s="49">
        <v>44282.999999988417</v>
      </c>
      <c r="B86" t="s">
        <v>28</v>
      </c>
      <c r="C86" s="50">
        <v>2</v>
      </c>
      <c r="D86" s="29">
        <v>409</v>
      </c>
      <c r="E86" s="49"/>
    </row>
    <row r="87" spans="1:5" x14ac:dyDescent="0.25">
      <c r="A87" s="49">
        <v>44282.999999988417</v>
      </c>
      <c r="B87" t="s">
        <v>5</v>
      </c>
      <c r="C87" s="50">
        <v>2</v>
      </c>
      <c r="D87" s="29">
        <v>305</v>
      </c>
      <c r="E87" s="49"/>
    </row>
    <row r="88" spans="1:5" x14ac:dyDescent="0.25">
      <c r="A88" s="49">
        <v>44282.999999988417</v>
      </c>
      <c r="B88" t="s">
        <v>26</v>
      </c>
      <c r="C88" s="50">
        <v>2</v>
      </c>
      <c r="D88" s="29">
        <v>264</v>
      </c>
      <c r="E88" s="49"/>
    </row>
    <row r="89" spans="1:5" x14ac:dyDescent="0.25">
      <c r="A89" s="49">
        <v>44282.999999988417</v>
      </c>
      <c r="B89" t="s">
        <v>24</v>
      </c>
      <c r="C89" s="50">
        <v>2</v>
      </c>
      <c r="D89" s="29">
        <v>223</v>
      </c>
      <c r="E89" s="49"/>
    </row>
    <row r="90" spans="1:5" x14ac:dyDescent="0.25">
      <c r="A90" s="49">
        <v>44282.999999988417</v>
      </c>
      <c r="B90" t="s">
        <v>27</v>
      </c>
      <c r="C90" s="50">
        <v>2</v>
      </c>
      <c r="D90" s="29">
        <v>214</v>
      </c>
      <c r="E90" s="49"/>
    </row>
    <row r="91" spans="1:5" x14ac:dyDescent="0.25">
      <c r="A91" s="49">
        <v>44282.999999988417</v>
      </c>
      <c r="B91" t="s">
        <v>68</v>
      </c>
      <c r="C91" s="50">
        <v>2</v>
      </c>
      <c r="D91" s="29">
        <v>189</v>
      </c>
      <c r="E91" s="49"/>
    </row>
    <row r="92" spans="1:5" x14ac:dyDescent="0.25">
      <c r="A92" s="49">
        <v>44282.999999988417</v>
      </c>
      <c r="B92" t="s">
        <v>12</v>
      </c>
      <c r="C92" s="50">
        <v>2</v>
      </c>
      <c r="D92" s="29">
        <v>184</v>
      </c>
      <c r="E92" s="49"/>
    </row>
    <row r="93" spans="1:5" x14ac:dyDescent="0.25">
      <c r="A93" s="49">
        <v>44282.999999988417</v>
      </c>
      <c r="B93" t="s">
        <v>14</v>
      </c>
      <c r="C93" s="50">
        <v>2</v>
      </c>
      <c r="D93" s="29">
        <v>183</v>
      </c>
      <c r="E93" s="49"/>
    </row>
    <row r="94" spans="1:5" x14ac:dyDescent="0.25">
      <c r="A94" s="49">
        <v>44282.999999988417</v>
      </c>
      <c r="B94" t="s">
        <v>25</v>
      </c>
      <c r="C94" s="50">
        <v>2</v>
      </c>
      <c r="D94" s="29">
        <v>151</v>
      </c>
      <c r="E94" s="49"/>
    </row>
    <row r="95" spans="1:5" x14ac:dyDescent="0.25">
      <c r="A95" s="49">
        <v>44282.999999988417</v>
      </c>
      <c r="B95" t="s">
        <v>2</v>
      </c>
      <c r="C95" s="50">
        <v>2</v>
      </c>
      <c r="D95" s="29">
        <v>100</v>
      </c>
      <c r="E95" s="49"/>
    </row>
    <row r="96" spans="1:5" x14ac:dyDescent="0.25">
      <c r="A96" s="49">
        <v>44282.999999988417</v>
      </c>
      <c r="B96" t="s">
        <v>30</v>
      </c>
      <c r="C96" s="50">
        <v>2</v>
      </c>
      <c r="D96" s="29">
        <v>75</v>
      </c>
      <c r="E96" s="49"/>
    </row>
    <row r="97" spans="1:5" x14ac:dyDescent="0.25">
      <c r="A97" s="49">
        <v>44289.999999988417</v>
      </c>
      <c r="B97" t="s">
        <v>13</v>
      </c>
      <c r="C97" s="50">
        <v>1</v>
      </c>
      <c r="D97" s="29">
        <v>3843</v>
      </c>
      <c r="E97" s="49"/>
    </row>
    <row r="98" spans="1:5" x14ac:dyDescent="0.25">
      <c r="A98" s="49">
        <v>44289.999999988417</v>
      </c>
      <c r="B98" t="s">
        <v>4</v>
      </c>
      <c r="C98" s="50">
        <v>1</v>
      </c>
      <c r="D98" s="29">
        <v>3054</v>
      </c>
      <c r="E98" s="49"/>
    </row>
    <row r="99" spans="1:5" x14ac:dyDescent="0.25">
      <c r="A99" s="49">
        <v>44289.999999988417</v>
      </c>
      <c r="B99" t="s">
        <v>14</v>
      </c>
      <c r="C99" s="50">
        <v>1</v>
      </c>
      <c r="D99" s="29">
        <v>2772</v>
      </c>
      <c r="E99" s="49"/>
    </row>
    <row r="100" spans="1:5" x14ac:dyDescent="0.25">
      <c r="A100" s="49">
        <v>44289.999999988417</v>
      </c>
      <c r="B100" t="s">
        <v>74</v>
      </c>
      <c r="C100" s="50">
        <v>1</v>
      </c>
      <c r="D100" s="29">
        <v>2523</v>
      </c>
      <c r="E100" s="49"/>
    </row>
    <row r="101" spans="1:5" x14ac:dyDescent="0.25">
      <c r="A101" s="49">
        <v>44289.999999988417</v>
      </c>
      <c r="B101" t="s">
        <v>28</v>
      </c>
      <c r="C101" s="50">
        <v>1</v>
      </c>
      <c r="D101" s="29">
        <v>2466</v>
      </c>
      <c r="E101" s="49"/>
    </row>
    <row r="102" spans="1:5" x14ac:dyDescent="0.25">
      <c r="A102" s="49">
        <v>44289.999999988417</v>
      </c>
      <c r="B102" t="s">
        <v>5</v>
      </c>
      <c r="C102" s="50">
        <v>1</v>
      </c>
      <c r="D102" s="29">
        <v>1974</v>
      </c>
      <c r="E102" s="49"/>
    </row>
    <row r="103" spans="1:5" x14ac:dyDescent="0.25">
      <c r="A103" s="49">
        <v>44289.999999988417</v>
      </c>
      <c r="B103" t="s">
        <v>26</v>
      </c>
      <c r="C103" s="50">
        <v>1</v>
      </c>
      <c r="D103" s="29">
        <v>1213</v>
      </c>
      <c r="E103" s="49"/>
    </row>
    <row r="104" spans="1:5" x14ac:dyDescent="0.25">
      <c r="A104" s="49">
        <v>44289.999999988417</v>
      </c>
      <c r="B104" t="s">
        <v>21</v>
      </c>
      <c r="C104" s="50">
        <v>1</v>
      </c>
      <c r="D104" s="29">
        <v>1096</v>
      </c>
      <c r="E104" s="49"/>
    </row>
    <row r="105" spans="1:5" x14ac:dyDescent="0.25">
      <c r="A105" s="49">
        <v>44289.999999988417</v>
      </c>
      <c r="B105" t="s">
        <v>31</v>
      </c>
      <c r="C105" s="50">
        <v>1</v>
      </c>
      <c r="D105" s="29">
        <v>946</v>
      </c>
      <c r="E105" s="49"/>
    </row>
    <row r="106" spans="1:5" x14ac:dyDescent="0.25">
      <c r="A106" s="49">
        <v>44289.999999988417</v>
      </c>
      <c r="B106" t="s">
        <v>10</v>
      </c>
      <c r="C106" s="50">
        <v>1</v>
      </c>
      <c r="D106" s="29">
        <v>686</v>
      </c>
      <c r="E106" s="49"/>
    </row>
    <row r="107" spans="1:5" x14ac:dyDescent="0.25">
      <c r="A107" s="49">
        <v>44289.999999988417</v>
      </c>
      <c r="B107" t="s">
        <v>27</v>
      </c>
      <c r="C107" s="50">
        <v>1</v>
      </c>
      <c r="D107" s="29">
        <v>508</v>
      </c>
      <c r="E107" s="49"/>
    </row>
    <row r="108" spans="1:5" x14ac:dyDescent="0.25">
      <c r="A108" s="49">
        <v>44289.999999988417</v>
      </c>
      <c r="B108" t="s">
        <v>2</v>
      </c>
      <c r="C108" s="50">
        <v>1</v>
      </c>
      <c r="D108" s="29">
        <v>442</v>
      </c>
      <c r="E108" s="49"/>
    </row>
    <row r="109" spans="1:5" x14ac:dyDescent="0.25">
      <c r="A109" s="49">
        <v>44289.999999988417</v>
      </c>
      <c r="B109" t="s">
        <v>30</v>
      </c>
      <c r="C109" s="50">
        <v>1</v>
      </c>
      <c r="D109" s="29">
        <v>324</v>
      </c>
      <c r="E109" s="49"/>
    </row>
    <row r="110" spans="1:5" x14ac:dyDescent="0.25">
      <c r="A110" s="49">
        <v>44289.999999988417</v>
      </c>
      <c r="B110" t="s">
        <v>25</v>
      </c>
      <c r="C110" s="50">
        <v>1</v>
      </c>
      <c r="D110" s="29">
        <v>289</v>
      </c>
      <c r="E110" s="49"/>
    </row>
    <row r="111" spans="1:5" x14ac:dyDescent="0.25">
      <c r="A111" s="49">
        <v>44289.999999988417</v>
      </c>
      <c r="B111" t="s">
        <v>24</v>
      </c>
      <c r="C111" s="50">
        <v>1</v>
      </c>
      <c r="D111" s="29">
        <v>97</v>
      </c>
      <c r="E111" s="49"/>
    </row>
    <row r="112" spans="1:5" x14ac:dyDescent="0.25">
      <c r="A112" s="49">
        <v>44289.999999988417</v>
      </c>
      <c r="B112" t="s">
        <v>12</v>
      </c>
      <c r="C112" s="50">
        <v>1</v>
      </c>
      <c r="D112" s="29">
        <v>92</v>
      </c>
      <c r="E112" s="49"/>
    </row>
    <row r="113" spans="1:5" x14ac:dyDescent="0.25">
      <c r="A113" s="49">
        <v>44289.999999988417</v>
      </c>
      <c r="B113" t="s">
        <v>6</v>
      </c>
      <c r="C113" s="50">
        <v>1</v>
      </c>
      <c r="D113" s="29">
        <v>90</v>
      </c>
      <c r="E113" s="49"/>
    </row>
    <row r="114" spans="1:5" x14ac:dyDescent="0.25">
      <c r="A114" s="49">
        <v>44289.999999988417</v>
      </c>
      <c r="B114" t="s">
        <v>34</v>
      </c>
      <c r="C114" s="50">
        <v>1</v>
      </c>
      <c r="D114" s="29">
        <v>90</v>
      </c>
      <c r="E114" s="49"/>
    </row>
    <row r="115" spans="1:5" x14ac:dyDescent="0.25">
      <c r="A115" s="49">
        <v>44289.999999988417</v>
      </c>
      <c r="B115" t="s">
        <v>13</v>
      </c>
      <c r="C115" s="50">
        <v>2</v>
      </c>
      <c r="D115" s="29">
        <v>2428</v>
      </c>
      <c r="E115" s="49"/>
    </row>
    <row r="116" spans="1:5" x14ac:dyDescent="0.25">
      <c r="A116" s="49">
        <v>44289.999999988417</v>
      </c>
      <c r="B116" t="s">
        <v>4</v>
      </c>
      <c r="C116" s="50">
        <v>2</v>
      </c>
      <c r="D116" s="29">
        <v>1028</v>
      </c>
      <c r="E116" s="49"/>
    </row>
    <row r="117" spans="1:5" x14ac:dyDescent="0.25">
      <c r="A117" s="49">
        <v>44289.999999988417</v>
      </c>
      <c r="B117" t="s">
        <v>10</v>
      </c>
      <c r="C117" s="50">
        <v>2</v>
      </c>
      <c r="D117" s="29">
        <v>697</v>
      </c>
      <c r="E117" s="49"/>
    </row>
    <row r="118" spans="1:5" x14ac:dyDescent="0.25">
      <c r="A118" s="49">
        <v>44289.999999988417</v>
      </c>
      <c r="B118" t="s">
        <v>31</v>
      </c>
      <c r="C118" s="50">
        <v>2</v>
      </c>
      <c r="D118" s="29">
        <v>569</v>
      </c>
      <c r="E118" s="49"/>
    </row>
    <row r="119" spans="1:5" x14ac:dyDescent="0.25">
      <c r="A119" s="49">
        <v>44289.999999988417</v>
      </c>
      <c r="B119" t="s">
        <v>5</v>
      </c>
      <c r="C119" s="50">
        <v>2</v>
      </c>
      <c r="D119" s="29">
        <v>285</v>
      </c>
      <c r="E119" s="49"/>
    </row>
    <row r="120" spans="1:5" x14ac:dyDescent="0.25">
      <c r="A120" s="49">
        <v>44289.999999988417</v>
      </c>
      <c r="B120" t="s">
        <v>26</v>
      </c>
      <c r="C120" s="50">
        <v>2</v>
      </c>
      <c r="D120" s="29">
        <v>190</v>
      </c>
      <c r="E120" s="49"/>
    </row>
    <row r="121" spans="1:5" x14ac:dyDescent="0.25">
      <c r="A121" s="49">
        <v>44289.999999988417</v>
      </c>
      <c r="B121" t="s">
        <v>30</v>
      </c>
      <c r="C121" s="50">
        <v>2</v>
      </c>
      <c r="D121" s="29">
        <v>153</v>
      </c>
      <c r="E121" s="49"/>
    </row>
    <row r="122" spans="1:5" x14ac:dyDescent="0.25">
      <c r="A122" s="49">
        <v>44289.999999988417</v>
      </c>
      <c r="B122" t="s">
        <v>24</v>
      </c>
      <c r="C122" s="50">
        <v>2</v>
      </c>
      <c r="D122" s="29">
        <v>143</v>
      </c>
      <c r="E122" s="49"/>
    </row>
    <row r="123" spans="1:5" x14ac:dyDescent="0.25">
      <c r="A123" s="49">
        <v>44289.999999988417</v>
      </c>
      <c r="B123" t="s">
        <v>2</v>
      </c>
      <c r="C123" s="50">
        <v>2</v>
      </c>
      <c r="D123" s="29">
        <v>132</v>
      </c>
      <c r="E123" s="49"/>
    </row>
    <row r="124" spans="1:5" x14ac:dyDescent="0.25">
      <c r="A124" s="49">
        <v>44289.999999988417</v>
      </c>
      <c r="B124" t="s">
        <v>25</v>
      </c>
      <c r="C124" s="50">
        <v>2</v>
      </c>
      <c r="D124" s="29">
        <v>132</v>
      </c>
      <c r="E124" s="49"/>
    </row>
    <row r="125" spans="1:5" x14ac:dyDescent="0.25">
      <c r="A125" s="49">
        <v>44289.999999988417</v>
      </c>
      <c r="B125" t="s">
        <v>14</v>
      </c>
      <c r="C125" s="50">
        <v>2</v>
      </c>
      <c r="D125" s="29">
        <v>116</v>
      </c>
      <c r="E125" s="49"/>
    </row>
    <row r="126" spans="1:5" x14ac:dyDescent="0.25">
      <c r="A126" s="49">
        <v>44289.999999988417</v>
      </c>
      <c r="B126" t="s">
        <v>12</v>
      </c>
      <c r="C126" s="50">
        <v>2</v>
      </c>
      <c r="D126" s="29">
        <v>108</v>
      </c>
      <c r="E126" s="49"/>
    </row>
    <row r="127" spans="1:5" x14ac:dyDescent="0.25">
      <c r="A127" s="49">
        <v>44289.999999988417</v>
      </c>
      <c r="B127" t="s">
        <v>27</v>
      </c>
      <c r="C127" s="50">
        <v>2</v>
      </c>
      <c r="D127" s="29">
        <v>17</v>
      </c>
      <c r="E127" s="49"/>
    </row>
    <row r="128" spans="1:5" x14ac:dyDescent="0.25">
      <c r="A128" s="49">
        <v>44289.999999988417</v>
      </c>
      <c r="B128" t="s">
        <v>28</v>
      </c>
      <c r="C128" s="50">
        <v>2</v>
      </c>
      <c r="D128" s="29">
        <v>15</v>
      </c>
      <c r="E128" s="49"/>
    </row>
    <row r="129" spans="1:5" x14ac:dyDescent="0.25">
      <c r="A129" s="49">
        <v>44296.999999988417</v>
      </c>
      <c r="B129" t="s">
        <v>13</v>
      </c>
      <c r="C129" s="50">
        <v>1</v>
      </c>
      <c r="D129" s="29">
        <v>4871</v>
      </c>
      <c r="E129" s="49"/>
    </row>
    <row r="130" spans="1:5" x14ac:dyDescent="0.25">
      <c r="A130" s="49">
        <v>44296.999999988417</v>
      </c>
      <c r="B130" t="s">
        <v>4</v>
      </c>
      <c r="C130" s="50">
        <v>1</v>
      </c>
      <c r="D130" s="29">
        <v>4050</v>
      </c>
      <c r="E130" s="49"/>
    </row>
    <row r="131" spans="1:5" x14ac:dyDescent="0.25">
      <c r="A131" s="49">
        <v>44296.999999988417</v>
      </c>
      <c r="B131" t="s">
        <v>14</v>
      </c>
      <c r="C131" s="50">
        <v>1</v>
      </c>
      <c r="D131" s="29">
        <v>3351</v>
      </c>
      <c r="E131" s="49"/>
    </row>
    <row r="132" spans="1:5" x14ac:dyDescent="0.25">
      <c r="A132" s="49">
        <v>44296.999999988417</v>
      </c>
      <c r="B132" t="s">
        <v>28</v>
      </c>
      <c r="C132" s="50">
        <v>1</v>
      </c>
      <c r="D132" s="29">
        <v>2784</v>
      </c>
      <c r="E132" s="49"/>
    </row>
    <row r="133" spans="1:5" x14ac:dyDescent="0.25">
      <c r="A133" s="49">
        <v>44296.999999988417</v>
      </c>
      <c r="B133" t="s">
        <v>74</v>
      </c>
      <c r="C133" s="50">
        <v>1</v>
      </c>
      <c r="D133" s="29">
        <v>2283</v>
      </c>
      <c r="E133" s="49"/>
    </row>
    <row r="134" spans="1:5" x14ac:dyDescent="0.25">
      <c r="A134" s="49">
        <v>44296.999999988417</v>
      </c>
      <c r="B134" t="s">
        <v>5</v>
      </c>
      <c r="C134" s="50">
        <v>1</v>
      </c>
      <c r="D134" s="29">
        <v>2119</v>
      </c>
      <c r="E134" s="49"/>
    </row>
    <row r="135" spans="1:5" x14ac:dyDescent="0.25">
      <c r="A135" s="49">
        <v>44296.999999988417</v>
      </c>
      <c r="B135" t="s">
        <v>25</v>
      </c>
      <c r="C135" s="50">
        <v>1</v>
      </c>
      <c r="D135" s="29">
        <v>1635</v>
      </c>
      <c r="E135" s="49"/>
    </row>
    <row r="136" spans="1:5" x14ac:dyDescent="0.25">
      <c r="A136" s="49">
        <v>44296.999999988417</v>
      </c>
      <c r="B136" t="s">
        <v>31</v>
      </c>
      <c r="C136" s="50">
        <v>1</v>
      </c>
      <c r="D136" s="29">
        <v>1172</v>
      </c>
      <c r="E136" s="49"/>
    </row>
    <row r="137" spans="1:5" x14ac:dyDescent="0.25">
      <c r="A137" s="49">
        <v>44296.999999988417</v>
      </c>
      <c r="B137" t="s">
        <v>21</v>
      </c>
      <c r="C137" s="50">
        <v>1</v>
      </c>
      <c r="D137" s="29">
        <v>839</v>
      </c>
      <c r="E137" s="49"/>
    </row>
    <row r="138" spans="1:5" x14ac:dyDescent="0.25">
      <c r="A138" s="49">
        <v>44296.999999988417</v>
      </c>
      <c r="B138" t="s">
        <v>10</v>
      </c>
      <c r="C138" s="50">
        <v>1</v>
      </c>
      <c r="D138" s="29">
        <v>759</v>
      </c>
      <c r="E138" s="49"/>
    </row>
    <row r="139" spans="1:5" x14ac:dyDescent="0.25">
      <c r="A139" s="49">
        <v>44296.999999988417</v>
      </c>
      <c r="B139" t="s">
        <v>24</v>
      </c>
      <c r="C139" s="50">
        <v>1</v>
      </c>
      <c r="D139" s="29">
        <v>669</v>
      </c>
      <c r="E139" s="49"/>
    </row>
    <row r="140" spans="1:5" x14ac:dyDescent="0.25">
      <c r="A140" s="49">
        <v>44296.999999988417</v>
      </c>
      <c r="B140" t="s">
        <v>2</v>
      </c>
      <c r="C140" s="50">
        <v>1</v>
      </c>
      <c r="D140" s="29">
        <v>658</v>
      </c>
      <c r="E140" s="49"/>
    </row>
    <row r="141" spans="1:5" x14ac:dyDescent="0.25">
      <c r="A141" s="49">
        <v>44296.999999988417</v>
      </c>
      <c r="B141" t="s">
        <v>12</v>
      </c>
      <c r="C141" s="50">
        <v>1</v>
      </c>
      <c r="D141" s="29">
        <v>530</v>
      </c>
      <c r="E141" s="49"/>
    </row>
    <row r="142" spans="1:5" x14ac:dyDescent="0.25">
      <c r="A142" s="49">
        <v>44296.999999988417</v>
      </c>
      <c r="B142" t="s">
        <v>26</v>
      </c>
      <c r="C142" s="50">
        <v>1</v>
      </c>
      <c r="D142" s="29">
        <v>433</v>
      </c>
      <c r="E142" s="49"/>
    </row>
    <row r="143" spans="1:5" x14ac:dyDescent="0.25">
      <c r="A143" s="49">
        <v>44296.999999988417</v>
      </c>
      <c r="B143" t="s">
        <v>27</v>
      </c>
      <c r="C143" s="50">
        <v>1</v>
      </c>
      <c r="D143" s="29">
        <v>346</v>
      </c>
      <c r="E143" s="49"/>
    </row>
    <row r="144" spans="1:5" x14ac:dyDescent="0.25">
      <c r="A144" s="49">
        <v>44296.999999988417</v>
      </c>
      <c r="B144" t="s">
        <v>30</v>
      </c>
      <c r="C144" s="50">
        <v>1</v>
      </c>
      <c r="D144" s="29">
        <v>180</v>
      </c>
      <c r="E144" s="49"/>
    </row>
    <row r="145" spans="1:5" x14ac:dyDescent="0.25">
      <c r="A145" s="49">
        <v>44296.999999988417</v>
      </c>
      <c r="B145" t="s">
        <v>34</v>
      </c>
      <c r="C145" s="50">
        <v>1</v>
      </c>
      <c r="D145" s="29">
        <v>180</v>
      </c>
      <c r="E145" s="49"/>
    </row>
    <row r="146" spans="1:5" x14ac:dyDescent="0.25">
      <c r="A146" s="49">
        <v>44296.999999988417</v>
      </c>
      <c r="B146" t="s">
        <v>6</v>
      </c>
      <c r="C146" s="50">
        <v>1</v>
      </c>
      <c r="D146" s="29">
        <v>176</v>
      </c>
      <c r="E146" s="49"/>
    </row>
    <row r="147" spans="1:5" x14ac:dyDescent="0.25">
      <c r="A147" s="49">
        <v>44296.999999988417</v>
      </c>
      <c r="B147" t="s">
        <v>32</v>
      </c>
      <c r="C147" s="50">
        <v>1</v>
      </c>
      <c r="D147" s="29">
        <v>113</v>
      </c>
      <c r="E147" s="49"/>
    </row>
    <row r="148" spans="1:5" x14ac:dyDescent="0.25">
      <c r="A148" s="49">
        <v>44296.999999988417</v>
      </c>
      <c r="B148" t="s">
        <v>33</v>
      </c>
      <c r="C148" s="50">
        <v>1</v>
      </c>
      <c r="D148" s="29">
        <v>34</v>
      </c>
      <c r="E148" s="49"/>
    </row>
    <row r="149" spans="1:5" x14ac:dyDescent="0.25">
      <c r="A149" s="49">
        <v>44296.999999988417</v>
      </c>
      <c r="B149" t="s">
        <v>13</v>
      </c>
      <c r="C149" s="50">
        <v>2</v>
      </c>
      <c r="D149" s="29">
        <v>3318</v>
      </c>
      <c r="E149" s="49"/>
    </row>
    <row r="150" spans="1:5" x14ac:dyDescent="0.25">
      <c r="A150" s="49">
        <v>44296.999999988417</v>
      </c>
      <c r="B150" t="s">
        <v>26</v>
      </c>
      <c r="C150" s="50">
        <v>2</v>
      </c>
      <c r="D150" s="29">
        <v>2137</v>
      </c>
      <c r="E150" s="49"/>
    </row>
    <row r="151" spans="1:5" x14ac:dyDescent="0.25">
      <c r="A151" s="49">
        <v>44296.999999988417</v>
      </c>
      <c r="B151" t="s">
        <v>5</v>
      </c>
      <c r="C151" s="50">
        <v>2</v>
      </c>
      <c r="D151" s="29">
        <v>771</v>
      </c>
      <c r="E151" s="49"/>
    </row>
    <row r="152" spans="1:5" x14ac:dyDescent="0.25">
      <c r="A152" s="49">
        <v>44296.999999988417</v>
      </c>
      <c r="B152" t="s">
        <v>31</v>
      </c>
      <c r="C152" s="50">
        <v>2</v>
      </c>
      <c r="D152" s="29">
        <v>758</v>
      </c>
      <c r="E152" s="49"/>
    </row>
    <row r="153" spans="1:5" x14ac:dyDescent="0.25">
      <c r="A153" s="49">
        <v>44296.999999988417</v>
      </c>
      <c r="B153" t="s">
        <v>10</v>
      </c>
      <c r="C153" s="50">
        <v>2</v>
      </c>
      <c r="D153" s="29">
        <v>729</v>
      </c>
      <c r="E153" s="49"/>
    </row>
    <row r="154" spans="1:5" x14ac:dyDescent="0.25">
      <c r="A154" s="49">
        <v>44296.999999988417</v>
      </c>
      <c r="B154" t="s">
        <v>4</v>
      </c>
      <c r="C154" s="50">
        <v>2</v>
      </c>
      <c r="D154" s="29">
        <v>540</v>
      </c>
      <c r="E154" s="49"/>
    </row>
    <row r="155" spans="1:5" x14ac:dyDescent="0.25">
      <c r="A155" s="49">
        <v>44296.999999988417</v>
      </c>
      <c r="B155" t="s">
        <v>21</v>
      </c>
      <c r="C155" s="50">
        <v>2</v>
      </c>
      <c r="D155" s="29">
        <v>224</v>
      </c>
      <c r="E155" s="49"/>
    </row>
    <row r="156" spans="1:5" x14ac:dyDescent="0.25">
      <c r="A156" s="49">
        <v>44296.999999988417</v>
      </c>
      <c r="B156" t="s">
        <v>27</v>
      </c>
      <c r="C156" s="50">
        <v>2</v>
      </c>
      <c r="D156" s="29">
        <v>201</v>
      </c>
      <c r="E156" s="49"/>
    </row>
    <row r="157" spans="1:5" x14ac:dyDescent="0.25">
      <c r="A157" s="49">
        <v>44296.999999988417</v>
      </c>
      <c r="B157" t="s">
        <v>2</v>
      </c>
      <c r="C157" s="50">
        <v>2</v>
      </c>
      <c r="D157" s="29">
        <v>180</v>
      </c>
      <c r="E157" s="49"/>
    </row>
    <row r="158" spans="1:5" x14ac:dyDescent="0.25">
      <c r="A158" s="49">
        <v>44296.999999988417</v>
      </c>
      <c r="B158" t="s">
        <v>24</v>
      </c>
      <c r="C158" s="50">
        <v>2</v>
      </c>
      <c r="D158" s="29">
        <v>163</v>
      </c>
      <c r="E158" s="49"/>
    </row>
    <row r="159" spans="1:5" x14ac:dyDescent="0.25">
      <c r="A159" s="49">
        <v>44296.999999988417</v>
      </c>
      <c r="B159" t="s">
        <v>30</v>
      </c>
      <c r="C159" s="50">
        <v>2</v>
      </c>
      <c r="D159" s="29">
        <v>150</v>
      </c>
      <c r="E159" s="49"/>
    </row>
    <row r="160" spans="1:5" x14ac:dyDescent="0.25">
      <c r="A160" s="49">
        <v>44296.999999988417</v>
      </c>
      <c r="B160" t="s">
        <v>25</v>
      </c>
      <c r="C160" s="50">
        <v>2</v>
      </c>
      <c r="D160" s="29">
        <v>65</v>
      </c>
      <c r="E160" s="49"/>
    </row>
    <row r="161" spans="1:5" x14ac:dyDescent="0.25">
      <c r="A161" s="49">
        <v>44296.999999988417</v>
      </c>
      <c r="B161" t="s">
        <v>12</v>
      </c>
      <c r="C161" s="50">
        <v>2</v>
      </c>
      <c r="D161" s="29">
        <v>64</v>
      </c>
      <c r="E161" s="49"/>
    </row>
    <row r="162" spans="1:5" x14ac:dyDescent="0.25">
      <c r="A162" s="49">
        <v>44296.999999988417</v>
      </c>
      <c r="B162" t="s">
        <v>14</v>
      </c>
      <c r="C162" s="50">
        <v>2</v>
      </c>
      <c r="D162" s="29">
        <v>22</v>
      </c>
      <c r="E162" s="49"/>
    </row>
    <row r="163" spans="1:5" x14ac:dyDescent="0.25">
      <c r="A163" s="49">
        <v>44296.999999988417</v>
      </c>
      <c r="B163" t="s">
        <v>28</v>
      </c>
      <c r="C163" s="50">
        <v>2</v>
      </c>
      <c r="D163" s="29">
        <v>10</v>
      </c>
      <c r="E163" s="49"/>
    </row>
    <row r="164" spans="1:5" x14ac:dyDescent="0.25">
      <c r="A164" s="49">
        <v>44296.999999988417</v>
      </c>
      <c r="B164" t="s">
        <v>74</v>
      </c>
      <c r="C164" s="50">
        <v>2</v>
      </c>
      <c r="D164" s="29">
        <v>5</v>
      </c>
      <c r="E164" s="49"/>
    </row>
    <row r="165" spans="1:5" x14ac:dyDescent="0.25">
      <c r="A165" s="49">
        <v>44303.999999988417</v>
      </c>
      <c r="B165" t="s">
        <v>13</v>
      </c>
      <c r="C165" s="50">
        <v>1</v>
      </c>
      <c r="D165" s="29">
        <v>5931</v>
      </c>
      <c r="E165" s="49"/>
    </row>
    <row r="166" spans="1:5" x14ac:dyDescent="0.25">
      <c r="A166" s="49">
        <v>44303.999999988417</v>
      </c>
      <c r="B166" t="s">
        <v>10</v>
      </c>
      <c r="C166" s="50">
        <v>1</v>
      </c>
      <c r="D166" s="29">
        <v>5466</v>
      </c>
      <c r="E166" s="49"/>
    </row>
    <row r="167" spans="1:5" x14ac:dyDescent="0.25">
      <c r="A167" s="49">
        <v>44303.999999988417</v>
      </c>
      <c r="B167" t="s">
        <v>28</v>
      </c>
      <c r="C167" s="50">
        <v>1</v>
      </c>
      <c r="D167" s="29">
        <v>4879</v>
      </c>
      <c r="E167" s="49"/>
    </row>
    <row r="168" spans="1:5" x14ac:dyDescent="0.25">
      <c r="A168" s="49">
        <v>44303.999999988417</v>
      </c>
      <c r="B168" t="s">
        <v>4</v>
      </c>
      <c r="C168" s="50">
        <v>1</v>
      </c>
      <c r="D168" s="29">
        <v>4713</v>
      </c>
      <c r="E168" s="49"/>
    </row>
    <row r="169" spans="1:5" x14ac:dyDescent="0.25">
      <c r="A169" s="49">
        <v>44303.999999988417</v>
      </c>
      <c r="B169" t="s">
        <v>14</v>
      </c>
      <c r="C169" s="50">
        <v>1</v>
      </c>
      <c r="D169" s="29">
        <v>2881</v>
      </c>
      <c r="E169" s="49"/>
    </row>
    <row r="170" spans="1:5" x14ac:dyDescent="0.25">
      <c r="A170" s="49">
        <v>44303.999999988417</v>
      </c>
      <c r="B170" t="s">
        <v>74</v>
      </c>
      <c r="C170" s="50">
        <v>1</v>
      </c>
      <c r="D170" s="29">
        <v>2311</v>
      </c>
      <c r="E170" s="49"/>
    </row>
    <row r="171" spans="1:5" x14ac:dyDescent="0.25">
      <c r="A171" s="49">
        <v>44303.999999988417</v>
      </c>
      <c r="B171" t="s">
        <v>31</v>
      </c>
      <c r="C171" s="50">
        <v>1</v>
      </c>
      <c r="D171" s="29">
        <v>2050</v>
      </c>
      <c r="E171" s="49"/>
    </row>
    <row r="172" spans="1:5" x14ac:dyDescent="0.25">
      <c r="A172" s="49">
        <v>44303.999999988417</v>
      </c>
      <c r="B172" t="s">
        <v>5</v>
      </c>
      <c r="C172" s="50">
        <v>1</v>
      </c>
      <c r="D172" s="29">
        <v>1890</v>
      </c>
      <c r="E172" s="49"/>
    </row>
    <row r="173" spans="1:5" x14ac:dyDescent="0.25">
      <c r="A173" s="49">
        <v>44303.999999988417</v>
      </c>
      <c r="B173" t="s">
        <v>25</v>
      </c>
      <c r="C173" s="50">
        <v>1</v>
      </c>
      <c r="D173" s="29">
        <v>1619</v>
      </c>
      <c r="E173" s="49"/>
    </row>
    <row r="174" spans="1:5" x14ac:dyDescent="0.25">
      <c r="A174" s="49">
        <v>44303.999999988417</v>
      </c>
      <c r="B174" t="s">
        <v>2</v>
      </c>
      <c r="C174" s="50">
        <v>1</v>
      </c>
      <c r="D174" s="29">
        <v>974</v>
      </c>
      <c r="E174" s="49"/>
    </row>
    <row r="175" spans="1:5" x14ac:dyDescent="0.25">
      <c r="A175" s="49">
        <v>44303.999999988417</v>
      </c>
      <c r="B175" t="s">
        <v>12</v>
      </c>
      <c r="C175" s="50">
        <v>1</v>
      </c>
      <c r="D175" s="29">
        <v>945</v>
      </c>
      <c r="E175" s="49"/>
    </row>
    <row r="176" spans="1:5" x14ac:dyDescent="0.25">
      <c r="A176" s="49">
        <v>44303.999999988417</v>
      </c>
      <c r="B176" t="s">
        <v>21</v>
      </c>
      <c r="C176" s="50">
        <v>1</v>
      </c>
      <c r="D176" s="29">
        <v>848</v>
      </c>
      <c r="E176" s="49"/>
    </row>
    <row r="177" spans="1:5" x14ac:dyDescent="0.25">
      <c r="A177" s="49">
        <v>44303.999999988417</v>
      </c>
      <c r="B177" t="s">
        <v>24</v>
      </c>
      <c r="C177" s="50">
        <v>1</v>
      </c>
      <c r="D177" s="29">
        <v>741</v>
      </c>
      <c r="E177" s="49"/>
    </row>
    <row r="178" spans="1:5" x14ac:dyDescent="0.25">
      <c r="A178" s="49">
        <v>44303.999999988417</v>
      </c>
      <c r="B178" t="s">
        <v>68</v>
      </c>
      <c r="C178" s="50">
        <v>1</v>
      </c>
      <c r="D178" s="29">
        <v>682</v>
      </c>
      <c r="E178" s="49"/>
    </row>
    <row r="179" spans="1:5" x14ac:dyDescent="0.25">
      <c r="A179" s="49">
        <v>44303.999999988417</v>
      </c>
      <c r="B179" t="s">
        <v>27</v>
      </c>
      <c r="C179" s="50">
        <v>1</v>
      </c>
      <c r="D179" s="29">
        <v>637</v>
      </c>
      <c r="E179" s="49"/>
    </row>
    <row r="180" spans="1:5" x14ac:dyDescent="0.25">
      <c r="A180" s="49">
        <v>44303.999999988417</v>
      </c>
      <c r="B180" t="s">
        <v>34</v>
      </c>
      <c r="C180" s="50">
        <v>1</v>
      </c>
      <c r="D180" s="29">
        <v>509</v>
      </c>
      <c r="E180" s="49"/>
    </row>
    <row r="181" spans="1:5" x14ac:dyDescent="0.25">
      <c r="A181" s="49">
        <v>44303.999999988417</v>
      </c>
      <c r="B181" t="s">
        <v>32</v>
      </c>
      <c r="C181" s="50">
        <v>1</v>
      </c>
      <c r="D181" s="29">
        <v>476</v>
      </c>
      <c r="E181" s="49"/>
    </row>
    <row r="182" spans="1:5" x14ac:dyDescent="0.25">
      <c r="A182" s="49">
        <v>44303.999999988417</v>
      </c>
      <c r="B182" t="s">
        <v>6</v>
      </c>
      <c r="C182" s="50">
        <v>1</v>
      </c>
      <c r="D182" s="29">
        <v>349</v>
      </c>
      <c r="E182" s="49"/>
    </row>
    <row r="183" spans="1:5" x14ac:dyDescent="0.25">
      <c r="A183" s="49">
        <v>44303.999999988417</v>
      </c>
      <c r="B183" t="s">
        <v>30</v>
      </c>
      <c r="C183" s="50">
        <v>1</v>
      </c>
      <c r="D183" s="29">
        <v>281</v>
      </c>
      <c r="E183" s="49"/>
    </row>
    <row r="184" spans="1:5" x14ac:dyDescent="0.25">
      <c r="A184" s="49">
        <v>44303.999999988417</v>
      </c>
      <c r="B184" t="s">
        <v>26</v>
      </c>
      <c r="C184" s="50">
        <v>1</v>
      </c>
      <c r="D184" s="29">
        <v>240</v>
      </c>
      <c r="E184" s="49"/>
    </row>
    <row r="185" spans="1:5" x14ac:dyDescent="0.25">
      <c r="A185" s="49">
        <v>44303.999999988417</v>
      </c>
      <c r="B185" t="s">
        <v>33</v>
      </c>
      <c r="C185" s="50">
        <v>1</v>
      </c>
      <c r="D185" s="29">
        <v>127</v>
      </c>
      <c r="E185" s="49"/>
    </row>
    <row r="186" spans="1:5" x14ac:dyDescent="0.25">
      <c r="A186" s="49">
        <v>44303.999999988417</v>
      </c>
      <c r="B186" t="s">
        <v>26</v>
      </c>
      <c r="C186" s="50">
        <v>2</v>
      </c>
      <c r="D186" s="29">
        <v>2869</v>
      </c>
      <c r="E186" s="49"/>
    </row>
    <row r="187" spans="1:5" x14ac:dyDescent="0.25">
      <c r="A187" s="49">
        <v>44303.999999988417</v>
      </c>
      <c r="B187" t="s">
        <v>13</v>
      </c>
      <c r="C187" s="50">
        <v>2</v>
      </c>
      <c r="D187" s="29">
        <v>2560</v>
      </c>
      <c r="E187" s="49"/>
    </row>
    <row r="188" spans="1:5" x14ac:dyDescent="0.25">
      <c r="A188" s="49">
        <v>44303.999999988417</v>
      </c>
      <c r="B188" t="s">
        <v>31</v>
      </c>
      <c r="C188" s="50">
        <v>2</v>
      </c>
      <c r="D188" s="29">
        <v>915</v>
      </c>
      <c r="E188" s="49"/>
    </row>
    <row r="189" spans="1:5" x14ac:dyDescent="0.25">
      <c r="A189" s="49">
        <v>44303.999999988417</v>
      </c>
      <c r="B189" t="s">
        <v>4</v>
      </c>
      <c r="C189" s="50">
        <v>2</v>
      </c>
      <c r="D189" s="29">
        <v>852</v>
      </c>
      <c r="E189" s="49"/>
    </row>
    <row r="190" spans="1:5" x14ac:dyDescent="0.25">
      <c r="A190" s="49">
        <v>44303.999999988417</v>
      </c>
      <c r="B190" t="s">
        <v>21</v>
      </c>
      <c r="C190" s="50">
        <v>2</v>
      </c>
      <c r="D190" s="29">
        <v>618</v>
      </c>
      <c r="E190" s="49"/>
    </row>
    <row r="191" spans="1:5" x14ac:dyDescent="0.25">
      <c r="A191" s="49">
        <v>44303.999999988417</v>
      </c>
      <c r="B191" t="s">
        <v>10</v>
      </c>
      <c r="C191" s="50">
        <v>2</v>
      </c>
      <c r="D191" s="29">
        <v>545</v>
      </c>
      <c r="E191" s="49"/>
    </row>
    <row r="192" spans="1:5" x14ac:dyDescent="0.25">
      <c r="A192" s="49">
        <v>44303.999999988417</v>
      </c>
      <c r="B192" t="s">
        <v>5</v>
      </c>
      <c r="C192" s="50">
        <v>2</v>
      </c>
      <c r="D192" s="29">
        <v>530</v>
      </c>
      <c r="E192" s="49"/>
    </row>
    <row r="193" spans="1:5" x14ac:dyDescent="0.25">
      <c r="A193" s="49">
        <v>44303.999999988417</v>
      </c>
      <c r="B193" t="s">
        <v>28</v>
      </c>
      <c r="C193" s="50">
        <v>2</v>
      </c>
      <c r="D193" s="29">
        <v>460</v>
      </c>
      <c r="E193" s="49"/>
    </row>
    <row r="194" spans="1:5" x14ac:dyDescent="0.25">
      <c r="A194" s="49">
        <v>44303.999999988417</v>
      </c>
      <c r="B194" t="s">
        <v>14</v>
      </c>
      <c r="C194" s="50">
        <v>2</v>
      </c>
      <c r="D194" s="29">
        <v>443</v>
      </c>
      <c r="E194" s="49"/>
    </row>
    <row r="195" spans="1:5" x14ac:dyDescent="0.25">
      <c r="A195" s="49">
        <v>44303.999999988417</v>
      </c>
      <c r="B195" t="s">
        <v>2</v>
      </c>
      <c r="C195" s="50">
        <v>2</v>
      </c>
      <c r="D195" s="29">
        <v>314</v>
      </c>
      <c r="E195" s="49"/>
    </row>
    <row r="196" spans="1:5" x14ac:dyDescent="0.25">
      <c r="A196" s="49">
        <v>44303.999999988417</v>
      </c>
      <c r="B196" t="s">
        <v>12</v>
      </c>
      <c r="C196" s="50">
        <v>2</v>
      </c>
      <c r="D196" s="29">
        <v>309</v>
      </c>
      <c r="E196" s="49"/>
    </row>
    <row r="197" spans="1:5" x14ac:dyDescent="0.25">
      <c r="A197" s="49">
        <v>44303.999999988417</v>
      </c>
      <c r="B197" t="s">
        <v>24</v>
      </c>
      <c r="C197" s="50">
        <v>2</v>
      </c>
      <c r="D197" s="29">
        <v>158</v>
      </c>
      <c r="E197" s="49"/>
    </row>
    <row r="198" spans="1:5" x14ac:dyDescent="0.25">
      <c r="A198" s="49">
        <v>44303.999999988417</v>
      </c>
      <c r="B198" t="s">
        <v>30</v>
      </c>
      <c r="C198" s="50">
        <v>2</v>
      </c>
      <c r="D198" s="29">
        <v>137</v>
      </c>
      <c r="E198" s="49"/>
    </row>
    <row r="199" spans="1:5" x14ac:dyDescent="0.25">
      <c r="A199" s="49">
        <v>44303.999999988417</v>
      </c>
      <c r="B199" t="s">
        <v>25</v>
      </c>
      <c r="C199" s="50">
        <v>2</v>
      </c>
      <c r="D199" s="29">
        <v>114</v>
      </c>
      <c r="E199" s="49"/>
    </row>
    <row r="200" spans="1:5" x14ac:dyDescent="0.25">
      <c r="A200" s="49">
        <v>44303.999999988417</v>
      </c>
      <c r="B200" t="s">
        <v>68</v>
      </c>
      <c r="C200" s="50">
        <v>2</v>
      </c>
      <c r="D200" s="29">
        <v>88</v>
      </c>
      <c r="E200" s="49"/>
    </row>
    <row r="201" spans="1:5" x14ac:dyDescent="0.25">
      <c r="A201" s="49">
        <v>44303.999999988417</v>
      </c>
      <c r="B201" t="s">
        <v>74</v>
      </c>
      <c r="C201" s="50">
        <v>2</v>
      </c>
      <c r="D201" s="29">
        <v>64</v>
      </c>
      <c r="E201" s="49"/>
    </row>
    <row r="202" spans="1:5" x14ac:dyDescent="0.25">
      <c r="A202" s="49">
        <v>44303.999999988417</v>
      </c>
      <c r="B202" t="s">
        <v>27</v>
      </c>
      <c r="C202" s="50">
        <v>2</v>
      </c>
      <c r="D202" s="29">
        <v>44</v>
      </c>
      <c r="E202" s="49"/>
    </row>
    <row r="203" spans="1:5" x14ac:dyDescent="0.25">
      <c r="A203" s="49">
        <v>44303.999999988417</v>
      </c>
      <c r="B203" t="s">
        <v>6</v>
      </c>
      <c r="C203" s="50">
        <v>2</v>
      </c>
      <c r="D203" s="29">
        <v>17</v>
      </c>
      <c r="E203" s="49"/>
    </row>
    <row r="204" spans="1:5" x14ac:dyDescent="0.25">
      <c r="A204" s="49">
        <v>44310.999999988417</v>
      </c>
      <c r="B204" t="s">
        <v>10</v>
      </c>
      <c r="C204" s="50">
        <v>1</v>
      </c>
      <c r="D204" s="29">
        <v>6589</v>
      </c>
      <c r="E204" s="49"/>
    </row>
    <row r="205" spans="1:5" x14ac:dyDescent="0.25">
      <c r="A205" s="49">
        <v>44310.999999988417</v>
      </c>
      <c r="B205" t="s">
        <v>13</v>
      </c>
      <c r="C205" s="50">
        <v>1</v>
      </c>
      <c r="D205" s="29">
        <v>4783</v>
      </c>
      <c r="E205" s="49"/>
    </row>
    <row r="206" spans="1:5" x14ac:dyDescent="0.25">
      <c r="A206" s="49">
        <v>44310.999999988417</v>
      </c>
      <c r="B206" t="s">
        <v>4</v>
      </c>
      <c r="C206" s="50">
        <v>1</v>
      </c>
      <c r="D206" s="29">
        <v>3818</v>
      </c>
      <c r="E206" s="49"/>
    </row>
    <row r="207" spans="1:5" x14ac:dyDescent="0.25">
      <c r="A207" s="49">
        <v>44310.999999988417</v>
      </c>
      <c r="B207" t="s">
        <v>31</v>
      </c>
      <c r="C207" s="50">
        <v>1</v>
      </c>
      <c r="D207" s="29">
        <v>3337</v>
      </c>
      <c r="E207" s="49"/>
    </row>
    <row r="208" spans="1:5" x14ac:dyDescent="0.25">
      <c r="A208" s="49">
        <v>44310.999999988417</v>
      </c>
      <c r="B208" t="s">
        <v>28</v>
      </c>
      <c r="C208" s="50">
        <v>1</v>
      </c>
      <c r="D208" s="29">
        <v>2633</v>
      </c>
      <c r="E208" s="49"/>
    </row>
    <row r="209" spans="1:5" x14ac:dyDescent="0.25">
      <c r="A209" s="49">
        <v>44310.999999988417</v>
      </c>
      <c r="B209" t="s">
        <v>5</v>
      </c>
      <c r="C209" s="50">
        <v>1</v>
      </c>
      <c r="D209" s="29">
        <v>2198</v>
      </c>
      <c r="E209" s="49"/>
    </row>
    <row r="210" spans="1:5" x14ac:dyDescent="0.25">
      <c r="A210" s="49">
        <v>44310.999999988417</v>
      </c>
      <c r="B210" t="s">
        <v>2</v>
      </c>
      <c r="C210" s="50">
        <v>1</v>
      </c>
      <c r="D210" s="29">
        <v>1616</v>
      </c>
      <c r="E210" s="49"/>
    </row>
    <row r="211" spans="1:5" x14ac:dyDescent="0.25">
      <c r="A211" s="49">
        <v>44310.999999988417</v>
      </c>
      <c r="B211" t="s">
        <v>25</v>
      </c>
      <c r="C211" s="50">
        <v>1</v>
      </c>
      <c r="D211" s="29">
        <v>1483</v>
      </c>
      <c r="E211" s="49"/>
    </row>
    <row r="212" spans="1:5" x14ac:dyDescent="0.25">
      <c r="A212" s="49">
        <v>44310.999999988417</v>
      </c>
      <c r="B212" t="s">
        <v>24</v>
      </c>
      <c r="C212" s="50">
        <v>1</v>
      </c>
      <c r="D212" s="29">
        <v>1476</v>
      </c>
      <c r="E212" s="49"/>
    </row>
    <row r="213" spans="1:5" x14ac:dyDescent="0.25">
      <c r="A213" s="49">
        <v>44310.999999988417</v>
      </c>
      <c r="B213" t="s">
        <v>14</v>
      </c>
      <c r="C213" s="50">
        <v>1</v>
      </c>
      <c r="D213" s="29">
        <v>1439</v>
      </c>
      <c r="E213" s="49"/>
    </row>
    <row r="214" spans="1:5" x14ac:dyDescent="0.25">
      <c r="A214" s="49">
        <v>44310.999999988417</v>
      </c>
      <c r="B214" t="s">
        <v>12</v>
      </c>
      <c r="C214" s="50">
        <v>1</v>
      </c>
      <c r="D214" s="29">
        <v>1346</v>
      </c>
      <c r="E214" s="49"/>
    </row>
    <row r="215" spans="1:5" x14ac:dyDescent="0.25">
      <c r="A215" s="49">
        <v>44310.999999988417</v>
      </c>
      <c r="B215" t="s">
        <v>74</v>
      </c>
      <c r="C215" s="50">
        <v>1</v>
      </c>
      <c r="D215" s="29">
        <v>1196</v>
      </c>
      <c r="E215" s="49"/>
    </row>
    <row r="216" spans="1:5" x14ac:dyDescent="0.25">
      <c r="A216" s="49">
        <v>44310.999999988417</v>
      </c>
      <c r="B216" t="s">
        <v>6</v>
      </c>
      <c r="C216" s="50">
        <v>1</v>
      </c>
      <c r="D216" s="29">
        <v>908</v>
      </c>
      <c r="E216" s="49"/>
    </row>
    <row r="217" spans="1:5" x14ac:dyDescent="0.25">
      <c r="A217" s="49">
        <v>44310.999999988417</v>
      </c>
      <c r="B217" t="s">
        <v>34</v>
      </c>
      <c r="C217" s="50">
        <v>1</v>
      </c>
      <c r="D217" s="29">
        <v>785</v>
      </c>
      <c r="E217" s="49"/>
    </row>
    <row r="218" spans="1:5" x14ac:dyDescent="0.25">
      <c r="A218" s="49">
        <v>44310.999999988417</v>
      </c>
      <c r="B218" t="s">
        <v>21</v>
      </c>
      <c r="C218" s="50">
        <v>1</v>
      </c>
      <c r="D218" s="29">
        <v>749</v>
      </c>
      <c r="E218" s="49"/>
    </row>
    <row r="219" spans="1:5" x14ac:dyDescent="0.25">
      <c r="A219" s="49">
        <v>44310.999999988417</v>
      </c>
      <c r="B219" t="s">
        <v>27</v>
      </c>
      <c r="C219" s="50">
        <v>1</v>
      </c>
      <c r="D219" s="29">
        <v>732</v>
      </c>
      <c r="E219" s="49"/>
    </row>
    <row r="220" spans="1:5" x14ac:dyDescent="0.25">
      <c r="A220" s="49">
        <v>44310.999999988417</v>
      </c>
      <c r="B220" t="s">
        <v>68</v>
      </c>
      <c r="C220" s="50">
        <v>1</v>
      </c>
      <c r="D220" s="29">
        <v>620</v>
      </c>
      <c r="E220" s="49"/>
    </row>
    <row r="221" spans="1:5" x14ac:dyDescent="0.25">
      <c r="A221" s="49">
        <v>44310.999999988417</v>
      </c>
      <c r="B221" t="s">
        <v>32</v>
      </c>
      <c r="C221" s="50">
        <v>1</v>
      </c>
      <c r="D221" s="29">
        <v>506</v>
      </c>
      <c r="E221" s="49"/>
    </row>
    <row r="222" spans="1:5" x14ac:dyDescent="0.25">
      <c r="A222" s="49">
        <v>44310.999999988417</v>
      </c>
      <c r="B222" t="s">
        <v>26</v>
      </c>
      <c r="C222" s="50">
        <v>1</v>
      </c>
      <c r="D222" s="29">
        <v>504</v>
      </c>
      <c r="E222" s="49"/>
    </row>
    <row r="223" spans="1:5" x14ac:dyDescent="0.25">
      <c r="A223" s="49">
        <v>44310.999999988417</v>
      </c>
      <c r="B223" t="s">
        <v>33</v>
      </c>
      <c r="C223" s="50">
        <v>1</v>
      </c>
      <c r="D223" s="29">
        <v>306</v>
      </c>
      <c r="E223" s="49"/>
    </row>
    <row r="224" spans="1:5" x14ac:dyDescent="0.25">
      <c r="A224" s="49">
        <v>44310.999999988417</v>
      </c>
      <c r="B224" t="s">
        <v>30</v>
      </c>
      <c r="C224" s="50">
        <v>1</v>
      </c>
      <c r="D224" s="29">
        <v>222</v>
      </c>
      <c r="E224" s="49"/>
    </row>
    <row r="225" spans="1:5" x14ac:dyDescent="0.25">
      <c r="A225" s="49">
        <v>44310.999999988417</v>
      </c>
      <c r="B225" t="s">
        <v>13</v>
      </c>
      <c r="C225" s="50">
        <v>2</v>
      </c>
      <c r="D225" s="29">
        <v>3277</v>
      </c>
      <c r="E225" s="49"/>
    </row>
    <row r="226" spans="1:5" x14ac:dyDescent="0.25">
      <c r="A226" s="49">
        <v>44310.999999988417</v>
      </c>
      <c r="B226" t="s">
        <v>4</v>
      </c>
      <c r="C226" s="50">
        <v>2</v>
      </c>
      <c r="D226" s="29">
        <v>2528</v>
      </c>
      <c r="E226" s="49"/>
    </row>
    <row r="227" spans="1:5" x14ac:dyDescent="0.25">
      <c r="A227" s="49">
        <v>44310.999999988417</v>
      </c>
      <c r="B227" t="s">
        <v>14</v>
      </c>
      <c r="C227" s="50">
        <v>2</v>
      </c>
      <c r="D227" s="29">
        <v>2164</v>
      </c>
      <c r="E227" s="49"/>
    </row>
    <row r="228" spans="1:5" x14ac:dyDescent="0.25">
      <c r="A228" s="49">
        <v>44310.999999988417</v>
      </c>
      <c r="B228" t="s">
        <v>26</v>
      </c>
      <c r="C228" s="50">
        <v>2</v>
      </c>
      <c r="D228" s="29">
        <v>1671</v>
      </c>
      <c r="E228" s="49"/>
    </row>
    <row r="229" spans="1:5" x14ac:dyDescent="0.25">
      <c r="A229" s="49">
        <v>44310.999999988417</v>
      </c>
      <c r="B229" t="s">
        <v>74</v>
      </c>
      <c r="C229" s="50">
        <v>2</v>
      </c>
      <c r="D229" s="29">
        <v>1662</v>
      </c>
      <c r="E229" s="49"/>
    </row>
    <row r="230" spans="1:5" x14ac:dyDescent="0.25">
      <c r="A230" s="49">
        <v>44310.999999988417</v>
      </c>
      <c r="B230" t="s">
        <v>5</v>
      </c>
      <c r="C230" s="50">
        <v>2</v>
      </c>
      <c r="D230" s="29">
        <v>1624</v>
      </c>
      <c r="E230" s="49"/>
    </row>
    <row r="231" spans="1:5" x14ac:dyDescent="0.25">
      <c r="A231" s="49">
        <v>44310.999999988417</v>
      </c>
      <c r="B231" t="s">
        <v>28</v>
      </c>
      <c r="C231" s="50">
        <v>2</v>
      </c>
      <c r="D231" s="29">
        <v>1321</v>
      </c>
      <c r="E231" s="49"/>
    </row>
    <row r="232" spans="1:5" x14ac:dyDescent="0.25">
      <c r="A232" s="49">
        <v>44310.999999988417</v>
      </c>
      <c r="B232" t="s">
        <v>31</v>
      </c>
      <c r="C232" s="50">
        <v>2</v>
      </c>
      <c r="D232" s="29">
        <v>905</v>
      </c>
      <c r="E232" s="49"/>
    </row>
    <row r="233" spans="1:5" x14ac:dyDescent="0.25">
      <c r="A233" s="49">
        <v>44310.999999988417</v>
      </c>
      <c r="B233" t="s">
        <v>21</v>
      </c>
      <c r="C233" s="50">
        <v>2</v>
      </c>
      <c r="D233" s="29">
        <v>729</v>
      </c>
      <c r="E233" s="49"/>
    </row>
    <row r="234" spans="1:5" x14ac:dyDescent="0.25">
      <c r="A234" s="49">
        <v>44310.999999988417</v>
      </c>
      <c r="B234" t="s">
        <v>10</v>
      </c>
      <c r="C234" s="50">
        <v>2</v>
      </c>
      <c r="D234" s="29">
        <v>472</v>
      </c>
      <c r="E234" s="49"/>
    </row>
    <row r="235" spans="1:5" x14ac:dyDescent="0.25">
      <c r="A235" s="49">
        <v>44310.999999988417</v>
      </c>
      <c r="B235" t="s">
        <v>27</v>
      </c>
      <c r="C235" s="50">
        <v>2</v>
      </c>
      <c r="D235" s="29">
        <v>455</v>
      </c>
      <c r="E235" s="49"/>
    </row>
    <row r="236" spans="1:5" x14ac:dyDescent="0.25">
      <c r="A236" s="49">
        <v>44310.999999988417</v>
      </c>
      <c r="B236" t="s">
        <v>2</v>
      </c>
      <c r="C236" s="50">
        <v>2</v>
      </c>
      <c r="D236" s="29">
        <v>439</v>
      </c>
      <c r="E236" s="49"/>
    </row>
    <row r="237" spans="1:5" x14ac:dyDescent="0.25">
      <c r="A237" s="49">
        <v>44310.999999988417</v>
      </c>
      <c r="B237" t="s">
        <v>25</v>
      </c>
      <c r="C237" s="50">
        <v>2</v>
      </c>
      <c r="D237" s="29">
        <v>260</v>
      </c>
      <c r="E237" s="49"/>
    </row>
    <row r="238" spans="1:5" x14ac:dyDescent="0.25">
      <c r="A238" s="49">
        <v>44310.999999988417</v>
      </c>
      <c r="B238" t="s">
        <v>30</v>
      </c>
      <c r="C238" s="50">
        <v>2</v>
      </c>
      <c r="D238" s="29">
        <v>228</v>
      </c>
      <c r="E238" s="49"/>
    </row>
    <row r="239" spans="1:5" x14ac:dyDescent="0.25">
      <c r="A239" s="49">
        <v>44310.999999988417</v>
      </c>
      <c r="B239" t="s">
        <v>12</v>
      </c>
      <c r="C239" s="50">
        <v>2</v>
      </c>
      <c r="D239" s="29">
        <v>117</v>
      </c>
      <c r="E239" s="49"/>
    </row>
    <row r="240" spans="1:5" x14ac:dyDescent="0.25">
      <c r="A240" s="49">
        <v>44310.999999988417</v>
      </c>
      <c r="B240" t="s">
        <v>24</v>
      </c>
      <c r="C240" s="50">
        <v>2</v>
      </c>
      <c r="D240" s="29">
        <v>117</v>
      </c>
      <c r="E240" s="49"/>
    </row>
    <row r="241" spans="1:5" x14ac:dyDescent="0.25">
      <c r="A241" s="49">
        <v>44310.999999988417</v>
      </c>
      <c r="B241" t="s">
        <v>6</v>
      </c>
      <c r="C241" s="50">
        <v>2</v>
      </c>
      <c r="D241" s="29">
        <v>88</v>
      </c>
      <c r="E241" s="49"/>
    </row>
    <row r="242" spans="1:5" x14ac:dyDescent="0.25">
      <c r="A242" s="49">
        <v>44310.999999988417</v>
      </c>
      <c r="B242" t="s">
        <v>34</v>
      </c>
      <c r="C242" s="50">
        <v>2</v>
      </c>
      <c r="D242" s="29">
        <v>77</v>
      </c>
      <c r="E242" s="49"/>
    </row>
    <row r="243" spans="1:5" x14ac:dyDescent="0.25">
      <c r="A243" s="49">
        <v>44310.999999988417</v>
      </c>
      <c r="B243" t="s">
        <v>68</v>
      </c>
      <c r="C243" s="50">
        <v>2</v>
      </c>
      <c r="D243" s="29">
        <v>8</v>
      </c>
      <c r="E243" s="49"/>
    </row>
    <row r="244" spans="1:5" x14ac:dyDescent="0.25">
      <c r="A244" s="49">
        <v>44317.999999988417</v>
      </c>
      <c r="B244" t="s">
        <v>10</v>
      </c>
      <c r="C244" s="50">
        <v>1</v>
      </c>
      <c r="D244" s="29">
        <v>5412</v>
      </c>
      <c r="E244" s="49"/>
    </row>
    <row r="245" spans="1:5" x14ac:dyDescent="0.25">
      <c r="A245" s="49">
        <v>44317.999999988417</v>
      </c>
      <c r="B245" t="s">
        <v>13</v>
      </c>
      <c r="C245" s="50">
        <v>1</v>
      </c>
      <c r="D245" s="29">
        <v>4669</v>
      </c>
      <c r="E245" s="49"/>
    </row>
    <row r="246" spans="1:5" x14ac:dyDescent="0.25">
      <c r="A246" s="49">
        <v>44317.999999988417</v>
      </c>
      <c r="B246" t="s">
        <v>4</v>
      </c>
      <c r="C246" s="50">
        <v>1</v>
      </c>
      <c r="D246" s="29">
        <v>4434</v>
      </c>
      <c r="E246" s="49"/>
    </row>
    <row r="247" spans="1:5" x14ac:dyDescent="0.25">
      <c r="A247" s="49">
        <v>44317.999999988417</v>
      </c>
      <c r="B247" t="s">
        <v>31</v>
      </c>
      <c r="C247" s="50">
        <v>1</v>
      </c>
      <c r="D247" s="29">
        <v>3430</v>
      </c>
      <c r="E247" s="49"/>
    </row>
    <row r="248" spans="1:5" x14ac:dyDescent="0.25">
      <c r="A248" s="49">
        <v>44317.999999988417</v>
      </c>
      <c r="B248" t="s">
        <v>25</v>
      </c>
      <c r="C248" s="50">
        <v>1</v>
      </c>
      <c r="D248" s="29">
        <v>2780</v>
      </c>
      <c r="E248" s="49"/>
    </row>
    <row r="249" spans="1:5" x14ac:dyDescent="0.25">
      <c r="A249" s="49">
        <v>44317.999999988417</v>
      </c>
      <c r="B249" t="s">
        <v>2</v>
      </c>
      <c r="C249" s="50">
        <v>1</v>
      </c>
      <c r="D249" s="29">
        <v>2082</v>
      </c>
      <c r="E249" s="49"/>
    </row>
    <row r="250" spans="1:5" x14ac:dyDescent="0.25">
      <c r="A250" s="49">
        <v>44317.999999988417</v>
      </c>
      <c r="B250" t="s">
        <v>5</v>
      </c>
      <c r="C250" s="50">
        <v>1</v>
      </c>
      <c r="D250" s="29">
        <v>1890</v>
      </c>
      <c r="E250" s="49"/>
    </row>
    <row r="251" spans="1:5" x14ac:dyDescent="0.25">
      <c r="A251" s="49">
        <v>44317.999999988417</v>
      </c>
      <c r="B251" t="s">
        <v>12</v>
      </c>
      <c r="C251" s="50">
        <v>1</v>
      </c>
      <c r="D251" s="29">
        <v>1647</v>
      </c>
      <c r="E251" s="49"/>
    </row>
    <row r="252" spans="1:5" x14ac:dyDescent="0.25">
      <c r="A252" s="49">
        <v>44317.999999988417</v>
      </c>
      <c r="B252" t="s">
        <v>14</v>
      </c>
      <c r="C252" s="50">
        <v>1</v>
      </c>
      <c r="D252" s="29">
        <v>1547</v>
      </c>
      <c r="E252" s="49"/>
    </row>
    <row r="253" spans="1:5" x14ac:dyDescent="0.25">
      <c r="A253" s="49">
        <v>44317.999999988417</v>
      </c>
      <c r="B253" t="s">
        <v>28</v>
      </c>
      <c r="C253" s="50">
        <v>1</v>
      </c>
      <c r="D253" s="29">
        <v>1520</v>
      </c>
      <c r="E253" s="49"/>
    </row>
    <row r="254" spans="1:5" x14ac:dyDescent="0.25">
      <c r="A254" s="49">
        <v>44317.999999988417</v>
      </c>
      <c r="B254" t="s">
        <v>6</v>
      </c>
      <c r="C254" s="50">
        <v>1</v>
      </c>
      <c r="D254" s="29">
        <v>1096</v>
      </c>
      <c r="E254" s="49"/>
    </row>
    <row r="255" spans="1:5" x14ac:dyDescent="0.25">
      <c r="A255" s="49">
        <v>44317.999999988417</v>
      </c>
      <c r="B255" t="s">
        <v>24</v>
      </c>
      <c r="C255" s="50">
        <v>1</v>
      </c>
      <c r="D255" s="29">
        <v>1038</v>
      </c>
      <c r="E255" s="49"/>
    </row>
    <row r="256" spans="1:5" x14ac:dyDescent="0.25">
      <c r="A256" s="49">
        <v>44317.999999988417</v>
      </c>
      <c r="B256" t="s">
        <v>74</v>
      </c>
      <c r="C256" s="50">
        <v>1</v>
      </c>
      <c r="D256" s="29">
        <v>981</v>
      </c>
      <c r="E256" s="49"/>
    </row>
    <row r="257" spans="1:5" x14ac:dyDescent="0.25">
      <c r="A257" s="49">
        <v>44317.999999988417</v>
      </c>
      <c r="B257" t="s">
        <v>21</v>
      </c>
      <c r="C257" s="50">
        <v>1</v>
      </c>
      <c r="D257" s="29">
        <v>762</v>
      </c>
      <c r="E257" s="49"/>
    </row>
    <row r="258" spans="1:5" x14ac:dyDescent="0.25">
      <c r="A258" s="49">
        <v>44317.999999988417</v>
      </c>
      <c r="B258" t="s">
        <v>34</v>
      </c>
      <c r="C258" s="50">
        <v>1</v>
      </c>
      <c r="D258" s="29">
        <v>701</v>
      </c>
      <c r="E258" s="49"/>
    </row>
    <row r="259" spans="1:5" x14ac:dyDescent="0.25">
      <c r="A259" s="49">
        <v>44317.999999988417</v>
      </c>
      <c r="B259" t="s">
        <v>27</v>
      </c>
      <c r="C259" s="50">
        <v>1</v>
      </c>
      <c r="D259" s="29">
        <v>626</v>
      </c>
      <c r="E259" s="49"/>
    </row>
    <row r="260" spans="1:5" x14ac:dyDescent="0.25">
      <c r="A260" s="49">
        <v>44317.999999988417</v>
      </c>
      <c r="B260" t="s">
        <v>32</v>
      </c>
      <c r="C260" s="50">
        <v>1</v>
      </c>
      <c r="D260" s="29">
        <v>536</v>
      </c>
      <c r="E260" s="49"/>
    </row>
    <row r="261" spans="1:5" x14ac:dyDescent="0.25">
      <c r="A261" s="49">
        <v>44317.999999988417</v>
      </c>
      <c r="B261" t="s">
        <v>33</v>
      </c>
      <c r="C261" s="50">
        <v>1</v>
      </c>
      <c r="D261" s="29">
        <v>372</v>
      </c>
      <c r="E261" s="49"/>
    </row>
    <row r="262" spans="1:5" x14ac:dyDescent="0.25">
      <c r="A262" s="49">
        <v>44317.999999988417</v>
      </c>
      <c r="B262" t="s">
        <v>30</v>
      </c>
      <c r="C262" s="50">
        <v>1</v>
      </c>
      <c r="D262" s="29">
        <v>322</v>
      </c>
      <c r="E262" s="49"/>
    </row>
    <row r="263" spans="1:5" x14ac:dyDescent="0.25">
      <c r="A263" s="49">
        <v>44317.999999988417</v>
      </c>
      <c r="B263" t="s">
        <v>26</v>
      </c>
      <c r="C263" s="50">
        <v>1</v>
      </c>
      <c r="D263" s="29">
        <v>307</v>
      </c>
      <c r="E263" s="49"/>
    </row>
    <row r="264" spans="1:5" x14ac:dyDescent="0.25">
      <c r="A264" s="49">
        <v>44317.999999988417</v>
      </c>
      <c r="B264" t="s">
        <v>68</v>
      </c>
      <c r="C264" s="50">
        <v>1</v>
      </c>
      <c r="D264" s="29">
        <v>222</v>
      </c>
      <c r="E264" s="49"/>
    </row>
    <row r="265" spans="1:5" x14ac:dyDescent="0.25">
      <c r="A265" s="49">
        <v>44317.999999988417</v>
      </c>
      <c r="B265" t="s">
        <v>13</v>
      </c>
      <c r="C265" s="50">
        <v>2</v>
      </c>
      <c r="D265" s="29">
        <v>3977</v>
      </c>
      <c r="E265" s="49"/>
    </row>
    <row r="266" spans="1:5" x14ac:dyDescent="0.25">
      <c r="A266" s="49">
        <v>44317.999999988417</v>
      </c>
      <c r="B266" t="s">
        <v>4</v>
      </c>
      <c r="C266" s="50">
        <v>2</v>
      </c>
      <c r="D266" s="29">
        <v>3282</v>
      </c>
      <c r="E266" s="49"/>
    </row>
    <row r="267" spans="1:5" x14ac:dyDescent="0.25">
      <c r="A267" s="49">
        <v>44317.999999988417</v>
      </c>
      <c r="B267" t="s">
        <v>14</v>
      </c>
      <c r="C267" s="50">
        <v>2</v>
      </c>
      <c r="D267" s="29">
        <v>2843</v>
      </c>
      <c r="E267" s="49"/>
    </row>
    <row r="268" spans="1:5" x14ac:dyDescent="0.25">
      <c r="A268" s="49">
        <v>44317.999999988417</v>
      </c>
      <c r="B268" t="s">
        <v>74</v>
      </c>
      <c r="C268" s="50">
        <v>2</v>
      </c>
      <c r="D268" s="29">
        <v>2122</v>
      </c>
      <c r="E268" s="49"/>
    </row>
    <row r="269" spans="1:5" x14ac:dyDescent="0.25">
      <c r="A269" s="49">
        <v>44317.999999988417</v>
      </c>
      <c r="B269" t="s">
        <v>28</v>
      </c>
      <c r="C269" s="50">
        <v>2</v>
      </c>
      <c r="D269" s="29">
        <v>1621</v>
      </c>
      <c r="E269" s="49"/>
    </row>
    <row r="270" spans="1:5" x14ac:dyDescent="0.25">
      <c r="A270" s="49">
        <v>44317.999999988417</v>
      </c>
      <c r="B270" t="s">
        <v>5</v>
      </c>
      <c r="C270" s="50">
        <v>2</v>
      </c>
      <c r="D270" s="29">
        <v>1543</v>
      </c>
      <c r="E270" s="49"/>
    </row>
    <row r="271" spans="1:5" x14ac:dyDescent="0.25">
      <c r="A271" s="49">
        <v>44317.999999988417</v>
      </c>
      <c r="B271" t="s">
        <v>25</v>
      </c>
      <c r="C271" s="50">
        <v>2</v>
      </c>
      <c r="D271" s="29">
        <v>968</v>
      </c>
      <c r="E271" s="49"/>
    </row>
    <row r="272" spans="1:5" x14ac:dyDescent="0.25">
      <c r="A272" s="49">
        <v>44317.999999988417</v>
      </c>
      <c r="B272" t="s">
        <v>31</v>
      </c>
      <c r="C272" s="50">
        <v>2</v>
      </c>
      <c r="D272" s="29">
        <v>867</v>
      </c>
      <c r="E272" s="49"/>
    </row>
    <row r="273" spans="1:5" x14ac:dyDescent="0.25">
      <c r="A273" s="49">
        <v>44317.999999988417</v>
      </c>
      <c r="B273" t="s">
        <v>26</v>
      </c>
      <c r="C273" s="50">
        <v>2</v>
      </c>
      <c r="D273" s="29">
        <v>702</v>
      </c>
      <c r="E273" s="49"/>
    </row>
    <row r="274" spans="1:5" x14ac:dyDescent="0.25">
      <c r="A274" s="49">
        <v>44317.999999988417</v>
      </c>
      <c r="B274" t="s">
        <v>21</v>
      </c>
      <c r="C274" s="50">
        <v>2</v>
      </c>
      <c r="D274" s="29">
        <v>659</v>
      </c>
      <c r="E274" s="49"/>
    </row>
    <row r="275" spans="1:5" x14ac:dyDescent="0.25">
      <c r="A275" s="49">
        <v>44317.999999988417</v>
      </c>
      <c r="B275" t="s">
        <v>24</v>
      </c>
      <c r="C275" s="50">
        <v>2</v>
      </c>
      <c r="D275" s="29">
        <v>607</v>
      </c>
      <c r="E275" s="49"/>
    </row>
    <row r="276" spans="1:5" x14ac:dyDescent="0.25">
      <c r="A276" s="49">
        <v>44317.999999988417</v>
      </c>
      <c r="B276" t="s">
        <v>12</v>
      </c>
      <c r="C276" s="50">
        <v>2</v>
      </c>
      <c r="D276" s="29">
        <v>480</v>
      </c>
      <c r="E276" s="49"/>
    </row>
    <row r="277" spans="1:5" x14ac:dyDescent="0.25">
      <c r="A277" s="49">
        <v>44317.999999988417</v>
      </c>
      <c r="B277" t="s">
        <v>10</v>
      </c>
      <c r="C277" s="50">
        <v>2</v>
      </c>
      <c r="D277" s="29">
        <v>476</v>
      </c>
      <c r="E277" s="49"/>
    </row>
    <row r="278" spans="1:5" x14ac:dyDescent="0.25">
      <c r="A278" s="49">
        <v>44317.999999988417</v>
      </c>
      <c r="B278" t="s">
        <v>2</v>
      </c>
      <c r="C278" s="50">
        <v>2</v>
      </c>
      <c r="D278" s="29">
        <v>444</v>
      </c>
      <c r="E278" s="49"/>
    </row>
    <row r="279" spans="1:5" x14ac:dyDescent="0.25">
      <c r="A279" s="49">
        <v>44317.999999988417</v>
      </c>
      <c r="B279" t="s">
        <v>27</v>
      </c>
      <c r="C279" s="50">
        <v>2</v>
      </c>
      <c r="D279" s="29">
        <v>333</v>
      </c>
      <c r="E279" s="49"/>
    </row>
    <row r="280" spans="1:5" x14ac:dyDescent="0.25">
      <c r="A280" s="49">
        <v>44317.999999988417</v>
      </c>
      <c r="B280" t="s">
        <v>30</v>
      </c>
      <c r="C280" s="50">
        <v>2</v>
      </c>
      <c r="D280" s="29">
        <v>278</v>
      </c>
      <c r="E280" s="49"/>
    </row>
    <row r="281" spans="1:5" x14ac:dyDescent="0.25">
      <c r="A281" s="49">
        <v>44317.999999988417</v>
      </c>
      <c r="B281" t="s">
        <v>6</v>
      </c>
      <c r="C281" s="50">
        <v>2</v>
      </c>
      <c r="D281" s="29">
        <v>144</v>
      </c>
      <c r="E281" s="49"/>
    </row>
    <row r="282" spans="1:5" x14ac:dyDescent="0.25">
      <c r="A282" s="49">
        <v>44317.999999988417</v>
      </c>
      <c r="B282" t="s">
        <v>34</v>
      </c>
      <c r="C282" s="50">
        <v>2</v>
      </c>
      <c r="D282" s="29">
        <v>140</v>
      </c>
      <c r="E282" s="49"/>
    </row>
    <row r="283" spans="1:5" x14ac:dyDescent="0.25">
      <c r="A283" s="49">
        <v>44317.999999988417</v>
      </c>
      <c r="B283" t="s">
        <v>32</v>
      </c>
      <c r="C283" s="50">
        <v>2</v>
      </c>
      <c r="D283" s="29">
        <v>50</v>
      </c>
      <c r="E283" s="49"/>
    </row>
    <row r="284" spans="1:5" x14ac:dyDescent="0.25">
      <c r="A284" s="49">
        <v>44317.999999988417</v>
      </c>
      <c r="B284" t="s">
        <v>33</v>
      </c>
      <c r="C284" s="50">
        <v>2</v>
      </c>
      <c r="D284" s="29">
        <v>26</v>
      </c>
      <c r="E284" s="49"/>
    </row>
    <row r="285" spans="1:5" x14ac:dyDescent="0.25">
      <c r="A285" s="49">
        <v>44317.999999988417</v>
      </c>
      <c r="B285" t="s">
        <v>68</v>
      </c>
      <c r="C285" s="50">
        <v>2</v>
      </c>
      <c r="D285" s="29">
        <v>7</v>
      </c>
      <c r="E285" s="49"/>
    </row>
    <row r="286" spans="1:5" x14ac:dyDescent="0.25">
      <c r="A286" s="49">
        <v>44324.999999988417</v>
      </c>
      <c r="B286" t="s">
        <v>13</v>
      </c>
      <c r="C286" s="50">
        <v>1</v>
      </c>
      <c r="D286" s="29">
        <v>7066</v>
      </c>
      <c r="E286" s="49"/>
    </row>
    <row r="287" spans="1:5" x14ac:dyDescent="0.25">
      <c r="A287" s="49">
        <v>44324.999999988417</v>
      </c>
      <c r="B287" t="s">
        <v>4</v>
      </c>
      <c r="C287" s="50">
        <v>1</v>
      </c>
      <c r="D287" s="29">
        <v>6066</v>
      </c>
      <c r="E287" s="49"/>
    </row>
    <row r="288" spans="1:5" x14ac:dyDescent="0.25">
      <c r="A288" s="49">
        <v>44324.999999988417</v>
      </c>
      <c r="B288" t="s">
        <v>10</v>
      </c>
      <c r="C288" s="50">
        <v>1</v>
      </c>
      <c r="D288" s="29">
        <v>4660</v>
      </c>
      <c r="E288" s="49"/>
    </row>
    <row r="289" spans="1:5" x14ac:dyDescent="0.25">
      <c r="A289" s="49">
        <v>44324.999999988417</v>
      </c>
      <c r="B289" t="s">
        <v>2</v>
      </c>
      <c r="C289" s="50">
        <v>1</v>
      </c>
      <c r="D289" s="29">
        <v>3963</v>
      </c>
      <c r="E289" s="49"/>
    </row>
    <row r="290" spans="1:5" x14ac:dyDescent="0.25">
      <c r="A290" s="49">
        <v>44324.999999988417</v>
      </c>
      <c r="B290" t="s">
        <v>31</v>
      </c>
      <c r="C290" s="50">
        <v>1</v>
      </c>
      <c r="D290" s="29">
        <v>3621</v>
      </c>
      <c r="E290" s="49"/>
    </row>
    <row r="291" spans="1:5" x14ac:dyDescent="0.25">
      <c r="A291" s="49">
        <v>44324.999999988417</v>
      </c>
      <c r="B291" t="s">
        <v>26</v>
      </c>
      <c r="C291" s="50">
        <v>1</v>
      </c>
      <c r="D291" s="29">
        <v>2574</v>
      </c>
      <c r="E291" s="49"/>
    </row>
    <row r="292" spans="1:5" x14ac:dyDescent="0.25">
      <c r="A292" s="49">
        <v>44324.999999988417</v>
      </c>
      <c r="B292" t="s">
        <v>5</v>
      </c>
      <c r="C292" s="50">
        <v>1</v>
      </c>
      <c r="D292" s="29">
        <v>2344</v>
      </c>
      <c r="E292" s="49"/>
    </row>
    <row r="293" spans="1:5" x14ac:dyDescent="0.25">
      <c r="A293" s="49">
        <v>44324.999999988417</v>
      </c>
      <c r="B293" t="s">
        <v>14</v>
      </c>
      <c r="C293" s="50">
        <v>1</v>
      </c>
      <c r="D293" s="29">
        <v>2337</v>
      </c>
      <c r="E293" s="49"/>
    </row>
    <row r="294" spans="1:5" x14ac:dyDescent="0.25">
      <c r="A294" s="49">
        <v>44324.999999988417</v>
      </c>
      <c r="B294" t="s">
        <v>25</v>
      </c>
      <c r="C294" s="50">
        <v>1</v>
      </c>
      <c r="D294" s="29">
        <v>2268</v>
      </c>
      <c r="E294" s="49"/>
    </row>
    <row r="295" spans="1:5" x14ac:dyDescent="0.25">
      <c r="A295" s="49">
        <v>44324.999999988417</v>
      </c>
      <c r="B295" t="s">
        <v>12</v>
      </c>
      <c r="C295" s="50">
        <v>1</v>
      </c>
      <c r="D295" s="29">
        <v>2180</v>
      </c>
      <c r="E295" s="49"/>
    </row>
    <row r="296" spans="1:5" x14ac:dyDescent="0.25">
      <c r="A296" s="49">
        <v>44324.999999988417</v>
      </c>
      <c r="B296" t="s">
        <v>21</v>
      </c>
      <c r="C296" s="50">
        <v>1</v>
      </c>
      <c r="D296" s="29">
        <v>1991</v>
      </c>
      <c r="E296" s="49"/>
    </row>
    <row r="297" spans="1:5" x14ac:dyDescent="0.25">
      <c r="A297" s="49">
        <v>44324.999999988417</v>
      </c>
      <c r="B297" t="s">
        <v>6</v>
      </c>
      <c r="C297" s="50">
        <v>1</v>
      </c>
      <c r="D297" s="29">
        <v>1925</v>
      </c>
      <c r="E297" s="49"/>
    </row>
    <row r="298" spans="1:5" x14ac:dyDescent="0.25">
      <c r="A298" s="49">
        <v>44324.999999988417</v>
      </c>
      <c r="B298" t="s">
        <v>28</v>
      </c>
      <c r="C298" s="50">
        <v>1</v>
      </c>
      <c r="D298" s="29">
        <v>1692</v>
      </c>
      <c r="E298" s="49"/>
    </row>
    <row r="299" spans="1:5" x14ac:dyDescent="0.25">
      <c r="A299" s="49">
        <v>44324.999999988417</v>
      </c>
      <c r="B299" t="s">
        <v>24</v>
      </c>
      <c r="C299" s="50">
        <v>1</v>
      </c>
      <c r="D299" s="29">
        <v>1451</v>
      </c>
      <c r="E299" s="49"/>
    </row>
    <row r="300" spans="1:5" x14ac:dyDescent="0.25">
      <c r="A300" s="49">
        <v>44324.999999988417</v>
      </c>
      <c r="B300" t="s">
        <v>74</v>
      </c>
      <c r="C300" s="50">
        <v>1</v>
      </c>
      <c r="D300" s="29">
        <v>1239</v>
      </c>
      <c r="E300" s="49"/>
    </row>
    <row r="301" spans="1:5" x14ac:dyDescent="0.25">
      <c r="A301" s="49">
        <v>44324.999999988417</v>
      </c>
      <c r="B301" t="s">
        <v>34</v>
      </c>
      <c r="C301" s="50">
        <v>1</v>
      </c>
      <c r="D301" s="29">
        <v>980</v>
      </c>
      <c r="E301" s="49"/>
    </row>
    <row r="302" spans="1:5" x14ac:dyDescent="0.25">
      <c r="A302" s="49">
        <v>44324.999999988417</v>
      </c>
      <c r="B302" t="s">
        <v>27</v>
      </c>
      <c r="C302" s="50">
        <v>1</v>
      </c>
      <c r="D302" s="29">
        <v>867</v>
      </c>
      <c r="E302" s="49"/>
    </row>
    <row r="303" spans="1:5" x14ac:dyDescent="0.25">
      <c r="A303" s="49">
        <v>44324.999999988417</v>
      </c>
      <c r="B303" t="s">
        <v>30</v>
      </c>
      <c r="C303" s="50">
        <v>1</v>
      </c>
      <c r="D303" s="29">
        <v>586</v>
      </c>
      <c r="E303" s="49"/>
    </row>
    <row r="304" spans="1:5" x14ac:dyDescent="0.25">
      <c r="A304" s="49">
        <v>44324.999999988417</v>
      </c>
      <c r="B304" t="s">
        <v>32</v>
      </c>
      <c r="C304" s="50">
        <v>1</v>
      </c>
      <c r="D304" s="29">
        <v>498</v>
      </c>
      <c r="E304" s="49"/>
    </row>
    <row r="305" spans="1:5" x14ac:dyDescent="0.25">
      <c r="A305" s="49">
        <v>44324.999999988417</v>
      </c>
      <c r="B305" t="s">
        <v>33</v>
      </c>
      <c r="C305" s="50">
        <v>1</v>
      </c>
      <c r="D305" s="29">
        <v>447</v>
      </c>
      <c r="E305" s="49"/>
    </row>
    <row r="306" spans="1:5" x14ac:dyDescent="0.25">
      <c r="A306" s="49">
        <v>44324.999999988417</v>
      </c>
      <c r="B306" t="s">
        <v>68</v>
      </c>
      <c r="C306" s="50">
        <v>1</v>
      </c>
      <c r="D306" s="29">
        <v>120</v>
      </c>
      <c r="E306" s="49"/>
    </row>
    <row r="307" spans="1:5" x14ac:dyDescent="0.25">
      <c r="A307" s="49">
        <v>44324.999999988417</v>
      </c>
      <c r="B307" t="s">
        <v>13</v>
      </c>
      <c r="C307" s="50">
        <v>2</v>
      </c>
      <c r="D307" s="29">
        <v>5051</v>
      </c>
      <c r="E307" s="49"/>
    </row>
    <row r="308" spans="1:5" x14ac:dyDescent="0.25">
      <c r="A308" s="49">
        <v>44324.999999988417</v>
      </c>
      <c r="B308" t="s">
        <v>4</v>
      </c>
      <c r="C308" s="50">
        <v>2</v>
      </c>
      <c r="D308" s="29">
        <v>4622</v>
      </c>
      <c r="E308" s="49"/>
    </row>
    <row r="309" spans="1:5" x14ac:dyDescent="0.25">
      <c r="A309" s="49">
        <v>44324.999999988417</v>
      </c>
      <c r="B309" t="s">
        <v>28</v>
      </c>
      <c r="C309" s="50">
        <v>2</v>
      </c>
      <c r="D309" s="29">
        <v>3349</v>
      </c>
      <c r="E309" s="49"/>
    </row>
    <row r="310" spans="1:5" x14ac:dyDescent="0.25">
      <c r="A310" s="49">
        <v>44324.999999988417</v>
      </c>
      <c r="B310" t="s">
        <v>14</v>
      </c>
      <c r="C310" s="50">
        <v>2</v>
      </c>
      <c r="D310" s="29">
        <v>3212</v>
      </c>
      <c r="E310" s="49"/>
    </row>
    <row r="311" spans="1:5" x14ac:dyDescent="0.25">
      <c r="A311" s="49">
        <v>44324.999999988417</v>
      </c>
      <c r="B311" t="s">
        <v>74</v>
      </c>
      <c r="C311" s="50">
        <v>2</v>
      </c>
      <c r="D311" s="29">
        <v>2688</v>
      </c>
      <c r="E311" s="49"/>
    </row>
    <row r="312" spans="1:5" x14ac:dyDescent="0.25">
      <c r="A312" s="49">
        <v>44324.999999988417</v>
      </c>
      <c r="B312" t="s">
        <v>10</v>
      </c>
      <c r="C312" s="50">
        <v>2</v>
      </c>
      <c r="D312" s="29">
        <v>2319</v>
      </c>
      <c r="E312" s="49"/>
    </row>
    <row r="313" spans="1:5" x14ac:dyDescent="0.25">
      <c r="A313" s="49">
        <v>44324.999999988417</v>
      </c>
      <c r="B313" t="s">
        <v>5</v>
      </c>
      <c r="C313" s="50">
        <v>2</v>
      </c>
      <c r="D313" s="29">
        <v>1926</v>
      </c>
      <c r="E313" s="49"/>
    </row>
    <row r="314" spans="1:5" x14ac:dyDescent="0.25">
      <c r="A314" s="49">
        <v>44324.999999988417</v>
      </c>
      <c r="B314" t="s">
        <v>31</v>
      </c>
      <c r="C314" s="50">
        <v>2</v>
      </c>
      <c r="D314" s="29">
        <v>1623</v>
      </c>
      <c r="E314" s="49"/>
    </row>
    <row r="315" spans="1:5" x14ac:dyDescent="0.25">
      <c r="A315" s="49">
        <v>44324.999999988417</v>
      </c>
      <c r="B315" t="s">
        <v>25</v>
      </c>
      <c r="C315" s="50">
        <v>2</v>
      </c>
      <c r="D315" s="29">
        <v>1355</v>
      </c>
      <c r="E315" s="49"/>
    </row>
    <row r="316" spans="1:5" x14ac:dyDescent="0.25">
      <c r="A316" s="49">
        <v>44324.999999988417</v>
      </c>
      <c r="B316" t="s">
        <v>21</v>
      </c>
      <c r="C316" s="50">
        <v>2</v>
      </c>
      <c r="D316" s="29">
        <v>1051</v>
      </c>
      <c r="E316" s="49"/>
    </row>
    <row r="317" spans="1:5" x14ac:dyDescent="0.25">
      <c r="A317" s="49">
        <v>44324.999999988417</v>
      </c>
      <c r="B317" t="s">
        <v>12</v>
      </c>
      <c r="C317" s="50">
        <v>2</v>
      </c>
      <c r="D317" s="29">
        <v>820</v>
      </c>
      <c r="E317" s="49"/>
    </row>
    <row r="318" spans="1:5" x14ac:dyDescent="0.25">
      <c r="A318" s="49">
        <v>44324.999999988417</v>
      </c>
      <c r="B318" t="s">
        <v>2</v>
      </c>
      <c r="C318" s="50">
        <v>2</v>
      </c>
      <c r="D318" s="29">
        <v>750</v>
      </c>
      <c r="E318" s="49"/>
    </row>
    <row r="319" spans="1:5" x14ac:dyDescent="0.25">
      <c r="A319" s="49">
        <v>44324.999999988417</v>
      </c>
      <c r="B319" t="s">
        <v>24</v>
      </c>
      <c r="C319" s="50">
        <v>2</v>
      </c>
      <c r="D319" s="29">
        <v>651</v>
      </c>
      <c r="E319" s="49"/>
    </row>
    <row r="320" spans="1:5" x14ac:dyDescent="0.25">
      <c r="A320" s="49">
        <v>44324.999999988417</v>
      </c>
      <c r="B320" t="s">
        <v>27</v>
      </c>
      <c r="C320" s="50">
        <v>2</v>
      </c>
      <c r="D320" s="29">
        <v>623</v>
      </c>
      <c r="E320" s="49"/>
    </row>
    <row r="321" spans="1:5" x14ac:dyDescent="0.25">
      <c r="A321" s="49">
        <v>44324.999999988417</v>
      </c>
      <c r="B321" t="s">
        <v>68</v>
      </c>
      <c r="C321" s="50">
        <v>2</v>
      </c>
      <c r="D321" s="29">
        <v>583</v>
      </c>
      <c r="E321" s="49"/>
    </row>
    <row r="322" spans="1:5" x14ac:dyDescent="0.25">
      <c r="A322" s="49">
        <v>44324.999999988417</v>
      </c>
      <c r="B322" t="s">
        <v>34</v>
      </c>
      <c r="C322" s="50">
        <v>2</v>
      </c>
      <c r="D322" s="29">
        <v>453</v>
      </c>
      <c r="E322" s="49"/>
    </row>
    <row r="323" spans="1:5" x14ac:dyDescent="0.25">
      <c r="A323" s="49">
        <v>44324.999999988417</v>
      </c>
      <c r="B323" t="s">
        <v>6</v>
      </c>
      <c r="C323" s="50">
        <v>2</v>
      </c>
      <c r="D323" s="29">
        <v>317</v>
      </c>
      <c r="E323" s="49"/>
    </row>
    <row r="324" spans="1:5" x14ac:dyDescent="0.25">
      <c r="A324" s="49">
        <v>44324.999999988417</v>
      </c>
      <c r="B324" t="s">
        <v>30</v>
      </c>
      <c r="C324" s="50">
        <v>2</v>
      </c>
      <c r="D324" s="29">
        <v>293</v>
      </c>
      <c r="E324" s="49"/>
    </row>
    <row r="325" spans="1:5" x14ac:dyDescent="0.25">
      <c r="A325" s="49">
        <v>44324.999999988417</v>
      </c>
      <c r="B325" t="s">
        <v>26</v>
      </c>
      <c r="C325" s="50">
        <v>2</v>
      </c>
      <c r="D325" s="29">
        <v>222</v>
      </c>
      <c r="E325" s="49"/>
    </row>
    <row r="326" spans="1:5" x14ac:dyDescent="0.25">
      <c r="A326" s="49">
        <v>44324.999999988417</v>
      </c>
      <c r="B326" t="s">
        <v>32</v>
      </c>
      <c r="C326" s="50">
        <v>2</v>
      </c>
      <c r="D326" s="29">
        <v>197</v>
      </c>
      <c r="E326" s="49"/>
    </row>
    <row r="327" spans="1:5" x14ac:dyDescent="0.25">
      <c r="A327" s="49">
        <v>44324.999999988417</v>
      </c>
      <c r="B327" t="s">
        <v>33</v>
      </c>
      <c r="C327" s="50">
        <v>2</v>
      </c>
      <c r="D327" s="29">
        <v>107</v>
      </c>
      <c r="E327" s="49"/>
    </row>
    <row r="328" spans="1:5" x14ac:dyDescent="0.25">
      <c r="A328" s="49">
        <v>44331.999999988417</v>
      </c>
      <c r="B328" t="s">
        <v>13</v>
      </c>
      <c r="C328" s="50">
        <v>1</v>
      </c>
      <c r="D328" s="29">
        <v>7808</v>
      </c>
      <c r="E328" s="49"/>
    </row>
    <row r="329" spans="1:5" x14ac:dyDescent="0.25">
      <c r="A329" s="49">
        <v>44331.999999988417</v>
      </c>
      <c r="B329" t="s">
        <v>4</v>
      </c>
      <c r="C329" s="50">
        <v>1</v>
      </c>
      <c r="D329" s="29">
        <v>6516</v>
      </c>
      <c r="E329" s="49"/>
    </row>
    <row r="330" spans="1:5" x14ac:dyDescent="0.25">
      <c r="A330" s="49">
        <v>44331.999999988417</v>
      </c>
      <c r="B330" t="s">
        <v>10</v>
      </c>
      <c r="C330" s="50">
        <v>1</v>
      </c>
      <c r="D330" s="29">
        <v>4472</v>
      </c>
      <c r="E330" s="49"/>
    </row>
    <row r="331" spans="1:5" x14ac:dyDescent="0.25">
      <c r="A331" s="49">
        <v>44331.999999988417</v>
      </c>
      <c r="B331" t="s">
        <v>31</v>
      </c>
      <c r="C331" s="50">
        <v>1</v>
      </c>
      <c r="D331" s="29">
        <v>3296</v>
      </c>
      <c r="E331" s="49"/>
    </row>
    <row r="332" spans="1:5" x14ac:dyDescent="0.25">
      <c r="A332" s="49">
        <v>44331.999999988417</v>
      </c>
      <c r="B332" t="s">
        <v>14</v>
      </c>
      <c r="C332" s="50">
        <v>1</v>
      </c>
      <c r="D332" s="29">
        <v>3128</v>
      </c>
      <c r="E332" s="49"/>
    </row>
    <row r="333" spans="1:5" x14ac:dyDescent="0.25">
      <c r="A333" s="49">
        <v>44331.999999988417</v>
      </c>
      <c r="B333" t="s">
        <v>2</v>
      </c>
      <c r="C333" s="50">
        <v>1</v>
      </c>
      <c r="D333" s="29">
        <v>2970</v>
      </c>
      <c r="E333" s="49"/>
    </row>
    <row r="334" spans="1:5" x14ac:dyDescent="0.25">
      <c r="A334" s="49">
        <v>44331.999999988417</v>
      </c>
      <c r="B334" t="s">
        <v>21</v>
      </c>
      <c r="C334" s="50">
        <v>1</v>
      </c>
      <c r="D334" s="29">
        <v>2397</v>
      </c>
      <c r="E334" s="49"/>
    </row>
    <row r="335" spans="1:5" x14ac:dyDescent="0.25">
      <c r="A335" s="49">
        <v>44331.999999988417</v>
      </c>
      <c r="B335" t="s">
        <v>26</v>
      </c>
      <c r="C335" s="50">
        <v>1</v>
      </c>
      <c r="D335" s="29">
        <v>2272</v>
      </c>
      <c r="E335" s="49"/>
    </row>
    <row r="336" spans="1:5" x14ac:dyDescent="0.25">
      <c r="A336" s="49">
        <v>44331.999999988417</v>
      </c>
      <c r="B336" t="s">
        <v>5</v>
      </c>
      <c r="C336" s="50">
        <v>1</v>
      </c>
      <c r="D336" s="29">
        <v>2242</v>
      </c>
      <c r="E336" s="49"/>
    </row>
    <row r="337" spans="1:5" x14ac:dyDescent="0.25">
      <c r="A337" s="49">
        <v>44331.999999988417</v>
      </c>
      <c r="B337" t="s">
        <v>28</v>
      </c>
      <c r="C337" s="50">
        <v>1</v>
      </c>
      <c r="D337" s="29">
        <v>2229</v>
      </c>
      <c r="E337" s="49"/>
    </row>
    <row r="338" spans="1:5" x14ac:dyDescent="0.25">
      <c r="A338" s="49">
        <v>44331.999999988417</v>
      </c>
      <c r="B338" t="s">
        <v>74</v>
      </c>
      <c r="C338" s="50">
        <v>1</v>
      </c>
      <c r="D338" s="29">
        <v>2225</v>
      </c>
      <c r="E338" s="49"/>
    </row>
    <row r="339" spans="1:5" x14ac:dyDescent="0.25">
      <c r="A339" s="49">
        <v>44331.999999988417</v>
      </c>
      <c r="B339" t="s">
        <v>25</v>
      </c>
      <c r="C339" s="50">
        <v>1</v>
      </c>
      <c r="D339" s="29">
        <v>2110</v>
      </c>
      <c r="E339" s="49"/>
    </row>
    <row r="340" spans="1:5" x14ac:dyDescent="0.25">
      <c r="A340" s="49">
        <v>44331.999999988417</v>
      </c>
      <c r="B340" t="s">
        <v>6</v>
      </c>
      <c r="C340" s="50">
        <v>1</v>
      </c>
      <c r="D340" s="29">
        <v>2099</v>
      </c>
      <c r="E340" s="49"/>
    </row>
    <row r="341" spans="1:5" x14ac:dyDescent="0.25">
      <c r="A341" s="49">
        <v>44331.999999988417</v>
      </c>
      <c r="B341" t="s">
        <v>12</v>
      </c>
      <c r="C341" s="50">
        <v>1</v>
      </c>
      <c r="D341" s="29">
        <v>1554</v>
      </c>
      <c r="E341" s="49"/>
    </row>
    <row r="342" spans="1:5" x14ac:dyDescent="0.25">
      <c r="A342" s="49">
        <v>44331.999999988417</v>
      </c>
      <c r="B342" t="s">
        <v>24</v>
      </c>
      <c r="C342" s="50">
        <v>1</v>
      </c>
      <c r="D342" s="29">
        <v>1153</v>
      </c>
      <c r="E342" s="49"/>
    </row>
    <row r="343" spans="1:5" x14ac:dyDescent="0.25">
      <c r="A343" s="49">
        <v>44331.999999988417</v>
      </c>
      <c r="B343" t="s">
        <v>34</v>
      </c>
      <c r="C343" s="50">
        <v>1</v>
      </c>
      <c r="D343" s="29">
        <v>752</v>
      </c>
      <c r="E343" s="49"/>
    </row>
    <row r="344" spans="1:5" x14ac:dyDescent="0.25">
      <c r="A344" s="49">
        <v>44331.999999988417</v>
      </c>
      <c r="B344" t="s">
        <v>30</v>
      </c>
      <c r="C344" s="50">
        <v>1</v>
      </c>
      <c r="D344" s="29">
        <v>619</v>
      </c>
      <c r="E344" s="49"/>
    </row>
    <row r="345" spans="1:5" x14ac:dyDescent="0.25">
      <c r="A345" s="49">
        <v>44331.999999988417</v>
      </c>
      <c r="B345" t="s">
        <v>33</v>
      </c>
      <c r="C345" s="50">
        <v>1</v>
      </c>
      <c r="D345" s="29">
        <v>594</v>
      </c>
      <c r="E345" s="49"/>
    </row>
    <row r="346" spans="1:5" x14ac:dyDescent="0.25">
      <c r="A346" s="49">
        <v>44331.999999988417</v>
      </c>
      <c r="B346" t="s">
        <v>32</v>
      </c>
      <c r="C346" s="50">
        <v>1</v>
      </c>
      <c r="D346" s="29">
        <v>562</v>
      </c>
      <c r="E346" s="49"/>
    </row>
    <row r="347" spans="1:5" x14ac:dyDescent="0.25">
      <c r="A347" s="49">
        <v>44331.999999988417</v>
      </c>
      <c r="B347" t="s">
        <v>27</v>
      </c>
      <c r="C347" s="50">
        <v>1</v>
      </c>
      <c r="D347" s="29">
        <v>425</v>
      </c>
      <c r="E347" s="49"/>
    </row>
    <row r="348" spans="1:5" x14ac:dyDescent="0.25">
      <c r="A348" s="49">
        <v>44331.999999988417</v>
      </c>
      <c r="B348" t="s">
        <v>68</v>
      </c>
      <c r="C348" s="50">
        <v>1</v>
      </c>
      <c r="D348" s="29">
        <v>297</v>
      </c>
      <c r="E348" s="49"/>
    </row>
    <row r="349" spans="1:5" x14ac:dyDescent="0.25">
      <c r="A349" s="49">
        <v>44331.999999988417</v>
      </c>
      <c r="B349" t="s">
        <v>13</v>
      </c>
      <c r="C349" s="50">
        <v>2</v>
      </c>
      <c r="D349" s="29">
        <v>4336</v>
      </c>
      <c r="E349" s="49"/>
    </row>
    <row r="350" spans="1:5" x14ac:dyDescent="0.25">
      <c r="A350" s="49">
        <v>44331.999999988417</v>
      </c>
      <c r="B350" t="s">
        <v>4</v>
      </c>
      <c r="C350" s="50">
        <v>2</v>
      </c>
      <c r="D350" s="29">
        <v>4142</v>
      </c>
      <c r="E350" s="49"/>
    </row>
    <row r="351" spans="1:5" x14ac:dyDescent="0.25">
      <c r="A351" s="49">
        <v>44331.999999988417</v>
      </c>
      <c r="B351" t="s">
        <v>10</v>
      </c>
      <c r="C351" s="50">
        <v>2</v>
      </c>
      <c r="D351" s="29">
        <v>4078</v>
      </c>
      <c r="E351" s="49"/>
    </row>
    <row r="352" spans="1:5" x14ac:dyDescent="0.25">
      <c r="A352" s="49">
        <v>44331.999999988417</v>
      </c>
      <c r="B352" t="s">
        <v>28</v>
      </c>
      <c r="C352" s="50">
        <v>2</v>
      </c>
      <c r="D352" s="29">
        <v>3716</v>
      </c>
      <c r="E352" s="49"/>
    </row>
    <row r="353" spans="1:5" x14ac:dyDescent="0.25">
      <c r="A353" s="49">
        <v>44331.999999988417</v>
      </c>
      <c r="B353" t="s">
        <v>31</v>
      </c>
      <c r="C353" s="50">
        <v>2</v>
      </c>
      <c r="D353" s="29">
        <v>2584</v>
      </c>
      <c r="E353" s="49"/>
    </row>
    <row r="354" spans="1:5" x14ac:dyDescent="0.25">
      <c r="A354" s="49">
        <v>44331.999999988417</v>
      </c>
      <c r="B354" t="s">
        <v>5</v>
      </c>
      <c r="C354" s="50">
        <v>2</v>
      </c>
      <c r="D354" s="29">
        <v>2339</v>
      </c>
      <c r="E354" s="49"/>
    </row>
    <row r="355" spans="1:5" x14ac:dyDescent="0.25">
      <c r="A355" s="49">
        <v>44331.999999988417</v>
      </c>
      <c r="B355" t="s">
        <v>2</v>
      </c>
      <c r="C355" s="50">
        <v>2</v>
      </c>
      <c r="D355" s="29">
        <v>1618</v>
      </c>
      <c r="E355" s="49"/>
    </row>
    <row r="356" spans="1:5" x14ac:dyDescent="0.25">
      <c r="A356" s="49">
        <v>44331.999999988417</v>
      </c>
      <c r="B356" t="s">
        <v>14</v>
      </c>
      <c r="C356" s="50">
        <v>2</v>
      </c>
      <c r="D356" s="29">
        <v>1609</v>
      </c>
    </row>
    <row r="357" spans="1:5" x14ac:dyDescent="0.25">
      <c r="A357" s="49">
        <v>44331.999999988417</v>
      </c>
      <c r="B357" t="s">
        <v>25</v>
      </c>
      <c r="C357" s="50">
        <v>2</v>
      </c>
      <c r="D357" s="29">
        <v>1379</v>
      </c>
    </row>
    <row r="358" spans="1:5" x14ac:dyDescent="0.25">
      <c r="A358" s="49">
        <v>44331.999999988417</v>
      </c>
      <c r="B358" t="s">
        <v>24</v>
      </c>
      <c r="C358" s="50">
        <v>2</v>
      </c>
      <c r="D358" s="29">
        <v>1312</v>
      </c>
    </row>
    <row r="359" spans="1:5" x14ac:dyDescent="0.25">
      <c r="A359" s="49">
        <v>44331.999999988417</v>
      </c>
      <c r="B359" t="s">
        <v>12</v>
      </c>
      <c r="C359" s="50">
        <v>2</v>
      </c>
      <c r="D359" s="29">
        <v>1217</v>
      </c>
    </row>
    <row r="360" spans="1:5" x14ac:dyDescent="0.25">
      <c r="A360" s="49">
        <v>44331.999999988417</v>
      </c>
      <c r="B360" t="s">
        <v>74</v>
      </c>
      <c r="C360" s="50">
        <v>2</v>
      </c>
      <c r="D360" s="29">
        <v>1096</v>
      </c>
    </row>
    <row r="361" spans="1:5" x14ac:dyDescent="0.25">
      <c r="A361" s="49">
        <v>44331.999999988417</v>
      </c>
      <c r="B361" t="s">
        <v>6</v>
      </c>
      <c r="C361" s="50">
        <v>2</v>
      </c>
      <c r="D361" s="29">
        <v>790</v>
      </c>
    </row>
    <row r="362" spans="1:5" x14ac:dyDescent="0.25">
      <c r="A362" s="49">
        <v>44331.999999988417</v>
      </c>
      <c r="B362" t="s">
        <v>27</v>
      </c>
      <c r="C362" s="50">
        <v>2</v>
      </c>
      <c r="D362" s="29">
        <v>713</v>
      </c>
    </row>
    <row r="363" spans="1:5" x14ac:dyDescent="0.25">
      <c r="A363" s="49">
        <v>44331.999999988417</v>
      </c>
      <c r="B363" t="s">
        <v>21</v>
      </c>
      <c r="C363" s="50">
        <v>2</v>
      </c>
      <c r="D363" s="29">
        <v>703</v>
      </c>
    </row>
    <row r="364" spans="1:5" x14ac:dyDescent="0.25">
      <c r="A364" s="49">
        <v>44331.999999988417</v>
      </c>
      <c r="B364" t="s">
        <v>68</v>
      </c>
      <c r="C364" s="50">
        <v>2</v>
      </c>
      <c r="D364" s="29">
        <v>625</v>
      </c>
    </row>
    <row r="365" spans="1:5" x14ac:dyDescent="0.25">
      <c r="A365" s="49">
        <v>44331.999999988417</v>
      </c>
      <c r="B365" t="s">
        <v>34</v>
      </c>
      <c r="C365" s="50">
        <v>2</v>
      </c>
      <c r="D365" s="29">
        <v>617</v>
      </c>
    </row>
    <row r="366" spans="1:5" x14ac:dyDescent="0.25">
      <c r="A366" s="49">
        <v>44331.999999988417</v>
      </c>
      <c r="B366" t="s">
        <v>32</v>
      </c>
      <c r="C366" s="50">
        <v>2</v>
      </c>
      <c r="D366" s="29">
        <v>527</v>
      </c>
    </row>
    <row r="367" spans="1:5" x14ac:dyDescent="0.25">
      <c r="A367" s="49">
        <v>44331.999999988417</v>
      </c>
      <c r="B367" t="s">
        <v>33</v>
      </c>
      <c r="C367" s="50">
        <v>2</v>
      </c>
      <c r="D367" s="29">
        <v>268</v>
      </c>
    </row>
    <row r="368" spans="1:5" x14ac:dyDescent="0.25">
      <c r="A368" s="49">
        <v>44331.999999988417</v>
      </c>
      <c r="B368" t="s">
        <v>26</v>
      </c>
      <c r="C368" s="50">
        <v>2</v>
      </c>
      <c r="D368" s="29">
        <v>203</v>
      </c>
    </row>
    <row r="369" spans="1:4" x14ac:dyDescent="0.25">
      <c r="A369" s="49">
        <v>44331.999999988417</v>
      </c>
      <c r="B369" t="s">
        <v>30</v>
      </c>
      <c r="C369" s="50">
        <v>2</v>
      </c>
      <c r="D369" s="29">
        <v>181</v>
      </c>
    </row>
    <row r="370" spans="1:4" x14ac:dyDescent="0.25">
      <c r="A370" s="49">
        <v>44338.999999988417</v>
      </c>
      <c r="B370" t="s">
        <v>13</v>
      </c>
      <c r="C370" s="50">
        <v>1</v>
      </c>
      <c r="D370" s="29">
        <v>2541</v>
      </c>
    </row>
    <row r="371" spans="1:4" x14ac:dyDescent="0.25">
      <c r="A371" s="49">
        <v>44338.999999988417</v>
      </c>
      <c r="B371" t="s">
        <v>4</v>
      </c>
      <c r="C371" s="50">
        <v>1</v>
      </c>
      <c r="D371" s="29">
        <v>2151</v>
      </c>
    </row>
    <row r="372" spans="1:4" x14ac:dyDescent="0.25">
      <c r="A372" s="49">
        <v>44338.999999988417</v>
      </c>
      <c r="B372" t="s">
        <v>74</v>
      </c>
      <c r="C372" s="50">
        <v>1</v>
      </c>
      <c r="D372" s="29">
        <v>1408</v>
      </c>
    </row>
    <row r="373" spans="1:4" x14ac:dyDescent="0.25">
      <c r="A373" s="49">
        <v>44338.999999988417</v>
      </c>
      <c r="B373" t="s">
        <v>2</v>
      </c>
      <c r="C373" s="50">
        <v>1</v>
      </c>
      <c r="D373" s="29">
        <v>1218</v>
      </c>
    </row>
    <row r="374" spans="1:4" x14ac:dyDescent="0.25">
      <c r="A374" s="49">
        <v>44338.999999988417</v>
      </c>
      <c r="B374" t="s">
        <v>28</v>
      </c>
      <c r="C374" s="50">
        <v>1</v>
      </c>
      <c r="D374" s="29">
        <v>1187</v>
      </c>
    </row>
    <row r="375" spans="1:4" x14ac:dyDescent="0.25">
      <c r="A375" s="49">
        <v>44338.999999988417</v>
      </c>
      <c r="B375" t="s">
        <v>31</v>
      </c>
      <c r="C375" s="50">
        <v>1</v>
      </c>
      <c r="D375" s="29">
        <v>1137</v>
      </c>
    </row>
    <row r="376" spans="1:4" x14ac:dyDescent="0.25">
      <c r="A376" s="49">
        <v>44338.999999988417</v>
      </c>
      <c r="B376" t="s">
        <v>10</v>
      </c>
      <c r="C376" s="50">
        <v>1</v>
      </c>
      <c r="D376" s="29">
        <v>952</v>
      </c>
    </row>
    <row r="377" spans="1:4" x14ac:dyDescent="0.25">
      <c r="A377" s="49">
        <v>44338.999999988417</v>
      </c>
      <c r="B377" t="s">
        <v>26</v>
      </c>
      <c r="C377" s="50">
        <v>1</v>
      </c>
      <c r="D377" s="29">
        <v>952</v>
      </c>
    </row>
    <row r="378" spans="1:4" x14ac:dyDescent="0.25">
      <c r="A378" s="49">
        <v>44338.999999988417</v>
      </c>
      <c r="B378" t="s">
        <v>14</v>
      </c>
      <c r="C378" s="50">
        <v>1</v>
      </c>
      <c r="D378" s="29">
        <v>759</v>
      </c>
    </row>
    <row r="379" spans="1:4" x14ac:dyDescent="0.25">
      <c r="A379" s="49">
        <v>44338.999999988417</v>
      </c>
      <c r="B379" t="s">
        <v>5</v>
      </c>
      <c r="C379" s="50">
        <v>1</v>
      </c>
      <c r="D379" s="29">
        <v>753</v>
      </c>
    </row>
    <row r="380" spans="1:4" x14ac:dyDescent="0.25">
      <c r="A380" s="49">
        <v>44338.999999988417</v>
      </c>
      <c r="B380" t="s">
        <v>25</v>
      </c>
      <c r="C380" s="50">
        <v>1</v>
      </c>
      <c r="D380" s="29">
        <v>542</v>
      </c>
    </row>
    <row r="381" spans="1:4" x14ac:dyDescent="0.25">
      <c r="A381" s="49">
        <v>44338.999999988417</v>
      </c>
      <c r="B381" t="s">
        <v>6</v>
      </c>
      <c r="C381" s="50">
        <v>1</v>
      </c>
      <c r="D381" s="29">
        <v>533</v>
      </c>
    </row>
    <row r="382" spans="1:4" x14ac:dyDescent="0.25">
      <c r="A382" s="49">
        <v>44338.999999988417</v>
      </c>
      <c r="B382" t="s">
        <v>12</v>
      </c>
      <c r="C382" s="50">
        <v>1</v>
      </c>
      <c r="D382" s="29">
        <v>466</v>
      </c>
    </row>
    <row r="383" spans="1:4" x14ac:dyDescent="0.25">
      <c r="A383" s="49">
        <v>44338.999999988417</v>
      </c>
      <c r="B383" t="s">
        <v>24</v>
      </c>
      <c r="C383" s="50">
        <v>1</v>
      </c>
      <c r="D383" s="29">
        <v>427</v>
      </c>
    </row>
    <row r="384" spans="1:4" x14ac:dyDescent="0.25">
      <c r="A384" s="49">
        <v>44338.999999988417</v>
      </c>
      <c r="B384" t="s">
        <v>34</v>
      </c>
      <c r="C384" s="50">
        <v>1</v>
      </c>
      <c r="D384" s="29">
        <v>352</v>
      </c>
    </row>
    <row r="385" spans="1:4" x14ac:dyDescent="0.25">
      <c r="A385" s="49">
        <v>44338.999999988417</v>
      </c>
      <c r="B385" t="s">
        <v>21</v>
      </c>
      <c r="C385" s="50">
        <v>1</v>
      </c>
      <c r="D385" s="29">
        <v>268</v>
      </c>
    </row>
    <row r="386" spans="1:4" x14ac:dyDescent="0.25">
      <c r="A386" s="49">
        <v>44338.999999988417</v>
      </c>
      <c r="B386" t="s">
        <v>32</v>
      </c>
      <c r="C386" s="50">
        <v>1</v>
      </c>
      <c r="D386" s="29">
        <v>199</v>
      </c>
    </row>
    <row r="387" spans="1:4" x14ac:dyDescent="0.25">
      <c r="A387" s="49">
        <v>44338.999999988417</v>
      </c>
      <c r="B387" t="s">
        <v>30</v>
      </c>
      <c r="C387" s="50">
        <v>1</v>
      </c>
      <c r="D387" s="29">
        <v>137</v>
      </c>
    </row>
    <row r="388" spans="1:4" x14ac:dyDescent="0.25">
      <c r="A388" s="49">
        <v>44338.999999988417</v>
      </c>
      <c r="B388" t="s">
        <v>68</v>
      </c>
      <c r="C388" s="50">
        <v>1</v>
      </c>
      <c r="D388" s="29">
        <v>124</v>
      </c>
    </row>
    <row r="389" spans="1:4" x14ac:dyDescent="0.25">
      <c r="A389" s="49">
        <v>44338.999999988417</v>
      </c>
      <c r="B389" t="s">
        <v>33</v>
      </c>
      <c r="C389" s="50">
        <v>1</v>
      </c>
      <c r="D389" s="29">
        <v>100</v>
      </c>
    </row>
    <row r="390" spans="1:4" x14ac:dyDescent="0.25">
      <c r="A390" s="49">
        <v>44338.999999988417</v>
      </c>
      <c r="B390" t="s">
        <v>27</v>
      </c>
      <c r="C390" s="50">
        <v>1</v>
      </c>
      <c r="D390" s="29">
        <v>76</v>
      </c>
    </row>
    <row r="391" spans="1:4" x14ac:dyDescent="0.25">
      <c r="A391" s="49">
        <v>44338.999999988417</v>
      </c>
      <c r="B391" t="s">
        <v>10</v>
      </c>
      <c r="C391" s="50">
        <v>2</v>
      </c>
      <c r="D391" s="29">
        <v>1485</v>
      </c>
    </row>
    <row r="392" spans="1:4" x14ac:dyDescent="0.25">
      <c r="A392" s="49">
        <v>44338.999999988417</v>
      </c>
      <c r="B392" t="s">
        <v>4</v>
      </c>
      <c r="C392" s="50">
        <v>2</v>
      </c>
      <c r="D392" s="29">
        <v>981</v>
      </c>
    </row>
    <row r="393" spans="1:4" x14ac:dyDescent="0.25">
      <c r="A393" s="49">
        <v>44338.999999988417</v>
      </c>
      <c r="B393" t="s">
        <v>13</v>
      </c>
      <c r="C393" s="50">
        <v>2</v>
      </c>
      <c r="D393" s="29">
        <v>979</v>
      </c>
    </row>
    <row r="394" spans="1:4" x14ac:dyDescent="0.25">
      <c r="A394" s="49">
        <v>44338.999999988417</v>
      </c>
      <c r="B394" t="s">
        <v>28</v>
      </c>
      <c r="C394" s="50">
        <v>2</v>
      </c>
      <c r="D394" s="29">
        <v>905</v>
      </c>
    </row>
    <row r="395" spans="1:4" x14ac:dyDescent="0.25">
      <c r="A395" s="49">
        <v>44338.999999988417</v>
      </c>
      <c r="B395" t="s">
        <v>25</v>
      </c>
      <c r="C395" s="50">
        <v>2</v>
      </c>
      <c r="D395" s="29">
        <v>778</v>
      </c>
    </row>
    <row r="396" spans="1:4" x14ac:dyDescent="0.25">
      <c r="A396" s="49">
        <v>44338.999999988417</v>
      </c>
      <c r="B396" t="s">
        <v>31</v>
      </c>
      <c r="C396" s="50">
        <v>2</v>
      </c>
      <c r="D396" s="29">
        <v>622</v>
      </c>
    </row>
    <row r="397" spans="1:4" x14ac:dyDescent="0.25">
      <c r="A397" s="49">
        <v>44338.999999988417</v>
      </c>
      <c r="B397" t="s">
        <v>14</v>
      </c>
      <c r="C397" s="50">
        <v>2</v>
      </c>
      <c r="D397" s="29">
        <v>494</v>
      </c>
    </row>
    <row r="398" spans="1:4" x14ac:dyDescent="0.25">
      <c r="A398" s="49">
        <v>44338.999999988417</v>
      </c>
      <c r="B398" t="s">
        <v>5</v>
      </c>
      <c r="C398" s="50">
        <v>2</v>
      </c>
      <c r="D398" s="29">
        <v>483</v>
      </c>
    </row>
    <row r="399" spans="1:4" x14ac:dyDescent="0.25">
      <c r="A399" s="49">
        <v>44338.999999988417</v>
      </c>
      <c r="B399" t="s">
        <v>74</v>
      </c>
      <c r="C399" s="50">
        <v>2</v>
      </c>
      <c r="D399" s="29">
        <v>295</v>
      </c>
    </row>
    <row r="400" spans="1:4" x14ac:dyDescent="0.25">
      <c r="A400" s="49">
        <v>44338.999999988417</v>
      </c>
      <c r="B400" t="s">
        <v>21</v>
      </c>
      <c r="C400" s="50">
        <v>2</v>
      </c>
      <c r="D400" s="29">
        <v>290</v>
      </c>
    </row>
    <row r="401" spans="1:4" x14ac:dyDescent="0.25">
      <c r="A401" s="49">
        <v>44338.999999988417</v>
      </c>
      <c r="B401" t="s">
        <v>6</v>
      </c>
      <c r="C401" s="50">
        <v>2</v>
      </c>
      <c r="D401" s="29">
        <v>263</v>
      </c>
    </row>
    <row r="402" spans="1:4" x14ac:dyDescent="0.25">
      <c r="A402" s="49">
        <v>44338.999999988417</v>
      </c>
      <c r="B402" t="s">
        <v>2</v>
      </c>
      <c r="C402" s="50">
        <v>2</v>
      </c>
      <c r="D402" s="29">
        <v>206</v>
      </c>
    </row>
    <row r="403" spans="1:4" x14ac:dyDescent="0.25">
      <c r="A403" s="49">
        <v>44338.999999988417</v>
      </c>
      <c r="B403" t="s">
        <v>34</v>
      </c>
      <c r="C403" s="50">
        <v>2</v>
      </c>
      <c r="D403" s="29">
        <v>180</v>
      </c>
    </row>
    <row r="404" spans="1:4" x14ac:dyDescent="0.25">
      <c r="A404" s="49">
        <v>44338.999999988417</v>
      </c>
      <c r="B404" t="s">
        <v>27</v>
      </c>
      <c r="C404" s="50">
        <v>2</v>
      </c>
      <c r="D404" s="29">
        <v>179</v>
      </c>
    </row>
    <row r="405" spans="1:4" x14ac:dyDescent="0.25">
      <c r="A405" s="49">
        <v>44338.999999988417</v>
      </c>
      <c r="B405" t="s">
        <v>26</v>
      </c>
      <c r="C405" s="50">
        <v>2</v>
      </c>
      <c r="D405" s="29">
        <v>172</v>
      </c>
    </row>
    <row r="406" spans="1:4" x14ac:dyDescent="0.25">
      <c r="A406" s="49">
        <v>44338.999999988417</v>
      </c>
      <c r="B406" t="s">
        <v>24</v>
      </c>
      <c r="C406" s="50">
        <v>2</v>
      </c>
      <c r="D406" s="29">
        <v>153</v>
      </c>
    </row>
    <row r="407" spans="1:4" x14ac:dyDescent="0.25">
      <c r="A407" s="49">
        <v>44338.999999988417</v>
      </c>
      <c r="B407" t="s">
        <v>32</v>
      </c>
      <c r="C407" s="50">
        <v>2</v>
      </c>
      <c r="D407" s="29">
        <v>138</v>
      </c>
    </row>
    <row r="408" spans="1:4" x14ac:dyDescent="0.25">
      <c r="A408" s="49">
        <v>44338.999999988417</v>
      </c>
      <c r="B408" t="s">
        <v>12</v>
      </c>
      <c r="C408" s="50">
        <v>2</v>
      </c>
      <c r="D408" s="29">
        <v>117</v>
      </c>
    </row>
    <row r="409" spans="1:4" x14ac:dyDescent="0.25">
      <c r="A409" s="49">
        <v>44338.999999988417</v>
      </c>
      <c r="B409" t="s">
        <v>30</v>
      </c>
      <c r="C409" s="50">
        <v>2</v>
      </c>
      <c r="D409" s="29">
        <v>100</v>
      </c>
    </row>
    <row r="410" spans="1:4" x14ac:dyDescent="0.25">
      <c r="A410" s="49">
        <v>44338.999999988417</v>
      </c>
      <c r="B410" t="s">
        <v>33</v>
      </c>
      <c r="C410" s="50">
        <v>2</v>
      </c>
      <c r="D410" s="29">
        <v>100</v>
      </c>
    </row>
    <row r="411" spans="1:4" x14ac:dyDescent="0.25">
      <c r="A411" s="49">
        <v>44338.999999988417</v>
      </c>
      <c r="B411" t="s">
        <v>68</v>
      </c>
      <c r="C411" s="50">
        <v>2</v>
      </c>
      <c r="D411" s="29">
        <v>94</v>
      </c>
    </row>
  </sheetData>
  <autoFilter ref="A1:D411" xr:uid="{BFA40A06-89A1-4596-B217-66C465920D11}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417A9-2393-42F9-92CA-C7C592FDFDCF}">
  <dimension ref="A1:H178"/>
  <sheetViews>
    <sheetView workbookViewId="0">
      <pane ySplit="1" topLeftCell="A2" activePane="bottomLeft" state="frozen"/>
      <selection pane="bottomLeft" activeCell="U15" sqref="U15"/>
    </sheetView>
  </sheetViews>
  <sheetFormatPr defaultRowHeight="15" x14ac:dyDescent="0.25"/>
  <cols>
    <col min="1" max="1" width="26.85546875" bestFit="1" customWidth="1"/>
    <col min="2" max="2" width="13.42578125" bestFit="1" customWidth="1"/>
    <col min="3" max="3" width="14.85546875" bestFit="1" customWidth="1"/>
    <col min="4" max="4" width="22.42578125" bestFit="1" customWidth="1"/>
  </cols>
  <sheetData>
    <row r="1" spans="1:8" x14ac:dyDescent="0.25">
      <c r="A1" t="s">
        <v>22</v>
      </c>
      <c r="B1" t="s">
        <v>15</v>
      </c>
      <c r="C1" s="50" t="s">
        <v>84</v>
      </c>
      <c r="D1" s="29" t="s">
        <v>85</v>
      </c>
      <c r="H1" s="44" t="s">
        <v>86</v>
      </c>
    </row>
    <row r="2" spans="1:8" x14ac:dyDescent="0.25">
      <c r="A2" t="s">
        <v>55</v>
      </c>
      <c r="B2" t="s">
        <v>16</v>
      </c>
      <c r="C2" s="50">
        <v>1</v>
      </c>
      <c r="D2" s="29">
        <v>34483</v>
      </c>
      <c r="H2" s="44" t="s">
        <v>79</v>
      </c>
    </row>
    <row r="3" spans="1:8" x14ac:dyDescent="0.25">
      <c r="A3" t="s">
        <v>55</v>
      </c>
      <c r="B3" t="s">
        <v>16</v>
      </c>
      <c r="C3" s="50">
        <v>2</v>
      </c>
      <c r="D3" s="29">
        <v>19386</v>
      </c>
    </row>
    <row r="4" spans="1:8" x14ac:dyDescent="0.25">
      <c r="A4" t="s">
        <v>55</v>
      </c>
      <c r="B4" t="s">
        <v>88</v>
      </c>
      <c r="C4" s="50">
        <v>1</v>
      </c>
      <c r="D4" s="29">
        <v>56841</v>
      </c>
    </row>
    <row r="5" spans="1:8" x14ac:dyDescent="0.25">
      <c r="A5" t="s">
        <v>55</v>
      </c>
      <c r="B5" t="s">
        <v>88</v>
      </c>
      <c r="C5" s="50">
        <v>2</v>
      </c>
      <c r="D5" s="29">
        <v>30039</v>
      </c>
    </row>
    <row r="6" spans="1:8" x14ac:dyDescent="0.25">
      <c r="A6" t="s">
        <v>55</v>
      </c>
      <c r="B6" t="s">
        <v>18</v>
      </c>
      <c r="C6" s="50">
        <v>1</v>
      </c>
      <c r="D6" s="29">
        <v>9044</v>
      </c>
    </row>
    <row r="7" spans="1:8" x14ac:dyDescent="0.25">
      <c r="A7" t="s">
        <v>55</v>
      </c>
      <c r="B7" t="s">
        <v>18</v>
      </c>
      <c r="C7" s="50">
        <v>2</v>
      </c>
      <c r="D7" s="29">
        <v>4116</v>
      </c>
    </row>
    <row r="8" spans="1:8" x14ac:dyDescent="0.25">
      <c r="A8" t="s">
        <v>55</v>
      </c>
      <c r="B8" t="s">
        <v>17</v>
      </c>
      <c r="C8" s="50">
        <v>1</v>
      </c>
      <c r="D8" s="29">
        <v>15307</v>
      </c>
    </row>
    <row r="9" spans="1:8" x14ac:dyDescent="0.25">
      <c r="A9" t="s">
        <v>55</v>
      </c>
      <c r="B9" t="s">
        <v>17</v>
      </c>
      <c r="C9" s="50">
        <v>2</v>
      </c>
      <c r="D9" s="29">
        <v>7378</v>
      </c>
    </row>
    <row r="10" spans="1:8" x14ac:dyDescent="0.25">
      <c r="A10" t="s">
        <v>55</v>
      </c>
      <c r="B10" t="s">
        <v>23</v>
      </c>
      <c r="C10" s="50">
        <v>1</v>
      </c>
      <c r="D10" s="29">
        <v>1214</v>
      </c>
    </row>
    <row r="11" spans="1:8" x14ac:dyDescent="0.25">
      <c r="A11" t="s">
        <v>55</v>
      </c>
      <c r="B11" t="s">
        <v>23</v>
      </c>
      <c r="C11" s="50">
        <v>2</v>
      </c>
      <c r="D11" s="29">
        <v>637</v>
      </c>
    </row>
    <row r="12" spans="1:8" x14ac:dyDescent="0.25">
      <c r="A12" t="s">
        <v>2</v>
      </c>
      <c r="B12" t="s">
        <v>16</v>
      </c>
      <c r="C12" s="50">
        <v>1</v>
      </c>
      <c r="D12" s="29">
        <v>1179</v>
      </c>
    </row>
    <row r="13" spans="1:8" x14ac:dyDescent="0.25">
      <c r="A13" t="s">
        <v>2</v>
      </c>
      <c r="B13" t="s">
        <v>16</v>
      </c>
      <c r="C13" s="50">
        <v>2</v>
      </c>
      <c r="D13" s="29">
        <v>406</v>
      </c>
    </row>
    <row r="14" spans="1:8" x14ac:dyDescent="0.25">
      <c r="A14" t="s">
        <v>2</v>
      </c>
      <c r="B14" t="s">
        <v>88</v>
      </c>
      <c r="C14" s="50">
        <v>1</v>
      </c>
      <c r="D14" s="29">
        <v>12019</v>
      </c>
    </row>
    <row r="15" spans="1:8" x14ac:dyDescent="0.25">
      <c r="A15" t="s">
        <v>2</v>
      </c>
      <c r="B15" t="s">
        <v>88</v>
      </c>
      <c r="C15" s="50">
        <v>2</v>
      </c>
      <c r="D15" s="29">
        <v>3388</v>
      </c>
    </row>
    <row r="16" spans="1:8" x14ac:dyDescent="0.25">
      <c r="A16" t="s">
        <v>2</v>
      </c>
      <c r="B16" t="s">
        <v>18</v>
      </c>
      <c r="C16" s="50">
        <v>1</v>
      </c>
      <c r="D16" s="29">
        <v>1789</v>
      </c>
    </row>
    <row r="17" spans="1:4" x14ac:dyDescent="0.25">
      <c r="A17" t="s">
        <v>2</v>
      </c>
      <c r="B17" t="s">
        <v>18</v>
      </c>
      <c r="C17" s="50">
        <v>2</v>
      </c>
      <c r="D17" s="29">
        <v>635</v>
      </c>
    </row>
    <row r="18" spans="1:4" x14ac:dyDescent="0.25">
      <c r="A18" t="s">
        <v>2</v>
      </c>
      <c r="B18" t="s">
        <v>17</v>
      </c>
      <c r="C18" s="50">
        <v>1</v>
      </c>
      <c r="D18" s="29">
        <v>202</v>
      </c>
    </row>
    <row r="19" spans="1:4" x14ac:dyDescent="0.25">
      <c r="A19" t="s">
        <v>2</v>
      </c>
      <c r="B19" t="s">
        <v>17</v>
      </c>
      <c r="C19" s="50">
        <v>2</v>
      </c>
      <c r="D19" s="29">
        <v>80</v>
      </c>
    </row>
    <row r="20" spans="1:4" x14ac:dyDescent="0.25">
      <c r="A20" t="s">
        <v>2</v>
      </c>
      <c r="B20" t="s">
        <v>23</v>
      </c>
      <c r="C20" s="50">
        <v>1</v>
      </c>
      <c r="D20" s="29">
        <v>39</v>
      </c>
    </row>
    <row r="21" spans="1:4" x14ac:dyDescent="0.25">
      <c r="A21" t="s">
        <v>2</v>
      </c>
      <c r="B21" t="s">
        <v>23</v>
      </c>
      <c r="C21" s="50">
        <v>2</v>
      </c>
      <c r="D21" s="29">
        <v>14</v>
      </c>
    </row>
    <row r="22" spans="1:4" x14ac:dyDescent="0.25">
      <c r="A22" t="s">
        <v>10</v>
      </c>
      <c r="B22" t="s">
        <v>16</v>
      </c>
      <c r="C22" s="50">
        <v>1</v>
      </c>
      <c r="D22" s="29">
        <v>4837</v>
      </c>
    </row>
    <row r="23" spans="1:4" x14ac:dyDescent="0.25">
      <c r="A23" t="s">
        <v>10</v>
      </c>
      <c r="B23" t="s">
        <v>16</v>
      </c>
      <c r="C23" s="50">
        <v>2</v>
      </c>
      <c r="D23" s="29">
        <v>1339</v>
      </c>
    </row>
    <row r="24" spans="1:4" x14ac:dyDescent="0.25">
      <c r="A24" t="s">
        <v>10</v>
      </c>
      <c r="B24" t="s">
        <v>88</v>
      </c>
      <c r="C24" s="50">
        <v>1</v>
      </c>
      <c r="D24" s="29">
        <v>26749</v>
      </c>
    </row>
    <row r="25" spans="1:4" x14ac:dyDescent="0.25">
      <c r="A25" t="s">
        <v>10</v>
      </c>
      <c r="B25" t="s">
        <v>88</v>
      </c>
      <c r="C25" s="50">
        <v>2</v>
      </c>
      <c r="D25" s="29">
        <v>10296</v>
      </c>
    </row>
    <row r="26" spans="1:4" x14ac:dyDescent="0.25">
      <c r="A26" t="s">
        <v>10</v>
      </c>
      <c r="B26" t="s">
        <v>18</v>
      </c>
      <c r="C26" s="50">
        <v>1</v>
      </c>
      <c r="D26" s="29">
        <v>1701</v>
      </c>
    </row>
    <row r="27" spans="1:4" x14ac:dyDescent="0.25">
      <c r="A27" t="s">
        <v>10</v>
      </c>
      <c r="B27" t="s">
        <v>18</v>
      </c>
      <c r="C27" s="50">
        <v>2</v>
      </c>
      <c r="D27" s="29">
        <v>692</v>
      </c>
    </row>
    <row r="28" spans="1:4" x14ac:dyDescent="0.25">
      <c r="A28" t="s">
        <v>10</v>
      </c>
      <c r="B28" t="s">
        <v>17</v>
      </c>
      <c r="C28" s="50">
        <v>1</v>
      </c>
      <c r="D28" s="29">
        <v>725</v>
      </c>
    </row>
    <row r="29" spans="1:4" x14ac:dyDescent="0.25">
      <c r="A29" t="s">
        <v>10</v>
      </c>
      <c r="B29" t="s">
        <v>17</v>
      </c>
      <c r="C29" s="50">
        <v>2</v>
      </c>
      <c r="D29" s="29">
        <v>242</v>
      </c>
    </row>
    <row r="30" spans="1:4" x14ac:dyDescent="0.25">
      <c r="A30" t="s">
        <v>10</v>
      </c>
      <c r="B30" t="s">
        <v>23</v>
      </c>
      <c r="C30" s="50">
        <v>1</v>
      </c>
      <c r="D30" s="29">
        <v>389</v>
      </c>
    </row>
    <row r="31" spans="1:4" x14ac:dyDescent="0.25">
      <c r="A31" t="s">
        <v>10</v>
      </c>
      <c r="B31" t="s">
        <v>23</v>
      </c>
      <c r="C31" s="50">
        <v>2</v>
      </c>
      <c r="D31" s="29">
        <v>205</v>
      </c>
    </row>
    <row r="32" spans="1:4" x14ac:dyDescent="0.25">
      <c r="A32" t="s">
        <v>56</v>
      </c>
      <c r="B32" t="s">
        <v>16</v>
      </c>
      <c r="C32" s="50">
        <v>1</v>
      </c>
      <c r="D32" s="29">
        <v>4862</v>
      </c>
    </row>
    <row r="33" spans="1:4" x14ac:dyDescent="0.25">
      <c r="A33" t="s">
        <v>56</v>
      </c>
      <c r="B33" t="s">
        <v>16</v>
      </c>
      <c r="C33" s="50">
        <v>2</v>
      </c>
      <c r="D33" s="29">
        <v>2636</v>
      </c>
    </row>
    <row r="34" spans="1:4" x14ac:dyDescent="0.25">
      <c r="A34" t="s">
        <v>56</v>
      </c>
      <c r="B34" t="s">
        <v>88</v>
      </c>
      <c r="C34" s="50">
        <v>1</v>
      </c>
      <c r="D34" s="29">
        <v>20914</v>
      </c>
    </row>
    <row r="35" spans="1:4" x14ac:dyDescent="0.25">
      <c r="A35" t="s">
        <v>56</v>
      </c>
      <c r="B35" t="s">
        <v>88</v>
      </c>
      <c r="C35" s="50">
        <v>2</v>
      </c>
      <c r="D35" s="29">
        <v>10950</v>
      </c>
    </row>
    <row r="36" spans="1:4" x14ac:dyDescent="0.25">
      <c r="A36" t="s">
        <v>56</v>
      </c>
      <c r="B36" t="s">
        <v>18</v>
      </c>
      <c r="C36" s="50">
        <v>1</v>
      </c>
      <c r="D36" s="29">
        <v>2572</v>
      </c>
    </row>
    <row r="37" spans="1:4" x14ac:dyDescent="0.25">
      <c r="A37" t="s">
        <v>56</v>
      </c>
      <c r="B37" t="s">
        <v>18</v>
      </c>
      <c r="C37" s="50">
        <v>2</v>
      </c>
      <c r="D37" s="29">
        <v>1344</v>
      </c>
    </row>
    <row r="38" spans="1:4" x14ac:dyDescent="0.25">
      <c r="A38" t="s">
        <v>56</v>
      </c>
      <c r="B38" t="s">
        <v>17</v>
      </c>
      <c r="C38" s="50">
        <v>1</v>
      </c>
      <c r="D38" s="29">
        <v>1987</v>
      </c>
    </row>
    <row r="39" spans="1:4" x14ac:dyDescent="0.25">
      <c r="A39" t="s">
        <v>56</v>
      </c>
      <c r="B39" t="s">
        <v>17</v>
      </c>
      <c r="C39" s="50">
        <v>2</v>
      </c>
      <c r="D39" s="29">
        <v>908</v>
      </c>
    </row>
    <row r="40" spans="1:4" x14ac:dyDescent="0.25">
      <c r="A40" t="s">
        <v>56</v>
      </c>
      <c r="B40" t="s">
        <v>23</v>
      </c>
      <c r="C40" s="50">
        <v>1</v>
      </c>
      <c r="D40" s="29">
        <v>326</v>
      </c>
    </row>
    <row r="41" spans="1:4" x14ac:dyDescent="0.25">
      <c r="A41" t="s">
        <v>56</v>
      </c>
      <c r="B41" t="s">
        <v>23</v>
      </c>
      <c r="C41" s="50">
        <v>2</v>
      </c>
      <c r="D41" s="29">
        <v>197</v>
      </c>
    </row>
    <row r="42" spans="1:4" x14ac:dyDescent="0.25">
      <c r="A42" t="s">
        <v>12</v>
      </c>
      <c r="B42" t="s">
        <v>16</v>
      </c>
      <c r="C42" s="50">
        <v>1</v>
      </c>
      <c r="D42" s="29">
        <v>711</v>
      </c>
    </row>
    <row r="43" spans="1:4" x14ac:dyDescent="0.25">
      <c r="A43" t="s">
        <v>12</v>
      </c>
      <c r="B43" t="s">
        <v>16</v>
      </c>
      <c r="C43" s="50">
        <v>2</v>
      </c>
      <c r="D43" s="29">
        <v>231</v>
      </c>
    </row>
    <row r="44" spans="1:4" x14ac:dyDescent="0.25">
      <c r="A44" t="s">
        <v>12</v>
      </c>
      <c r="B44" t="s">
        <v>88</v>
      </c>
      <c r="C44" s="50">
        <v>1</v>
      </c>
      <c r="D44" s="29">
        <v>7269</v>
      </c>
    </row>
    <row r="45" spans="1:4" x14ac:dyDescent="0.25">
      <c r="A45" t="s">
        <v>12</v>
      </c>
      <c r="B45" t="s">
        <v>88</v>
      </c>
      <c r="C45" s="50">
        <v>2</v>
      </c>
      <c r="D45" s="29">
        <v>2713</v>
      </c>
    </row>
    <row r="46" spans="1:4" x14ac:dyDescent="0.25">
      <c r="A46" t="s">
        <v>12</v>
      </c>
      <c r="B46" t="s">
        <v>18</v>
      </c>
      <c r="C46" s="50">
        <v>1</v>
      </c>
      <c r="D46" s="29">
        <v>1429</v>
      </c>
    </row>
    <row r="47" spans="1:4" x14ac:dyDescent="0.25">
      <c r="A47" t="s">
        <v>12</v>
      </c>
      <c r="B47" t="s">
        <v>18</v>
      </c>
      <c r="C47" s="50">
        <v>2</v>
      </c>
      <c r="D47" s="29">
        <v>534</v>
      </c>
    </row>
    <row r="48" spans="1:4" x14ac:dyDescent="0.25">
      <c r="A48" t="s">
        <v>12</v>
      </c>
      <c r="B48" t="s">
        <v>17</v>
      </c>
      <c r="C48" s="50">
        <v>1</v>
      </c>
      <c r="D48" s="29">
        <v>218</v>
      </c>
    </row>
    <row r="49" spans="1:4" x14ac:dyDescent="0.25">
      <c r="A49" t="s">
        <v>12</v>
      </c>
      <c r="B49" t="s">
        <v>17</v>
      </c>
      <c r="C49" s="50">
        <v>2</v>
      </c>
      <c r="D49" s="29">
        <v>62</v>
      </c>
    </row>
    <row r="50" spans="1:4" x14ac:dyDescent="0.25">
      <c r="A50" t="s">
        <v>12</v>
      </c>
      <c r="B50" t="s">
        <v>23</v>
      </c>
      <c r="C50" s="50">
        <v>1</v>
      </c>
      <c r="D50" s="29">
        <v>67</v>
      </c>
    </row>
    <row r="51" spans="1:4" x14ac:dyDescent="0.25">
      <c r="A51" t="s">
        <v>12</v>
      </c>
      <c r="B51" t="s">
        <v>23</v>
      </c>
      <c r="C51" s="50">
        <v>2</v>
      </c>
      <c r="D51" s="29">
        <v>29</v>
      </c>
    </row>
    <row r="52" spans="1:4" x14ac:dyDescent="0.25">
      <c r="A52" t="s">
        <v>24</v>
      </c>
      <c r="B52" t="s">
        <v>16</v>
      </c>
      <c r="C52" s="50">
        <v>1</v>
      </c>
      <c r="D52" s="29">
        <v>972</v>
      </c>
    </row>
    <row r="53" spans="1:4" x14ac:dyDescent="0.25">
      <c r="A53" t="s">
        <v>24</v>
      </c>
      <c r="B53" t="s">
        <v>16</v>
      </c>
      <c r="C53" s="50">
        <v>2</v>
      </c>
      <c r="D53" s="29">
        <v>538</v>
      </c>
    </row>
    <row r="54" spans="1:4" x14ac:dyDescent="0.25">
      <c r="A54" t="s">
        <v>24</v>
      </c>
      <c r="B54" t="s">
        <v>88</v>
      </c>
      <c r="C54" s="50">
        <v>1</v>
      </c>
      <c r="D54" s="29">
        <v>4875</v>
      </c>
    </row>
    <row r="55" spans="1:4" x14ac:dyDescent="0.25">
      <c r="A55" t="s">
        <v>24</v>
      </c>
      <c r="B55" t="s">
        <v>88</v>
      </c>
      <c r="C55" s="50">
        <v>2</v>
      </c>
      <c r="D55" s="29">
        <v>2074</v>
      </c>
    </row>
    <row r="56" spans="1:4" x14ac:dyDescent="0.25">
      <c r="A56" t="s">
        <v>24</v>
      </c>
      <c r="B56" t="s">
        <v>18</v>
      </c>
      <c r="C56" s="50">
        <v>1</v>
      </c>
      <c r="D56" s="29">
        <v>1546</v>
      </c>
    </row>
    <row r="57" spans="1:4" x14ac:dyDescent="0.25">
      <c r="A57" t="s">
        <v>24</v>
      </c>
      <c r="B57" t="s">
        <v>18</v>
      </c>
      <c r="C57" s="50">
        <v>2</v>
      </c>
      <c r="D57" s="29">
        <v>687</v>
      </c>
    </row>
    <row r="58" spans="1:4" x14ac:dyDescent="0.25">
      <c r="A58" t="s">
        <v>24</v>
      </c>
      <c r="B58" t="s">
        <v>17</v>
      </c>
      <c r="C58" s="50">
        <v>1</v>
      </c>
      <c r="D58" s="29">
        <v>178</v>
      </c>
    </row>
    <row r="59" spans="1:4" x14ac:dyDescent="0.25">
      <c r="A59" t="s">
        <v>24</v>
      </c>
      <c r="B59" t="s">
        <v>17</v>
      </c>
      <c r="C59" s="50">
        <v>2</v>
      </c>
      <c r="D59" s="29">
        <v>94</v>
      </c>
    </row>
    <row r="60" spans="1:4" x14ac:dyDescent="0.25">
      <c r="A60" t="s">
        <v>24</v>
      </c>
      <c r="B60" t="s">
        <v>23</v>
      </c>
      <c r="C60" s="50">
        <v>1</v>
      </c>
      <c r="D60" s="29">
        <v>79</v>
      </c>
    </row>
    <row r="61" spans="1:4" x14ac:dyDescent="0.25">
      <c r="A61" t="s">
        <v>24</v>
      </c>
      <c r="B61" t="s">
        <v>23</v>
      </c>
      <c r="C61" s="50">
        <v>2</v>
      </c>
      <c r="D61" s="29">
        <v>38</v>
      </c>
    </row>
    <row r="62" spans="1:4" x14ac:dyDescent="0.25">
      <c r="A62" t="s">
        <v>6</v>
      </c>
      <c r="B62" t="s">
        <v>16</v>
      </c>
      <c r="C62" s="50">
        <v>1</v>
      </c>
      <c r="D62" s="29">
        <v>896</v>
      </c>
    </row>
    <row r="63" spans="1:4" x14ac:dyDescent="0.25">
      <c r="A63" t="s">
        <v>6</v>
      </c>
      <c r="B63" t="s">
        <v>16</v>
      </c>
      <c r="C63" s="50">
        <v>2</v>
      </c>
      <c r="D63" s="29">
        <v>229</v>
      </c>
    </row>
    <row r="64" spans="1:4" x14ac:dyDescent="0.25">
      <c r="A64" t="s">
        <v>6</v>
      </c>
      <c r="B64" t="s">
        <v>88</v>
      </c>
      <c r="C64" s="50">
        <v>1</v>
      </c>
      <c r="D64" s="29">
        <v>7542</v>
      </c>
    </row>
    <row r="65" spans="1:4" x14ac:dyDescent="0.25">
      <c r="A65" t="s">
        <v>6</v>
      </c>
      <c r="B65" t="s">
        <v>88</v>
      </c>
      <c r="C65" s="50">
        <v>2</v>
      </c>
      <c r="D65" s="29">
        <v>2926</v>
      </c>
    </row>
    <row r="66" spans="1:4" x14ac:dyDescent="0.25">
      <c r="A66" t="s">
        <v>6</v>
      </c>
      <c r="B66" t="s">
        <v>18</v>
      </c>
      <c r="C66" s="50">
        <v>1</v>
      </c>
      <c r="D66" s="29">
        <v>1391</v>
      </c>
    </row>
    <row r="67" spans="1:4" x14ac:dyDescent="0.25">
      <c r="A67" t="s">
        <v>6</v>
      </c>
      <c r="B67" t="s">
        <v>18</v>
      </c>
      <c r="C67" s="50">
        <v>2</v>
      </c>
      <c r="D67" s="29">
        <v>622</v>
      </c>
    </row>
    <row r="68" spans="1:4" x14ac:dyDescent="0.25">
      <c r="A68" t="s">
        <v>6</v>
      </c>
      <c r="B68" t="s">
        <v>17</v>
      </c>
      <c r="C68" s="50">
        <v>1</v>
      </c>
      <c r="D68" s="29">
        <v>295</v>
      </c>
    </row>
    <row r="69" spans="1:4" x14ac:dyDescent="0.25">
      <c r="A69" t="s">
        <v>6</v>
      </c>
      <c r="B69" t="s">
        <v>17</v>
      </c>
      <c r="C69" s="50">
        <v>2</v>
      </c>
      <c r="D69" s="29">
        <v>122</v>
      </c>
    </row>
    <row r="70" spans="1:4" x14ac:dyDescent="0.25">
      <c r="A70" t="s">
        <v>6</v>
      </c>
      <c r="B70" t="s">
        <v>23</v>
      </c>
      <c r="C70" s="50">
        <v>1</v>
      </c>
      <c r="D70" s="29">
        <v>176</v>
      </c>
    </row>
    <row r="71" spans="1:4" x14ac:dyDescent="0.25">
      <c r="A71" t="s">
        <v>6</v>
      </c>
      <c r="B71" t="s">
        <v>23</v>
      </c>
      <c r="C71" s="50">
        <v>2</v>
      </c>
      <c r="D71" s="29">
        <v>119</v>
      </c>
    </row>
    <row r="72" spans="1:4" x14ac:dyDescent="0.25">
      <c r="A72" t="s">
        <v>5</v>
      </c>
      <c r="B72" t="s">
        <v>16</v>
      </c>
      <c r="C72" s="50">
        <v>1</v>
      </c>
      <c r="D72" s="29">
        <v>803</v>
      </c>
    </row>
    <row r="73" spans="1:4" x14ac:dyDescent="0.25">
      <c r="A73" t="s">
        <v>5</v>
      </c>
      <c r="B73" t="s">
        <v>16</v>
      </c>
      <c r="C73" s="50">
        <v>2</v>
      </c>
      <c r="D73" s="29">
        <v>454</v>
      </c>
    </row>
    <row r="74" spans="1:4" x14ac:dyDescent="0.25">
      <c r="A74" t="s">
        <v>5</v>
      </c>
      <c r="B74" t="s">
        <v>88</v>
      </c>
      <c r="C74" s="50">
        <v>1</v>
      </c>
      <c r="D74" s="29">
        <v>15459</v>
      </c>
    </row>
    <row r="75" spans="1:4" x14ac:dyDescent="0.25">
      <c r="A75" t="s">
        <v>5</v>
      </c>
      <c r="B75" t="s">
        <v>88</v>
      </c>
      <c r="C75" s="50">
        <v>2</v>
      </c>
      <c r="D75" s="29">
        <v>8725</v>
      </c>
    </row>
    <row r="76" spans="1:4" x14ac:dyDescent="0.25">
      <c r="A76" t="s">
        <v>5</v>
      </c>
      <c r="B76" t="s">
        <v>18</v>
      </c>
      <c r="C76" s="50">
        <v>1</v>
      </c>
      <c r="D76" s="29">
        <v>1171</v>
      </c>
    </row>
    <row r="77" spans="1:4" x14ac:dyDescent="0.25">
      <c r="A77" t="s">
        <v>5</v>
      </c>
      <c r="B77" t="s">
        <v>18</v>
      </c>
      <c r="C77" s="50">
        <v>2</v>
      </c>
      <c r="D77" s="29">
        <v>607</v>
      </c>
    </row>
    <row r="78" spans="1:4" x14ac:dyDescent="0.25">
      <c r="A78" t="s">
        <v>5</v>
      </c>
      <c r="B78" t="s">
        <v>17</v>
      </c>
      <c r="C78" s="50">
        <v>1</v>
      </c>
      <c r="D78" s="29">
        <v>212</v>
      </c>
    </row>
    <row r="79" spans="1:4" x14ac:dyDescent="0.25">
      <c r="A79" t="s">
        <v>5</v>
      </c>
      <c r="B79" t="s">
        <v>17</v>
      </c>
      <c r="C79" s="50">
        <v>2</v>
      </c>
      <c r="D79" s="29">
        <v>104</v>
      </c>
    </row>
    <row r="80" spans="1:4" x14ac:dyDescent="0.25">
      <c r="A80" t="s">
        <v>5</v>
      </c>
      <c r="B80" t="s">
        <v>23</v>
      </c>
      <c r="C80" s="50">
        <v>1</v>
      </c>
      <c r="D80" s="29">
        <v>115</v>
      </c>
    </row>
    <row r="81" spans="1:4" x14ac:dyDescent="0.25">
      <c r="A81" t="s">
        <v>5</v>
      </c>
      <c r="B81" t="s">
        <v>23</v>
      </c>
      <c r="C81" s="50">
        <v>2</v>
      </c>
      <c r="D81" s="29">
        <v>79</v>
      </c>
    </row>
    <row r="82" spans="1:4" x14ac:dyDescent="0.25">
      <c r="A82" t="s">
        <v>25</v>
      </c>
      <c r="B82" t="s">
        <v>16</v>
      </c>
      <c r="C82" s="50">
        <v>1</v>
      </c>
      <c r="D82" s="29">
        <v>859</v>
      </c>
    </row>
    <row r="83" spans="1:4" x14ac:dyDescent="0.25">
      <c r="A83" t="s">
        <v>25</v>
      </c>
      <c r="B83" t="s">
        <v>16</v>
      </c>
      <c r="C83" s="50">
        <v>2</v>
      </c>
      <c r="D83" s="29">
        <v>483</v>
      </c>
    </row>
    <row r="84" spans="1:4" x14ac:dyDescent="0.25">
      <c r="A84" t="s">
        <v>25</v>
      </c>
      <c r="B84" t="s">
        <v>88</v>
      </c>
      <c r="C84" s="50">
        <v>1</v>
      </c>
      <c r="D84" s="29">
        <v>9820</v>
      </c>
    </row>
    <row r="85" spans="1:4" x14ac:dyDescent="0.25">
      <c r="A85" t="s">
        <v>25</v>
      </c>
      <c r="B85" t="s">
        <v>88</v>
      </c>
      <c r="C85" s="50">
        <v>2</v>
      </c>
      <c r="D85" s="29">
        <v>3668</v>
      </c>
    </row>
    <row r="86" spans="1:4" x14ac:dyDescent="0.25">
      <c r="A86" t="s">
        <v>25</v>
      </c>
      <c r="B86" t="s">
        <v>18</v>
      </c>
      <c r="C86" s="50">
        <v>1</v>
      </c>
      <c r="D86" s="29">
        <v>2343</v>
      </c>
    </row>
    <row r="87" spans="1:4" x14ac:dyDescent="0.25">
      <c r="A87" t="s">
        <v>25</v>
      </c>
      <c r="B87" t="s">
        <v>18</v>
      </c>
      <c r="C87" s="50">
        <v>2</v>
      </c>
      <c r="D87" s="29">
        <v>1090</v>
      </c>
    </row>
    <row r="88" spans="1:4" x14ac:dyDescent="0.25">
      <c r="A88" t="s">
        <v>25</v>
      </c>
      <c r="B88" t="s">
        <v>17</v>
      </c>
      <c r="C88" s="50">
        <v>1</v>
      </c>
      <c r="D88" s="29">
        <v>168</v>
      </c>
    </row>
    <row r="89" spans="1:4" x14ac:dyDescent="0.25">
      <c r="A89" t="s">
        <v>25</v>
      </c>
      <c r="B89" t="s">
        <v>17</v>
      </c>
      <c r="C89" s="50">
        <v>2</v>
      </c>
      <c r="D89" s="29">
        <v>83</v>
      </c>
    </row>
    <row r="90" spans="1:4" x14ac:dyDescent="0.25">
      <c r="A90" t="s">
        <v>25</v>
      </c>
      <c r="B90" t="s">
        <v>23</v>
      </c>
      <c r="C90" s="50">
        <v>1</v>
      </c>
      <c r="D90" s="29">
        <v>97</v>
      </c>
    </row>
    <row r="91" spans="1:4" x14ac:dyDescent="0.25">
      <c r="A91" t="s">
        <v>25</v>
      </c>
      <c r="B91" t="s">
        <v>23</v>
      </c>
      <c r="C91" s="50">
        <v>2</v>
      </c>
      <c r="D91" s="29">
        <v>48</v>
      </c>
    </row>
    <row r="92" spans="1:4" x14ac:dyDescent="0.25">
      <c r="A92" t="s">
        <v>89</v>
      </c>
      <c r="B92" t="s">
        <v>16</v>
      </c>
      <c r="C92" s="50">
        <v>1</v>
      </c>
      <c r="D92" s="29">
        <v>57</v>
      </c>
    </row>
    <row r="93" spans="1:4" x14ac:dyDescent="0.25">
      <c r="A93" t="s">
        <v>89</v>
      </c>
      <c r="B93" t="s">
        <v>16</v>
      </c>
      <c r="C93" s="50">
        <v>2</v>
      </c>
      <c r="D93" s="29">
        <v>37</v>
      </c>
    </row>
    <row r="94" spans="1:4" x14ac:dyDescent="0.25">
      <c r="A94" t="s">
        <v>89</v>
      </c>
      <c r="B94" t="s">
        <v>88</v>
      </c>
      <c r="C94" s="50">
        <v>1</v>
      </c>
      <c r="D94" s="29">
        <v>161</v>
      </c>
    </row>
    <row r="95" spans="1:4" x14ac:dyDescent="0.25">
      <c r="A95" t="s">
        <v>89</v>
      </c>
      <c r="B95" t="s">
        <v>88</v>
      </c>
      <c r="C95" s="50">
        <v>2</v>
      </c>
      <c r="D95" s="29">
        <v>78</v>
      </c>
    </row>
    <row r="96" spans="1:4" x14ac:dyDescent="0.25">
      <c r="A96" t="s">
        <v>89</v>
      </c>
      <c r="B96" t="s">
        <v>18</v>
      </c>
      <c r="C96" s="50">
        <v>1</v>
      </c>
      <c r="D96" s="29">
        <v>13</v>
      </c>
    </row>
    <row r="97" spans="1:4" x14ac:dyDescent="0.25">
      <c r="A97" t="s">
        <v>89</v>
      </c>
      <c r="B97" t="s">
        <v>18</v>
      </c>
      <c r="C97" s="50">
        <v>2</v>
      </c>
      <c r="D97" s="29">
        <v>5</v>
      </c>
    </row>
    <row r="98" spans="1:4" x14ac:dyDescent="0.25">
      <c r="A98" t="s">
        <v>89</v>
      </c>
      <c r="B98" t="s">
        <v>17</v>
      </c>
      <c r="C98" s="50">
        <v>1</v>
      </c>
      <c r="D98" s="29">
        <v>24</v>
      </c>
    </row>
    <row r="99" spans="1:4" x14ac:dyDescent="0.25">
      <c r="A99" t="s">
        <v>89</v>
      </c>
      <c r="B99" t="s">
        <v>23</v>
      </c>
      <c r="C99" s="50">
        <v>1</v>
      </c>
      <c r="D99" s="29">
        <v>9</v>
      </c>
    </row>
    <row r="100" spans="1:4" x14ac:dyDescent="0.25">
      <c r="A100" t="s">
        <v>89</v>
      </c>
      <c r="B100" t="s">
        <v>23</v>
      </c>
      <c r="C100" s="50">
        <v>2</v>
      </c>
      <c r="D100" s="29">
        <v>5</v>
      </c>
    </row>
    <row r="101" spans="1:4" x14ac:dyDescent="0.25">
      <c r="A101" t="s">
        <v>27</v>
      </c>
      <c r="B101" t="s">
        <v>16</v>
      </c>
      <c r="C101" s="50">
        <v>1</v>
      </c>
      <c r="D101" s="29">
        <v>243</v>
      </c>
    </row>
    <row r="102" spans="1:4" x14ac:dyDescent="0.25">
      <c r="A102" t="s">
        <v>27</v>
      </c>
      <c r="B102" t="s">
        <v>16</v>
      </c>
      <c r="C102" s="50">
        <v>2</v>
      </c>
      <c r="D102" s="29">
        <v>153</v>
      </c>
    </row>
    <row r="103" spans="1:4" x14ac:dyDescent="0.25">
      <c r="A103" t="s">
        <v>27</v>
      </c>
      <c r="B103" t="s">
        <v>88</v>
      </c>
      <c r="C103" s="50">
        <v>1</v>
      </c>
      <c r="D103" s="29">
        <v>4030</v>
      </c>
    </row>
    <row r="104" spans="1:4" x14ac:dyDescent="0.25">
      <c r="A104" t="s">
        <v>27</v>
      </c>
      <c r="B104" t="s">
        <v>88</v>
      </c>
      <c r="C104" s="50">
        <v>2</v>
      </c>
      <c r="D104" s="29">
        <v>2465</v>
      </c>
    </row>
    <row r="105" spans="1:4" x14ac:dyDescent="0.25">
      <c r="A105" t="s">
        <v>27</v>
      </c>
      <c r="B105" t="s">
        <v>18</v>
      </c>
      <c r="C105" s="50">
        <v>1</v>
      </c>
      <c r="D105" s="29">
        <v>391</v>
      </c>
    </row>
    <row r="106" spans="1:4" x14ac:dyDescent="0.25">
      <c r="A106" t="s">
        <v>27</v>
      </c>
      <c r="B106" t="s">
        <v>18</v>
      </c>
      <c r="C106" s="50">
        <v>2</v>
      </c>
      <c r="D106" s="29">
        <v>108</v>
      </c>
    </row>
    <row r="107" spans="1:4" x14ac:dyDescent="0.25">
      <c r="A107" t="s">
        <v>27</v>
      </c>
      <c r="B107" t="s">
        <v>17</v>
      </c>
      <c r="C107" s="50">
        <v>1</v>
      </c>
      <c r="D107" s="29">
        <v>67</v>
      </c>
    </row>
    <row r="108" spans="1:4" x14ac:dyDescent="0.25">
      <c r="A108" t="s">
        <v>27</v>
      </c>
      <c r="B108" t="s">
        <v>17</v>
      </c>
      <c r="C108" s="50">
        <v>2</v>
      </c>
      <c r="D108" s="29">
        <v>31</v>
      </c>
    </row>
    <row r="109" spans="1:4" x14ac:dyDescent="0.25">
      <c r="A109" t="s">
        <v>27</v>
      </c>
      <c r="B109" t="s">
        <v>23</v>
      </c>
      <c r="C109" s="50">
        <v>1</v>
      </c>
      <c r="D109" s="29">
        <v>13</v>
      </c>
    </row>
    <row r="110" spans="1:4" x14ac:dyDescent="0.25">
      <c r="A110" t="s">
        <v>27</v>
      </c>
      <c r="B110" t="s">
        <v>23</v>
      </c>
      <c r="C110" s="50">
        <v>2</v>
      </c>
      <c r="D110" s="29">
        <v>10</v>
      </c>
    </row>
    <row r="111" spans="1:4" x14ac:dyDescent="0.25">
      <c r="A111" t="s">
        <v>28</v>
      </c>
      <c r="B111" t="s">
        <v>16</v>
      </c>
      <c r="C111" s="50">
        <v>1</v>
      </c>
      <c r="D111" s="29">
        <v>2238</v>
      </c>
    </row>
    <row r="112" spans="1:4" x14ac:dyDescent="0.25">
      <c r="A112" t="s">
        <v>28</v>
      </c>
      <c r="B112" t="s">
        <v>16</v>
      </c>
      <c r="C112" s="50">
        <v>2</v>
      </c>
      <c r="D112" s="29">
        <v>1359</v>
      </c>
    </row>
    <row r="113" spans="1:4" x14ac:dyDescent="0.25">
      <c r="A113" t="s">
        <v>28</v>
      </c>
      <c r="B113" t="s">
        <v>88</v>
      </c>
      <c r="C113" s="50">
        <v>1</v>
      </c>
      <c r="D113" s="29">
        <v>16923</v>
      </c>
    </row>
    <row r="114" spans="1:4" x14ac:dyDescent="0.25">
      <c r="A114" t="s">
        <v>28</v>
      </c>
      <c r="B114" t="s">
        <v>88</v>
      </c>
      <c r="C114" s="50">
        <v>2</v>
      </c>
      <c r="D114" s="29">
        <v>9780</v>
      </c>
    </row>
    <row r="115" spans="1:4" x14ac:dyDescent="0.25">
      <c r="A115" t="s">
        <v>28</v>
      </c>
      <c r="B115" t="s">
        <v>18</v>
      </c>
      <c r="C115" s="50">
        <v>1</v>
      </c>
      <c r="D115" s="29">
        <v>1081</v>
      </c>
    </row>
    <row r="116" spans="1:4" x14ac:dyDescent="0.25">
      <c r="A116" t="s">
        <v>28</v>
      </c>
      <c r="B116" t="s">
        <v>18</v>
      </c>
      <c r="C116" s="50">
        <v>2</v>
      </c>
      <c r="D116" s="29">
        <v>658</v>
      </c>
    </row>
    <row r="117" spans="1:4" x14ac:dyDescent="0.25">
      <c r="A117" t="s">
        <v>28</v>
      </c>
      <c r="B117" t="s">
        <v>17</v>
      </c>
      <c r="C117" s="50">
        <v>1</v>
      </c>
      <c r="D117" s="29">
        <v>386</v>
      </c>
    </row>
    <row r="118" spans="1:4" x14ac:dyDescent="0.25">
      <c r="A118" t="s">
        <v>28</v>
      </c>
      <c r="B118" t="s">
        <v>17</v>
      </c>
      <c r="C118" s="50">
        <v>2</v>
      </c>
      <c r="D118" s="29">
        <v>194</v>
      </c>
    </row>
    <row r="119" spans="1:4" x14ac:dyDescent="0.25">
      <c r="A119" t="s">
        <v>28</v>
      </c>
      <c r="B119" t="s">
        <v>23</v>
      </c>
      <c r="C119" s="50">
        <v>1</v>
      </c>
      <c r="D119" s="29">
        <v>129</v>
      </c>
    </row>
    <row r="120" spans="1:4" x14ac:dyDescent="0.25">
      <c r="A120" t="s">
        <v>28</v>
      </c>
      <c r="B120" t="s">
        <v>23</v>
      </c>
      <c r="C120" s="50">
        <v>2</v>
      </c>
      <c r="D120" s="29">
        <v>77</v>
      </c>
    </row>
    <row r="121" spans="1:4" x14ac:dyDescent="0.25">
      <c r="A121" t="s">
        <v>68</v>
      </c>
      <c r="B121" t="s">
        <v>16</v>
      </c>
      <c r="C121" s="50">
        <v>1</v>
      </c>
      <c r="D121" s="29">
        <v>162</v>
      </c>
    </row>
    <row r="122" spans="1:4" x14ac:dyDescent="0.25">
      <c r="A122" t="s">
        <v>68</v>
      </c>
      <c r="B122" t="s">
        <v>16</v>
      </c>
      <c r="C122" s="50">
        <v>2</v>
      </c>
      <c r="D122" s="29">
        <v>119</v>
      </c>
    </row>
    <row r="123" spans="1:4" x14ac:dyDescent="0.25">
      <c r="A123" t="s">
        <v>68</v>
      </c>
      <c r="B123" t="s">
        <v>88</v>
      </c>
      <c r="C123" s="50">
        <v>1</v>
      </c>
      <c r="D123" s="29">
        <v>1410</v>
      </c>
    </row>
    <row r="124" spans="1:4" x14ac:dyDescent="0.25">
      <c r="A124" t="s">
        <v>68</v>
      </c>
      <c r="B124" t="s">
        <v>88</v>
      </c>
      <c r="C124" s="50">
        <v>2</v>
      </c>
      <c r="D124" s="29">
        <v>948</v>
      </c>
    </row>
    <row r="125" spans="1:4" x14ac:dyDescent="0.25">
      <c r="A125" t="s">
        <v>68</v>
      </c>
      <c r="B125" t="s">
        <v>18</v>
      </c>
      <c r="C125" s="50">
        <v>1</v>
      </c>
      <c r="D125" s="29">
        <v>817</v>
      </c>
    </row>
    <row r="126" spans="1:4" x14ac:dyDescent="0.25">
      <c r="A126" t="s">
        <v>68</v>
      </c>
      <c r="B126" t="s">
        <v>18</v>
      </c>
      <c r="C126" s="50">
        <v>2</v>
      </c>
      <c r="D126" s="29">
        <v>548</v>
      </c>
    </row>
    <row r="127" spans="1:4" x14ac:dyDescent="0.25">
      <c r="A127" t="s">
        <v>68</v>
      </c>
      <c r="B127" t="s">
        <v>17</v>
      </c>
      <c r="C127" s="50">
        <v>1</v>
      </c>
      <c r="D127" s="29">
        <v>51</v>
      </c>
    </row>
    <row r="128" spans="1:4" x14ac:dyDescent="0.25">
      <c r="A128" t="s">
        <v>68</v>
      </c>
      <c r="B128" t="s">
        <v>17</v>
      </c>
      <c r="C128" s="50">
        <v>2</v>
      </c>
      <c r="D128" s="29">
        <v>33</v>
      </c>
    </row>
    <row r="129" spans="1:4" x14ac:dyDescent="0.25">
      <c r="A129" t="s">
        <v>68</v>
      </c>
      <c r="B129" t="s">
        <v>23</v>
      </c>
      <c r="C129" s="50">
        <v>1</v>
      </c>
      <c r="D129" s="29">
        <v>15</v>
      </c>
    </row>
    <row r="130" spans="1:4" x14ac:dyDescent="0.25">
      <c r="A130" t="s">
        <v>68</v>
      </c>
      <c r="B130" t="s">
        <v>23</v>
      </c>
      <c r="C130" s="50">
        <v>2</v>
      </c>
      <c r="D130" s="29">
        <v>9</v>
      </c>
    </row>
    <row r="131" spans="1:4" x14ac:dyDescent="0.25">
      <c r="A131" t="s">
        <v>30</v>
      </c>
      <c r="B131" t="s">
        <v>16</v>
      </c>
      <c r="C131" s="50">
        <v>1</v>
      </c>
      <c r="D131" s="29">
        <v>340</v>
      </c>
    </row>
    <row r="132" spans="1:4" x14ac:dyDescent="0.25">
      <c r="A132" t="s">
        <v>30</v>
      </c>
      <c r="B132" t="s">
        <v>16</v>
      </c>
      <c r="C132" s="50">
        <v>2</v>
      </c>
      <c r="D132" s="29">
        <v>136</v>
      </c>
    </row>
    <row r="133" spans="1:4" x14ac:dyDescent="0.25">
      <c r="A133" t="s">
        <v>30</v>
      </c>
      <c r="B133" t="s">
        <v>88</v>
      </c>
      <c r="C133" s="50">
        <v>1</v>
      </c>
      <c r="D133" s="29">
        <v>2793</v>
      </c>
    </row>
    <row r="134" spans="1:4" x14ac:dyDescent="0.25">
      <c r="A134" t="s">
        <v>30</v>
      </c>
      <c r="B134" t="s">
        <v>88</v>
      </c>
      <c r="C134" s="50">
        <v>2</v>
      </c>
      <c r="D134" s="29">
        <v>1386</v>
      </c>
    </row>
    <row r="135" spans="1:4" x14ac:dyDescent="0.25">
      <c r="A135" t="s">
        <v>30</v>
      </c>
      <c r="B135" t="s">
        <v>18</v>
      </c>
      <c r="C135" s="50">
        <v>1</v>
      </c>
      <c r="D135" s="29">
        <v>432</v>
      </c>
    </row>
    <row r="136" spans="1:4" x14ac:dyDescent="0.25">
      <c r="A136" t="s">
        <v>30</v>
      </c>
      <c r="B136" t="s">
        <v>18</v>
      </c>
      <c r="C136" s="50">
        <v>2</v>
      </c>
      <c r="D136" s="29">
        <v>185</v>
      </c>
    </row>
    <row r="137" spans="1:4" x14ac:dyDescent="0.25">
      <c r="A137" t="s">
        <v>30</v>
      </c>
      <c r="B137" t="s">
        <v>17</v>
      </c>
      <c r="C137" s="50">
        <v>1</v>
      </c>
      <c r="D137" s="29">
        <v>39</v>
      </c>
    </row>
    <row r="138" spans="1:4" x14ac:dyDescent="0.25">
      <c r="A138" t="s">
        <v>30</v>
      </c>
      <c r="B138" t="s">
        <v>17</v>
      </c>
      <c r="C138" s="50">
        <v>2</v>
      </c>
      <c r="D138" s="29">
        <v>14</v>
      </c>
    </row>
    <row r="139" spans="1:4" x14ac:dyDescent="0.25">
      <c r="A139" t="s">
        <v>30</v>
      </c>
      <c r="B139" t="s">
        <v>23</v>
      </c>
      <c r="C139" s="50">
        <v>1</v>
      </c>
      <c r="D139" s="29">
        <v>53</v>
      </c>
    </row>
    <row r="140" spans="1:4" x14ac:dyDescent="0.25">
      <c r="A140" t="s">
        <v>30</v>
      </c>
      <c r="B140" t="s">
        <v>23</v>
      </c>
      <c r="C140" s="50">
        <v>2</v>
      </c>
      <c r="D140" s="29">
        <v>23</v>
      </c>
    </row>
    <row r="141" spans="1:4" x14ac:dyDescent="0.25">
      <c r="A141" t="s">
        <v>31</v>
      </c>
      <c r="B141" t="s">
        <v>16</v>
      </c>
      <c r="C141" s="50">
        <v>1</v>
      </c>
      <c r="D141" s="29">
        <v>4200</v>
      </c>
    </row>
    <row r="142" spans="1:4" x14ac:dyDescent="0.25">
      <c r="A142" t="s">
        <v>31</v>
      </c>
      <c r="B142" t="s">
        <v>16</v>
      </c>
      <c r="C142" s="50">
        <v>2</v>
      </c>
      <c r="D142" s="29">
        <v>2004</v>
      </c>
    </row>
    <row r="143" spans="1:4" x14ac:dyDescent="0.25">
      <c r="A143" t="s">
        <v>31</v>
      </c>
      <c r="B143" t="s">
        <v>88</v>
      </c>
      <c r="C143" s="50">
        <v>1</v>
      </c>
      <c r="D143" s="29">
        <v>14652</v>
      </c>
    </row>
    <row r="144" spans="1:4" x14ac:dyDescent="0.25">
      <c r="A144" t="s">
        <v>31</v>
      </c>
      <c r="B144" t="s">
        <v>88</v>
      </c>
      <c r="C144" s="50">
        <v>2</v>
      </c>
      <c r="D144" s="29">
        <v>5971</v>
      </c>
    </row>
    <row r="145" spans="1:4" x14ac:dyDescent="0.25">
      <c r="A145" t="s">
        <v>31</v>
      </c>
      <c r="B145" t="s">
        <v>18</v>
      </c>
      <c r="C145" s="50">
        <v>1</v>
      </c>
      <c r="D145" s="29">
        <v>3543</v>
      </c>
    </row>
    <row r="146" spans="1:4" x14ac:dyDescent="0.25">
      <c r="A146" t="s">
        <v>31</v>
      </c>
      <c r="B146" t="s">
        <v>18</v>
      </c>
      <c r="C146" s="50">
        <v>2</v>
      </c>
      <c r="D146" s="29">
        <v>1405</v>
      </c>
    </row>
    <row r="147" spans="1:4" x14ac:dyDescent="0.25">
      <c r="A147" t="s">
        <v>31</v>
      </c>
      <c r="B147" t="s">
        <v>17</v>
      </c>
      <c r="C147" s="50">
        <v>1</v>
      </c>
      <c r="D147" s="29">
        <v>788</v>
      </c>
    </row>
    <row r="148" spans="1:4" x14ac:dyDescent="0.25">
      <c r="A148" t="s">
        <v>31</v>
      </c>
      <c r="B148" t="s">
        <v>17</v>
      </c>
      <c r="C148" s="50">
        <v>2</v>
      </c>
      <c r="D148" s="29">
        <v>334</v>
      </c>
    </row>
    <row r="149" spans="1:4" x14ac:dyDescent="0.25">
      <c r="A149" t="s">
        <v>31</v>
      </c>
      <c r="B149" t="s">
        <v>23</v>
      </c>
      <c r="C149" s="50">
        <v>1</v>
      </c>
      <c r="D149" s="29">
        <v>439</v>
      </c>
    </row>
    <row r="150" spans="1:4" x14ac:dyDescent="0.25">
      <c r="A150" t="s">
        <v>31</v>
      </c>
      <c r="B150" t="s">
        <v>23</v>
      </c>
      <c r="C150" s="50">
        <v>2</v>
      </c>
      <c r="D150" s="29">
        <v>204</v>
      </c>
    </row>
    <row r="151" spans="1:4" x14ac:dyDescent="0.25">
      <c r="A151" t="s">
        <v>32</v>
      </c>
      <c r="B151" t="s">
        <v>16</v>
      </c>
      <c r="C151" s="50">
        <v>1</v>
      </c>
      <c r="D151" s="29">
        <v>122</v>
      </c>
    </row>
    <row r="152" spans="1:4" x14ac:dyDescent="0.25">
      <c r="A152" t="s">
        <v>32</v>
      </c>
      <c r="B152" t="s">
        <v>16</v>
      </c>
      <c r="C152" s="50">
        <v>2</v>
      </c>
      <c r="D152" s="29">
        <v>45</v>
      </c>
    </row>
    <row r="153" spans="1:4" x14ac:dyDescent="0.25">
      <c r="A153" t="s">
        <v>32</v>
      </c>
      <c r="B153" t="s">
        <v>88</v>
      </c>
      <c r="C153" s="50">
        <v>1</v>
      </c>
      <c r="D153" s="29">
        <v>2529</v>
      </c>
    </row>
    <row r="154" spans="1:4" x14ac:dyDescent="0.25">
      <c r="A154" t="s">
        <v>32</v>
      </c>
      <c r="B154" t="s">
        <v>88</v>
      </c>
      <c r="C154" s="50">
        <v>2</v>
      </c>
      <c r="D154" s="29">
        <v>834</v>
      </c>
    </row>
    <row r="155" spans="1:4" x14ac:dyDescent="0.25">
      <c r="A155" t="s">
        <v>32</v>
      </c>
      <c r="B155" t="s">
        <v>18</v>
      </c>
      <c r="C155" s="50">
        <v>1</v>
      </c>
      <c r="D155" s="29">
        <v>335</v>
      </c>
    </row>
    <row r="156" spans="1:4" x14ac:dyDescent="0.25">
      <c r="A156" t="s">
        <v>32</v>
      </c>
      <c r="B156" t="s">
        <v>18</v>
      </c>
      <c r="C156" s="50">
        <v>2</v>
      </c>
      <c r="D156" s="29">
        <v>115</v>
      </c>
    </row>
    <row r="157" spans="1:4" x14ac:dyDescent="0.25">
      <c r="A157" t="s">
        <v>32</v>
      </c>
      <c r="B157" t="s">
        <v>17</v>
      </c>
      <c r="C157" s="50">
        <v>1</v>
      </c>
      <c r="D157" s="29">
        <v>63</v>
      </c>
    </row>
    <row r="158" spans="1:4" x14ac:dyDescent="0.25">
      <c r="A158" t="s">
        <v>32</v>
      </c>
      <c r="B158" t="s">
        <v>17</v>
      </c>
      <c r="C158" s="50">
        <v>2</v>
      </c>
      <c r="D158" s="29">
        <v>25</v>
      </c>
    </row>
    <row r="159" spans="1:4" x14ac:dyDescent="0.25">
      <c r="A159" t="s">
        <v>32</v>
      </c>
      <c r="B159" t="s">
        <v>23</v>
      </c>
      <c r="C159" s="50">
        <v>1</v>
      </c>
      <c r="D159" s="29">
        <v>24</v>
      </c>
    </row>
    <row r="160" spans="1:4" x14ac:dyDescent="0.25">
      <c r="A160" t="s">
        <v>32</v>
      </c>
      <c r="B160" t="s">
        <v>23</v>
      </c>
      <c r="C160" s="50">
        <v>2</v>
      </c>
      <c r="D160" s="29">
        <v>11</v>
      </c>
    </row>
    <row r="161" spans="1:4" x14ac:dyDescent="0.25">
      <c r="A161" t="s">
        <v>33</v>
      </c>
      <c r="B161" t="s">
        <v>16</v>
      </c>
      <c r="C161" s="50">
        <v>1</v>
      </c>
      <c r="D161" s="29">
        <v>110</v>
      </c>
    </row>
    <row r="162" spans="1:4" x14ac:dyDescent="0.25">
      <c r="A162" t="s">
        <v>33</v>
      </c>
      <c r="B162" t="s">
        <v>16</v>
      </c>
      <c r="C162" s="50">
        <v>2</v>
      </c>
      <c r="D162" s="29">
        <v>40</v>
      </c>
    </row>
    <row r="163" spans="1:4" x14ac:dyDescent="0.25">
      <c r="A163" t="s">
        <v>33</v>
      </c>
      <c r="B163" t="s">
        <v>88</v>
      </c>
      <c r="C163" s="50">
        <v>1</v>
      </c>
      <c r="D163" s="29">
        <v>1679</v>
      </c>
    </row>
    <row r="164" spans="1:4" x14ac:dyDescent="0.25">
      <c r="A164" t="s">
        <v>33</v>
      </c>
      <c r="B164" t="s">
        <v>88</v>
      </c>
      <c r="C164" s="50">
        <v>2</v>
      </c>
      <c r="D164" s="29">
        <v>423</v>
      </c>
    </row>
    <row r="165" spans="1:4" x14ac:dyDescent="0.25">
      <c r="A165" t="s">
        <v>33</v>
      </c>
      <c r="B165" t="s">
        <v>18</v>
      </c>
      <c r="C165" s="50">
        <v>1</v>
      </c>
      <c r="D165" s="29">
        <v>126</v>
      </c>
    </row>
    <row r="166" spans="1:4" x14ac:dyDescent="0.25">
      <c r="A166" t="s">
        <v>33</v>
      </c>
      <c r="B166" t="s">
        <v>18</v>
      </c>
      <c r="C166" s="50">
        <v>2</v>
      </c>
      <c r="D166" s="29">
        <v>42</v>
      </c>
    </row>
    <row r="167" spans="1:4" x14ac:dyDescent="0.25">
      <c r="A167" t="s">
        <v>33</v>
      </c>
      <c r="B167" t="s">
        <v>17</v>
      </c>
      <c r="C167" s="50">
        <v>1</v>
      </c>
      <c r="D167" s="29">
        <v>15</v>
      </c>
    </row>
    <row r="168" spans="1:4" x14ac:dyDescent="0.25">
      <c r="A168" t="s">
        <v>33</v>
      </c>
      <c r="B168" t="s">
        <v>23</v>
      </c>
      <c r="C168" s="50">
        <v>1</v>
      </c>
      <c r="D168" s="29">
        <v>9</v>
      </c>
    </row>
    <row r="169" spans="1:4" x14ac:dyDescent="0.25">
      <c r="A169" t="s">
        <v>34</v>
      </c>
      <c r="B169" t="s">
        <v>16</v>
      </c>
      <c r="C169" s="50">
        <v>1</v>
      </c>
      <c r="D169" s="29">
        <v>305</v>
      </c>
    </row>
    <row r="170" spans="1:4" x14ac:dyDescent="0.25">
      <c r="A170" t="s">
        <v>34</v>
      </c>
      <c r="B170" t="s">
        <v>16</v>
      </c>
      <c r="C170" s="50">
        <v>2</v>
      </c>
      <c r="D170" s="29">
        <v>113</v>
      </c>
    </row>
    <row r="171" spans="1:4" x14ac:dyDescent="0.25">
      <c r="A171" t="s">
        <v>34</v>
      </c>
      <c r="B171" t="s">
        <v>88</v>
      </c>
      <c r="C171" s="50">
        <v>1</v>
      </c>
      <c r="D171" s="29">
        <v>3895</v>
      </c>
    </row>
    <row r="172" spans="1:4" x14ac:dyDescent="0.25">
      <c r="A172" t="s">
        <v>34</v>
      </c>
      <c r="B172" t="s">
        <v>88</v>
      </c>
      <c r="C172" s="50">
        <v>2</v>
      </c>
      <c r="D172" s="29">
        <v>1410</v>
      </c>
    </row>
    <row r="173" spans="1:4" x14ac:dyDescent="0.25">
      <c r="A173" t="s">
        <v>34</v>
      </c>
      <c r="B173" t="s">
        <v>18</v>
      </c>
      <c r="C173" s="50">
        <v>1</v>
      </c>
      <c r="D173" s="29">
        <v>762</v>
      </c>
    </row>
    <row r="174" spans="1:4" x14ac:dyDescent="0.25">
      <c r="A174" t="s">
        <v>34</v>
      </c>
      <c r="B174" t="s">
        <v>18</v>
      </c>
      <c r="C174" s="50">
        <v>2</v>
      </c>
      <c r="D174" s="29">
        <v>277</v>
      </c>
    </row>
    <row r="175" spans="1:4" x14ac:dyDescent="0.25">
      <c r="A175" t="s">
        <v>34</v>
      </c>
      <c r="B175" t="s">
        <v>17</v>
      </c>
      <c r="C175">
        <v>1</v>
      </c>
      <c r="D175">
        <v>103</v>
      </c>
    </row>
    <row r="176" spans="1:4" x14ac:dyDescent="0.25">
      <c r="A176" t="s">
        <v>34</v>
      </c>
      <c r="B176" t="s">
        <v>17</v>
      </c>
      <c r="C176">
        <v>2</v>
      </c>
      <c r="D176">
        <v>25</v>
      </c>
    </row>
    <row r="177" spans="1:4" x14ac:dyDescent="0.25">
      <c r="A177" t="s">
        <v>34</v>
      </c>
      <c r="B177" t="s">
        <v>23</v>
      </c>
      <c r="C177">
        <v>1</v>
      </c>
      <c r="D177">
        <v>56</v>
      </c>
    </row>
    <row r="178" spans="1:4" x14ac:dyDescent="0.25">
      <c r="A178" t="s">
        <v>34</v>
      </c>
      <c r="B178" t="s">
        <v>23</v>
      </c>
      <c r="C178">
        <v>2</v>
      </c>
      <c r="D178">
        <v>39</v>
      </c>
    </row>
  </sheetData>
  <autoFilter ref="A1:D178" xr:uid="{F7A42D36-79A7-4852-B966-593A500A29EB}">
    <sortState xmlns:xlrd2="http://schemas.microsoft.com/office/spreadsheetml/2017/richdata2" ref="A2:D164">
      <sortCondition ref="A1:A164"/>
    </sortState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FACDD-ED9A-44D6-8C62-4B68CE782E93}">
  <dimension ref="A1:H196"/>
  <sheetViews>
    <sheetView workbookViewId="0">
      <pane ySplit="1" topLeftCell="A2" activePane="bottomLeft" state="frozen"/>
      <selection pane="bottomLeft" activeCell="H9" sqref="H9"/>
    </sheetView>
  </sheetViews>
  <sheetFormatPr defaultRowHeight="15" x14ac:dyDescent="0.25"/>
  <cols>
    <col min="1" max="1" width="16.42578125" customWidth="1"/>
    <col min="2" max="2" width="15" style="54" customWidth="1"/>
    <col min="3" max="3" width="13.42578125" style="54" customWidth="1"/>
    <col min="4" max="4" width="14.85546875" style="56" bestFit="1" customWidth="1"/>
    <col min="5" max="5" width="22.42578125" style="53" bestFit="1" customWidth="1"/>
  </cols>
  <sheetData>
    <row r="1" spans="1:8" x14ac:dyDescent="0.25">
      <c r="A1" t="s">
        <v>15</v>
      </c>
      <c r="B1" s="54" t="s">
        <v>90</v>
      </c>
      <c r="C1" s="54" t="s">
        <v>91</v>
      </c>
      <c r="D1" s="55" t="s">
        <v>84</v>
      </c>
      <c r="E1" s="52" t="s">
        <v>85</v>
      </c>
      <c r="H1" s="44" t="s">
        <v>86</v>
      </c>
    </row>
    <row r="2" spans="1:8" x14ac:dyDescent="0.25">
      <c r="A2" t="s">
        <v>18</v>
      </c>
      <c r="B2" s="54" t="s">
        <v>20</v>
      </c>
      <c r="C2" s="54" t="s">
        <v>9</v>
      </c>
      <c r="D2" s="55">
        <v>1</v>
      </c>
      <c r="E2">
        <v>426</v>
      </c>
      <c r="H2" s="44" t="s">
        <v>79</v>
      </c>
    </row>
    <row r="3" spans="1:8" x14ac:dyDescent="0.25">
      <c r="A3" t="s">
        <v>18</v>
      </c>
      <c r="B3" s="54" t="s">
        <v>20</v>
      </c>
      <c r="C3" s="54" t="s">
        <v>9</v>
      </c>
      <c r="D3" s="55">
        <v>2</v>
      </c>
      <c r="E3">
        <v>202</v>
      </c>
    </row>
    <row r="4" spans="1:8" x14ac:dyDescent="0.25">
      <c r="A4" t="s">
        <v>18</v>
      </c>
      <c r="B4" s="54" t="s">
        <v>20</v>
      </c>
      <c r="C4" s="54" t="s">
        <v>8</v>
      </c>
      <c r="D4" s="55">
        <v>1</v>
      </c>
      <c r="E4">
        <v>320</v>
      </c>
    </row>
    <row r="5" spans="1:8" x14ac:dyDescent="0.25">
      <c r="A5" t="s">
        <v>18</v>
      </c>
      <c r="B5" s="54" t="s">
        <v>20</v>
      </c>
      <c r="C5" s="54" t="s">
        <v>8</v>
      </c>
      <c r="D5" s="55">
        <v>2</v>
      </c>
      <c r="E5">
        <v>172</v>
      </c>
    </row>
    <row r="6" spans="1:8" x14ac:dyDescent="0.25">
      <c r="A6" t="s">
        <v>18</v>
      </c>
      <c r="B6" s="54" t="s">
        <v>19</v>
      </c>
      <c r="C6" s="54" t="s">
        <v>9</v>
      </c>
      <c r="D6" s="55">
        <v>1</v>
      </c>
      <c r="E6">
        <v>2892</v>
      </c>
    </row>
    <row r="7" spans="1:8" x14ac:dyDescent="0.25">
      <c r="A7" t="s">
        <v>18</v>
      </c>
      <c r="B7" s="54" t="s">
        <v>19</v>
      </c>
      <c r="C7" s="54" t="s">
        <v>9</v>
      </c>
      <c r="D7" s="55">
        <v>2</v>
      </c>
      <c r="E7">
        <v>1615</v>
      </c>
    </row>
    <row r="8" spans="1:8" x14ac:dyDescent="0.25">
      <c r="A8" t="s">
        <v>18</v>
      </c>
      <c r="B8" s="54" t="s">
        <v>19</v>
      </c>
      <c r="C8" s="54" t="s">
        <v>8</v>
      </c>
      <c r="D8" s="55">
        <v>1</v>
      </c>
      <c r="E8">
        <v>1759</v>
      </c>
    </row>
    <row r="9" spans="1:8" x14ac:dyDescent="0.25">
      <c r="A9" t="s">
        <v>18</v>
      </c>
      <c r="B9" s="54" t="s">
        <v>19</v>
      </c>
      <c r="C9" s="54" t="s">
        <v>8</v>
      </c>
      <c r="D9" s="55">
        <v>2</v>
      </c>
      <c r="E9">
        <v>1151</v>
      </c>
    </row>
    <row r="10" spans="1:8" x14ac:dyDescent="0.25">
      <c r="A10" t="s">
        <v>18</v>
      </c>
      <c r="B10" s="54" t="s">
        <v>35</v>
      </c>
      <c r="C10" s="54" t="s">
        <v>9</v>
      </c>
      <c r="D10" s="55">
        <v>1</v>
      </c>
      <c r="E10">
        <v>2485</v>
      </c>
    </row>
    <row r="11" spans="1:8" x14ac:dyDescent="0.25">
      <c r="A11" t="s">
        <v>18</v>
      </c>
      <c r="B11" s="54" t="s">
        <v>35</v>
      </c>
      <c r="C11" s="54" t="s">
        <v>9</v>
      </c>
      <c r="D11" s="55">
        <v>2</v>
      </c>
      <c r="E11">
        <v>1278</v>
      </c>
    </row>
    <row r="12" spans="1:8" x14ac:dyDescent="0.25">
      <c r="A12" t="s">
        <v>18</v>
      </c>
      <c r="B12" s="54" t="s">
        <v>35</v>
      </c>
      <c r="C12" s="54" t="s">
        <v>8</v>
      </c>
      <c r="D12" s="55">
        <v>1</v>
      </c>
      <c r="E12">
        <v>1200</v>
      </c>
    </row>
    <row r="13" spans="1:8" x14ac:dyDescent="0.25">
      <c r="A13" t="s">
        <v>18</v>
      </c>
      <c r="B13" s="54" t="s">
        <v>35</v>
      </c>
      <c r="C13" s="54" t="s">
        <v>8</v>
      </c>
      <c r="D13" s="55">
        <v>2</v>
      </c>
      <c r="E13">
        <v>709</v>
      </c>
    </row>
    <row r="14" spans="1:8" x14ac:dyDescent="0.25">
      <c r="A14" t="s">
        <v>18</v>
      </c>
      <c r="B14" s="54" t="s">
        <v>36</v>
      </c>
      <c r="C14" s="54" t="s">
        <v>9</v>
      </c>
      <c r="D14" s="55">
        <v>1</v>
      </c>
      <c r="E14">
        <v>3104</v>
      </c>
    </row>
    <row r="15" spans="1:8" x14ac:dyDescent="0.25">
      <c r="A15" t="s">
        <v>18</v>
      </c>
      <c r="B15" s="54" t="s">
        <v>36</v>
      </c>
      <c r="C15" s="54" t="s">
        <v>9</v>
      </c>
      <c r="D15" s="55">
        <v>2</v>
      </c>
      <c r="E15">
        <v>1621</v>
      </c>
    </row>
    <row r="16" spans="1:8" x14ac:dyDescent="0.25">
      <c r="A16" t="s">
        <v>18</v>
      </c>
      <c r="B16" s="54" t="s">
        <v>36</v>
      </c>
      <c r="C16" s="54" t="s">
        <v>8</v>
      </c>
      <c r="D16" s="55">
        <v>1</v>
      </c>
      <c r="E16">
        <v>1352</v>
      </c>
    </row>
    <row r="17" spans="1:5" x14ac:dyDescent="0.25">
      <c r="A17" t="s">
        <v>18</v>
      </c>
      <c r="B17" s="54" t="s">
        <v>36</v>
      </c>
      <c r="C17" s="54" t="s">
        <v>8</v>
      </c>
      <c r="D17" s="55">
        <v>2</v>
      </c>
      <c r="E17">
        <v>747</v>
      </c>
    </row>
    <row r="18" spans="1:5" x14ac:dyDescent="0.25">
      <c r="A18" t="s">
        <v>18</v>
      </c>
      <c r="B18" s="54" t="s">
        <v>37</v>
      </c>
      <c r="C18" s="54" t="s">
        <v>9</v>
      </c>
      <c r="D18" s="55">
        <v>1</v>
      </c>
      <c r="E18">
        <v>4547</v>
      </c>
    </row>
    <row r="19" spans="1:5" x14ac:dyDescent="0.25">
      <c r="A19" t="s">
        <v>18</v>
      </c>
      <c r="B19" s="54" t="s">
        <v>37</v>
      </c>
      <c r="C19" s="54" t="s">
        <v>9</v>
      </c>
      <c r="D19" s="55">
        <v>2</v>
      </c>
      <c r="E19">
        <v>2090</v>
      </c>
    </row>
    <row r="20" spans="1:5" x14ac:dyDescent="0.25">
      <c r="A20" t="s">
        <v>18</v>
      </c>
      <c r="B20" s="54" t="s">
        <v>37</v>
      </c>
      <c r="C20" s="54" t="s">
        <v>8</v>
      </c>
      <c r="D20" s="55">
        <v>1</v>
      </c>
      <c r="E20">
        <v>2150</v>
      </c>
    </row>
    <row r="21" spans="1:5" x14ac:dyDescent="0.25">
      <c r="A21" t="s">
        <v>18</v>
      </c>
      <c r="B21" s="54" t="s">
        <v>37</v>
      </c>
      <c r="C21" s="54" t="s">
        <v>8</v>
      </c>
      <c r="D21" s="55">
        <v>2</v>
      </c>
      <c r="E21">
        <v>893</v>
      </c>
    </row>
    <row r="22" spans="1:5" x14ac:dyDescent="0.25">
      <c r="A22" t="s">
        <v>18</v>
      </c>
      <c r="B22" s="54" t="s">
        <v>38</v>
      </c>
      <c r="C22" s="54" t="s">
        <v>9</v>
      </c>
      <c r="D22" s="55">
        <v>1</v>
      </c>
      <c r="E22">
        <v>4110</v>
      </c>
    </row>
    <row r="23" spans="1:5" x14ac:dyDescent="0.25">
      <c r="A23" t="s">
        <v>18</v>
      </c>
      <c r="B23" s="54" t="s">
        <v>38</v>
      </c>
      <c r="C23" s="54" t="s">
        <v>9</v>
      </c>
      <c r="D23" s="55">
        <v>2</v>
      </c>
      <c r="E23">
        <v>1604</v>
      </c>
    </row>
    <row r="24" spans="1:5" x14ac:dyDescent="0.25">
      <c r="A24" t="s">
        <v>18</v>
      </c>
      <c r="B24" s="54" t="s">
        <v>38</v>
      </c>
      <c r="C24" s="54" t="s">
        <v>8</v>
      </c>
      <c r="D24" s="55">
        <v>1</v>
      </c>
      <c r="E24">
        <v>2193</v>
      </c>
    </row>
    <row r="25" spans="1:5" x14ac:dyDescent="0.25">
      <c r="A25" t="s">
        <v>18</v>
      </c>
      <c r="B25" s="54" t="s">
        <v>38</v>
      </c>
      <c r="C25" s="54" t="s">
        <v>8</v>
      </c>
      <c r="D25" s="55">
        <v>2</v>
      </c>
      <c r="E25">
        <v>660</v>
      </c>
    </row>
    <row r="26" spans="1:5" x14ac:dyDescent="0.25">
      <c r="A26" t="s">
        <v>18</v>
      </c>
      <c r="B26" s="54" t="s">
        <v>39</v>
      </c>
      <c r="C26" s="54" t="s">
        <v>9</v>
      </c>
      <c r="D26" s="55">
        <v>1</v>
      </c>
      <c r="E26">
        <v>1643</v>
      </c>
    </row>
    <row r="27" spans="1:5" x14ac:dyDescent="0.25">
      <c r="A27" t="s">
        <v>18</v>
      </c>
      <c r="B27" s="54" t="s">
        <v>39</v>
      </c>
      <c r="C27" s="54" t="s">
        <v>9</v>
      </c>
      <c r="D27" s="55">
        <v>2</v>
      </c>
      <c r="E27">
        <v>455</v>
      </c>
    </row>
    <row r="28" spans="1:5" x14ac:dyDescent="0.25">
      <c r="A28" t="s">
        <v>18</v>
      </c>
      <c r="B28" s="54" t="s">
        <v>39</v>
      </c>
      <c r="C28" s="54" t="s">
        <v>8</v>
      </c>
      <c r="D28" s="55">
        <v>1</v>
      </c>
      <c r="E28">
        <v>1280</v>
      </c>
    </row>
    <row r="29" spans="1:5" x14ac:dyDescent="0.25">
      <c r="A29" t="s">
        <v>18</v>
      </c>
      <c r="B29" s="54" t="s">
        <v>39</v>
      </c>
      <c r="C29" s="54" t="s">
        <v>8</v>
      </c>
      <c r="D29" s="55">
        <v>2</v>
      </c>
      <c r="E29">
        <v>269</v>
      </c>
    </row>
    <row r="30" spans="1:5" x14ac:dyDescent="0.25">
      <c r="A30" t="s">
        <v>18</v>
      </c>
      <c r="B30" s="54" t="s">
        <v>40</v>
      </c>
      <c r="C30" s="54" t="s">
        <v>9</v>
      </c>
      <c r="D30" s="55">
        <v>1</v>
      </c>
      <c r="E30">
        <v>553</v>
      </c>
    </row>
    <row r="31" spans="1:5" x14ac:dyDescent="0.25">
      <c r="A31" t="s">
        <v>18</v>
      </c>
      <c r="B31" s="54" t="s">
        <v>40</v>
      </c>
      <c r="C31" s="54" t="s">
        <v>9</v>
      </c>
      <c r="D31" s="55">
        <v>2</v>
      </c>
      <c r="E31">
        <v>112</v>
      </c>
    </row>
    <row r="32" spans="1:5" x14ac:dyDescent="0.25">
      <c r="A32" t="s">
        <v>18</v>
      </c>
      <c r="B32" s="54" t="s">
        <v>40</v>
      </c>
      <c r="C32" s="54" t="s">
        <v>8</v>
      </c>
      <c r="D32" s="55">
        <v>1</v>
      </c>
      <c r="E32">
        <v>343</v>
      </c>
    </row>
    <row r="33" spans="1:5" x14ac:dyDescent="0.25">
      <c r="A33" t="s">
        <v>18</v>
      </c>
      <c r="B33" s="54" t="s">
        <v>40</v>
      </c>
      <c r="C33" s="54" t="s">
        <v>8</v>
      </c>
      <c r="D33" s="55">
        <v>2</v>
      </c>
      <c r="E33">
        <v>65</v>
      </c>
    </row>
    <row r="34" spans="1:5" x14ac:dyDescent="0.25">
      <c r="A34" t="s">
        <v>18</v>
      </c>
      <c r="B34" s="54" t="s">
        <v>92</v>
      </c>
      <c r="C34" s="54" t="s">
        <v>9</v>
      </c>
      <c r="D34" s="55">
        <v>1</v>
      </c>
      <c r="E34">
        <v>102</v>
      </c>
    </row>
    <row r="35" spans="1:5" x14ac:dyDescent="0.25">
      <c r="A35" t="s">
        <v>18</v>
      </c>
      <c r="B35" s="54" t="s">
        <v>92</v>
      </c>
      <c r="C35" s="54" t="s">
        <v>9</v>
      </c>
      <c r="D35" s="55">
        <v>2</v>
      </c>
      <c r="E35">
        <v>20</v>
      </c>
    </row>
    <row r="36" spans="1:5" x14ac:dyDescent="0.25">
      <c r="A36" t="s">
        <v>18</v>
      </c>
      <c r="B36" s="54" t="s">
        <v>92</v>
      </c>
      <c r="C36" s="54" t="s">
        <v>8</v>
      </c>
      <c r="D36" s="55">
        <v>1</v>
      </c>
      <c r="E36">
        <v>26</v>
      </c>
    </row>
    <row r="37" spans="1:5" x14ac:dyDescent="0.25">
      <c r="A37" t="s">
        <v>18</v>
      </c>
      <c r="B37" s="54" t="s">
        <v>92</v>
      </c>
      <c r="C37" s="54" t="s">
        <v>8</v>
      </c>
      <c r="D37" s="55">
        <v>2</v>
      </c>
      <c r="E37">
        <v>7</v>
      </c>
    </row>
    <row r="38" spans="1:5" x14ac:dyDescent="0.25">
      <c r="A38" t="s">
        <v>17</v>
      </c>
      <c r="B38" s="54" t="s">
        <v>20</v>
      </c>
      <c r="C38" s="54" t="s">
        <v>9</v>
      </c>
      <c r="D38" s="55">
        <v>1</v>
      </c>
      <c r="E38">
        <v>260</v>
      </c>
    </row>
    <row r="39" spans="1:5" x14ac:dyDescent="0.25">
      <c r="A39" t="s">
        <v>17</v>
      </c>
      <c r="B39" s="54" t="s">
        <v>20</v>
      </c>
      <c r="C39" s="54" t="s">
        <v>9</v>
      </c>
      <c r="D39" s="55">
        <v>2</v>
      </c>
      <c r="E39">
        <v>113</v>
      </c>
    </row>
    <row r="40" spans="1:5" x14ac:dyDescent="0.25">
      <c r="A40" t="s">
        <v>17</v>
      </c>
      <c r="B40" s="54" t="s">
        <v>20</v>
      </c>
      <c r="C40" s="54" t="s">
        <v>8</v>
      </c>
      <c r="D40" s="55">
        <v>1</v>
      </c>
      <c r="E40">
        <v>223</v>
      </c>
    </row>
    <row r="41" spans="1:5" x14ac:dyDescent="0.25">
      <c r="A41" t="s">
        <v>17</v>
      </c>
      <c r="B41" s="54" t="s">
        <v>20</v>
      </c>
      <c r="C41" s="54" t="s">
        <v>8</v>
      </c>
      <c r="D41" s="55">
        <v>2</v>
      </c>
      <c r="E41">
        <v>107</v>
      </c>
    </row>
    <row r="42" spans="1:5" x14ac:dyDescent="0.25">
      <c r="A42" t="s">
        <v>17</v>
      </c>
      <c r="B42" s="54" t="s">
        <v>19</v>
      </c>
      <c r="C42" s="54" t="s">
        <v>9</v>
      </c>
      <c r="D42" s="55">
        <v>1</v>
      </c>
      <c r="E42">
        <v>2119</v>
      </c>
    </row>
    <row r="43" spans="1:5" x14ac:dyDescent="0.25">
      <c r="A43" t="s">
        <v>17</v>
      </c>
      <c r="B43" s="54" t="s">
        <v>19</v>
      </c>
      <c r="C43" s="54" t="s">
        <v>9</v>
      </c>
      <c r="D43" s="55">
        <v>2</v>
      </c>
      <c r="E43">
        <v>1112</v>
      </c>
    </row>
    <row r="44" spans="1:5" x14ac:dyDescent="0.25">
      <c r="A44" t="s">
        <v>17</v>
      </c>
      <c r="B44" s="54" t="s">
        <v>19</v>
      </c>
      <c r="C44" s="54" t="s">
        <v>8</v>
      </c>
      <c r="D44" s="55">
        <v>1</v>
      </c>
      <c r="E44">
        <v>1246</v>
      </c>
    </row>
    <row r="45" spans="1:5" x14ac:dyDescent="0.25">
      <c r="A45" t="s">
        <v>17</v>
      </c>
      <c r="B45" s="54" t="s">
        <v>19</v>
      </c>
      <c r="C45" s="54" t="s">
        <v>8</v>
      </c>
      <c r="D45" s="55">
        <v>2</v>
      </c>
      <c r="E45">
        <v>722</v>
      </c>
    </row>
    <row r="46" spans="1:5" x14ac:dyDescent="0.25">
      <c r="A46" t="s">
        <v>17</v>
      </c>
      <c r="B46" s="54" t="s">
        <v>35</v>
      </c>
      <c r="C46" s="54" t="s">
        <v>9</v>
      </c>
      <c r="D46" s="55">
        <v>1</v>
      </c>
      <c r="E46">
        <v>2141</v>
      </c>
    </row>
    <row r="47" spans="1:5" x14ac:dyDescent="0.25">
      <c r="A47" t="s">
        <v>17</v>
      </c>
      <c r="B47" s="54" t="s">
        <v>35</v>
      </c>
      <c r="C47" s="54" t="s">
        <v>9</v>
      </c>
      <c r="D47" s="55">
        <v>2</v>
      </c>
      <c r="E47">
        <v>1183</v>
      </c>
    </row>
    <row r="48" spans="1:5" x14ac:dyDescent="0.25">
      <c r="A48" t="s">
        <v>17</v>
      </c>
      <c r="B48" s="54" t="s">
        <v>35</v>
      </c>
      <c r="C48" s="54" t="s">
        <v>8</v>
      </c>
      <c r="D48" s="55">
        <v>1</v>
      </c>
      <c r="E48">
        <v>1187</v>
      </c>
    </row>
    <row r="49" spans="1:5" x14ac:dyDescent="0.25">
      <c r="A49" t="s">
        <v>17</v>
      </c>
      <c r="B49" s="54" t="s">
        <v>35</v>
      </c>
      <c r="C49" s="54" t="s">
        <v>8</v>
      </c>
      <c r="D49" s="55">
        <v>2</v>
      </c>
      <c r="E49">
        <v>696</v>
      </c>
    </row>
    <row r="50" spans="1:5" x14ac:dyDescent="0.25">
      <c r="A50" t="s">
        <v>17</v>
      </c>
      <c r="B50" s="54" t="s">
        <v>36</v>
      </c>
      <c r="C50" s="54" t="s">
        <v>9</v>
      </c>
      <c r="D50" s="55">
        <v>1</v>
      </c>
      <c r="E50">
        <v>2368</v>
      </c>
    </row>
    <row r="51" spans="1:5" x14ac:dyDescent="0.25">
      <c r="A51" t="s">
        <v>17</v>
      </c>
      <c r="B51" s="54" t="s">
        <v>36</v>
      </c>
      <c r="C51" s="54" t="s">
        <v>9</v>
      </c>
      <c r="D51" s="55">
        <v>2</v>
      </c>
      <c r="E51">
        <v>1312</v>
      </c>
    </row>
    <row r="52" spans="1:5" x14ac:dyDescent="0.25">
      <c r="A52" t="s">
        <v>17</v>
      </c>
      <c r="B52" s="54" t="s">
        <v>36</v>
      </c>
      <c r="C52" s="54" t="s">
        <v>8</v>
      </c>
      <c r="D52" s="55">
        <v>1</v>
      </c>
      <c r="E52">
        <v>1155</v>
      </c>
    </row>
    <row r="53" spans="1:5" x14ac:dyDescent="0.25">
      <c r="A53" t="s">
        <v>17</v>
      </c>
      <c r="B53" s="54" t="s">
        <v>36</v>
      </c>
      <c r="C53" s="54" t="s">
        <v>8</v>
      </c>
      <c r="D53" s="55">
        <v>2</v>
      </c>
      <c r="E53">
        <v>632</v>
      </c>
    </row>
    <row r="54" spans="1:5" x14ac:dyDescent="0.25">
      <c r="A54" t="s">
        <v>17</v>
      </c>
      <c r="B54" s="54" t="s">
        <v>37</v>
      </c>
      <c r="C54" s="54" t="s">
        <v>9</v>
      </c>
      <c r="D54" s="55">
        <v>1</v>
      </c>
      <c r="E54">
        <v>2812</v>
      </c>
    </row>
    <row r="55" spans="1:5" x14ac:dyDescent="0.25">
      <c r="A55" t="s">
        <v>17</v>
      </c>
      <c r="B55" s="54" t="s">
        <v>37</v>
      </c>
      <c r="C55" s="54" t="s">
        <v>9</v>
      </c>
      <c r="D55" s="55">
        <v>2</v>
      </c>
      <c r="E55">
        <v>1352</v>
      </c>
    </row>
    <row r="56" spans="1:5" x14ac:dyDescent="0.25">
      <c r="A56" t="s">
        <v>17</v>
      </c>
      <c r="B56" s="54" t="s">
        <v>37</v>
      </c>
      <c r="C56" s="54" t="s">
        <v>8</v>
      </c>
      <c r="D56" s="55">
        <v>1</v>
      </c>
      <c r="E56">
        <v>1469</v>
      </c>
    </row>
    <row r="57" spans="1:5" x14ac:dyDescent="0.25">
      <c r="A57" t="s">
        <v>17</v>
      </c>
      <c r="B57" s="54" t="s">
        <v>37</v>
      </c>
      <c r="C57" s="54" t="s">
        <v>8</v>
      </c>
      <c r="D57" s="55">
        <v>2</v>
      </c>
      <c r="E57">
        <v>643</v>
      </c>
    </row>
    <row r="58" spans="1:5" x14ac:dyDescent="0.25">
      <c r="A58" t="s">
        <v>17</v>
      </c>
      <c r="B58" s="54" t="s">
        <v>38</v>
      </c>
      <c r="C58" s="54" t="s">
        <v>9</v>
      </c>
      <c r="D58" s="55">
        <v>1</v>
      </c>
      <c r="E58">
        <v>2115</v>
      </c>
    </row>
    <row r="59" spans="1:5" x14ac:dyDescent="0.25">
      <c r="A59" t="s">
        <v>17</v>
      </c>
      <c r="B59" s="54" t="s">
        <v>38</v>
      </c>
      <c r="C59" s="54" t="s">
        <v>9</v>
      </c>
      <c r="D59" s="55">
        <v>2</v>
      </c>
      <c r="E59">
        <v>813</v>
      </c>
    </row>
    <row r="60" spans="1:5" x14ac:dyDescent="0.25">
      <c r="A60" t="s">
        <v>17</v>
      </c>
      <c r="B60" s="54" t="s">
        <v>38</v>
      </c>
      <c r="C60" s="54" t="s">
        <v>8</v>
      </c>
      <c r="D60" s="55">
        <v>1</v>
      </c>
      <c r="E60">
        <v>1544</v>
      </c>
    </row>
    <row r="61" spans="1:5" x14ac:dyDescent="0.25">
      <c r="A61" t="s">
        <v>17</v>
      </c>
      <c r="B61" s="54" t="s">
        <v>38</v>
      </c>
      <c r="C61" s="54" t="s">
        <v>8</v>
      </c>
      <c r="D61" s="55">
        <v>2</v>
      </c>
      <c r="E61">
        <v>485</v>
      </c>
    </row>
    <row r="62" spans="1:5" x14ac:dyDescent="0.25">
      <c r="A62" t="s">
        <v>17</v>
      </c>
      <c r="B62" s="54" t="s">
        <v>39</v>
      </c>
      <c r="C62" s="54" t="s">
        <v>9</v>
      </c>
      <c r="D62" s="55">
        <v>1</v>
      </c>
      <c r="E62">
        <v>883</v>
      </c>
    </row>
    <row r="63" spans="1:5" x14ac:dyDescent="0.25">
      <c r="A63" t="s">
        <v>17</v>
      </c>
      <c r="B63" s="54" t="s">
        <v>39</v>
      </c>
      <c r="C63" s="54" t="s">
        <v>9</v>
      </c>
      <c r="D63" s="55">
        <v>2</v>
      </c>
      <c r="E63">
        <v>242</v>
      </c>
    </row>
    <row r="64" spans="1:5" x14ac:dyDescent="0.25">
      <c r="A64" t="s">
        <v>17</v>
      </c>
      <c r="B64" s="54" t="s">
        <v>39</v>
      </c>
      <c r="C64" s="54" t="s">
        <v>8</v>
      </c>
      <c r="D64" s="55">
        <v>1</v>
      </c>
      <c r="E64">
        <v>816</v>
      </c>
    </row>
    <row r="65" spans="1:5" x14ac:dyDescent="0.25">
      <c r="A65" t="s">
        <v>17</v>
      </c>
      <c r="B65" s="54" t="s">
        <v>39</v>
      </c>
      <c r="C65" s="54" t="s">
        <v>8</v>
      </c>
      <c r="D65" s="55">
        <v>2</v>
      </c>
      <c r="E65">
        <v>215</v>
      </c>
    </row>
    <row r="66" spans="1:5" x14ac:dyDescent="0.25">
      <c r="A66" t="s">
        <v>17</v>
      </c>
      <c r="B66" s="54" t="s">
        <v>40</v>
      </c>
      <c r="C66" s="54" t="s">
        <v>9</v>
      </c>
      <c r="D66" s="55">
        <v>1</v>
      </c>
      <c r="E66">
        <v>255</v>
      </c>
    </row>
    <row r="67" spans="1:5" x14ac:dyDescent="0.25">
      <c r="A67" t="s">
        <v>17</v>
      </c>
      <c r="B67" s="54" t="s">
        <v>40</v>
      </c>
      <c r="C67" s="54" t="s">
        <v>9</v>
      </c>
      <c r="D67" s="55">
        <v>2</v>
      </c>
      <c r="E67">
        <v>55</v>
      </c>
    </row>
    <row r="68" spans="1:5" x14ac:dyDescent="0.25">
      <c r="A68" t="s">
        <v>17</v>
      </c>
      <c r="B68" s="54" t="s">
        <v>40</v>
      </c>
      <c r="C68" s="54" t="s">
        <v>8</v>
      </c>
      <c r="D68" s="55">
        <v>1</v>
      </c>
      <c r="E68">
        <v>179</v>
      </c>
    </row>
    <row r="69" spans="1:5" x14ac:dyDescent="0.25">
      <c r="A69" t="s">
        <v>17</v>
      </c>
      <c r="B69" s="54" t="s">
        <v>40</v>
      </c>
      <c r="C69" s="54" t="s">
        <v>8</v>
      </c>
      <c r="D69" s="55">
        <v>2</v>
      </c>
      <c r="E69">
        <v>39</v>
      </c>
    </row>
    <row r="70" spans="1:5" x14ac:dyDescent="0.25">
      <c r="A70" t="s">
        <v>17</v>
      </c>
      <c r="B70" s="54" t="s">
        <v>92</v>
      </c>
      <c r="C70" s="54" t="s">
        <v>9</v>
      </c>
      <c r="D70" s="55">
        <v>1</v>
      </c>
      <c r="E70">
        <v>36</v>
      </c>
    </row>
    <row r="71" spans="1:5" x14ac:dyDescent="0.25">
      <c r="A71" t="s">
        <v>17</v>
      </c>
      <c r="B71" s="54" t="s">
        <v>92</v>
      </c>
      <c r="C71" s="54" t="s">
        <v>9</v>
      </c>
      <c r="D71" s="55">
        <v>2</v>
      </c>
      <c r="E71">
        <v>7</v>
      </c>
    </row>
    <row r="72" spans="1:5" x14ac:dyDescent="0.25">
      <c r="A72" t="s">
        <v>17</v>
      </c>
      <c r="B72" s="54" t="s">
        <v>92</v>
      </c>
      <c r="C72" s="54" t="s">
        <v>8</v>
      </c>
      <c r="D72" s="55">
        <v>1</v>
      </c>
      <c r="E72">
        <v>10</v>
      </c>
    </row>
    <row r="73" spans="1:5" x14ac:dyDescent="0.25">
      <c r="A73" t="s">
        <v>16</v>
      </c>
      <c r="B73" s="54" t="s">
        <v>20</v>
      </c>
      <c r="C73" s="54" t="s">
        <v>9</v>
      </c>
      <c r="D73" s="55">
        <v>1</v>
      </c>
      <c r="E73">
        <v>455</v>
      </c>
    </row>
    <row r="74" spans="1:5" x14ac:dyDescent="0.25">
      <c r="A74" t="s">
        <v>16</v>
      </c>
      <c r="B74" s="54" t="s">
        <v>20</v>
      </c>
      <c r="C74" s="54" t="s">
        <v>9</v>
      </c>
      <c r="D74" s="55">
        <v>2</v>
      </c>
      <c r="E74">
        <v>200</v>
      </c>
    </row>
    <row r="75" spans="1:5" x14ac:dyDescent="0.25">
      <c r="A75" t="s">
        <v>16</v>
      </c>
      <c r="B75" s="54" t="s">
        <v>20</v>
      </c>
      <c r="C75" s="54" t="s">
        <v>8</v>
      </c>
      <c r="D75" s="55">
        <v>1</v>
      </c>
      <c r="E75">
        <v>400</v>
      </c>
    </row>
    <row r="76" spans="1:5" x14ac:dyDescent="0.25">
      <c r="A76" t="s">
        <v>16</v>
      </c>
      <c r="B76" s="54" t="s">
        <v>20</v>
      </c>
      <c r="C76" s="54" t="s">
        <v>8</v>
      </c>
      <c r="D76" s="55">
        <v>2</v>
      </c>
      <c r="E76">
        <v>192</v>
      </c>
    </row>
    <row r="77" spans="1:5" x14ac:dyDescent="0.25">
      <c r="A77" t="s">
        <v>16</v>
      </c>
      <c r="B77" s="54" t="s">
        <v>19</v>
      </c>
      <c r="C77" s="54" t="s">
        <v>9</v>
      </c>
      <c r="D77" s="55">
        <v>1</v>
      </c>
      <c r="E77">
        <v>7345</v>
      </c>
    </row>
    <row r="78" spans="1:5" x14ac:dyDescent="0.25">
      <c r="A78" t="s">
        <v>16</v>
      </c>
      <c r="B78" s="54" t="s">
        <v>19</v>
      </c>
      <c r="C78" s="54" t="s">
        <v>9</v>
      </c>
      <c r="D78" s="55">
        <v>2</v>
      </c>
      <c r="E78">
        <v>3909</v>
      </c>
    </row>
    <row r="79" spans="1:5" x14ac:dyDescent="0.25">
      <c r="A79" t="s">
        <v>16</v>
      </c>
      <c r="B79" s="54" t="s">
        <v>19</v>
      </c>
      <c r="C79" s="54" t="s">
        <v>8</v>
      </c>
      <c r="D79" s="55">
        <v>1</v>
      </c>
      <c r="E79">
        <v>4617</v>
      </c>
    </row>
    <row r="80" spans="1:5" x14ac:dyDescent="0.25">
      <c r="A80" t="s">
        <v>16</v>
      </c>
      <c r="B80" s="54" t="s">
        <v>19</v>
      </c>
      <c r="C80" s="54" t="s">
        <v>8</v>
      </c>
      <c r="D80" s="55">
        <v>2</v>
      </c>
      <c r="E80">
        <v>2638</v>
      </c>
    </row>
    <row r="81" spans="1:5" x14ac:dyDescent="0.25">
      <c r="A81" t="s">
        <v>16</v>
      </c>
      <c r="B81" s="54" t="s">
        <v>19</v>
      </c>
      <c r="C81" s="54" t="s">
        <v>7</v>
      </c>
      <c r="D81" s="55">
        <v>1</v>
      </c>
      <c r="E81">
        <v>60</v>
      </c>
    </row>
    <row r="82" spans="1:5" x14ac:dyDescent="0.25">
      <c r="A82" t="s">
        <v>16</v>
      </c>
      <c r="B82" s="54" t="s">
        <v>19</v>
      </c>
      <c r="C82" s="54" t="s">
        <v>7</v>
      </c>
      <c r="D82" s="55">
        <v>2</v>
      </c>
      <c r="E82">
        <v>31</v>
      </c>
    </row>
    <row r="83" spans="1:5" x14ac:dyDescent="0.25">
      <c r="A83" t="s">
        <v>16</v>
      </c>
      <c r="B83" s="54" t="s">
        <v>35</v>
      </c>
      <c r="C83" s="54" t="s">
        <v>9</v>
      </c>
      <c r="D83" s="55">
        <v>1</v>
      </c>
      <c r="E83">
        <v>11792</v>
      </c>
    </row>
    <row r="84" spans="1:5" x14ac:dyDescent="0.25">
      <c r="A84" t="s">
        <v>16</v>
      </c>
      <c r="B84" s="54" t="s">
        <v>35</v>
      </c>
      <c r="C84" s="54" t="s">
        <v>9</v>
      </c>
      <c r="D84" s="55">
        <v>2</v>
      </c>
      <c r="E84">
        <v>6359</v>
      </c>
    </row>
    <row r="85" spans="1:5" x14ac:dyDescent="0.25">
      <c r="A85" t="s">
        <v>16</v>
      </c>
      <c r="B85" s="54" t="s">
        <v>35</v>
      </c>
      <c r="C85" s="54" t="s">
        <v>8</v>
      </c>
      <c r="D85" s="55">
        <v>1</v>
      </c>
      <c r="E85">
        <v>7390</v>
      </c>
    </row>
    <row r="86" spans="1:5" x14ac:dyDescent="0.25">
      <c r="A86" t="s">
        <v>16</v>
      </c>
      <c r="B86" s="54" t="s">
        <v>35</v>
      </c>
      <c r="C86" s="54" t="s">
        <v>8</v>
      </c>
      <c r="D86" s="55">
        <v>2</v>
      </c>
      <c r="E86">
        <v>4157</v>
      </c>
    </row>
    <row r="87" spans="1:5" x14ac:dyDescent="0.25">
      <c r="A87" t="s">
        <v>16</v>
      </c>
      <c r="B87" s="54" t="s">
        <v>35</v>
      </c>
      <c r="C87" s="54" t="s">
        <v>7</v>
      </c>
      <c r="D87" s="55">
        <v>1</v>
      </c>
      <c r="E87">
        <v>71</v>
      </c>
    </row>
    <row r="88" spans="1:5" x14ac:dyDescent="0.25">
      <c r="A88" t="s">
        <v>16</v>
      </c>
      <c r="B88" s="54" t="s">
        <v>35</v>
      </c>
      <c r="C88" s="54" t="s">
        <v>7</v>
      </c>
      <c r="D88" s="55">
        <v>2</v>
      </c>
      <c r="E88">
        <v>33</v>
      </c>
    </row>
    <row r="89" spans="1:5" x14ac:dyDescent="0.25">
      <c r="A89" t="s">
        <v>16</v>
      </c>
      <c r="B89" s="54" t="s">
        <v>36</v>
      </c>
      <c r="C89" s="54" t="s">
        <v>9</v>
      </c>
      <c r="D89" s="55">
        <v>1</v>
      </c>
      <c r="E89">
        <v>6359</v>
      </c>
    </row>
    <row r="90" spans="1:5" x14ac:dyDescent="0.25">
      <c r="A90" t="s">
        <v>16</v>
      </c>
      <c r="B90" s="54" t="s">
        <v>36</v>
      </c>
      <c r="C90" s="54" t="s">
        <v>9</v>
      </c>
      <c r="D90" s="55">
        <v>2</v>
      </c>
      <c r="E90">
        <v>3430</v>
      </c>
    </row>
    <row r="91" spans="1:5" x14ac:dyDescent="0.25">
      <c r="A91" t="s">
        <v>16</v>
      </c>
      <c r="B91" s="54" t="s">
        <v>36</v>
      </c>
      <c r="C91" s="54" t="s">
        <v>8</v>
      </c>
      <c r="D91" s="55">
        <v>1</v>
      </c>
      <c r="E91">
        <v>3568</v>
      </c>
    </row>
    <row r="92" spans="1:5" x14ac:dyDescent="0.25">
      <c r="A92" t="s">
        <v>16</v>
      </c>
      <c r="B92" s="54" t="s">
        <v>36</v>
      </c>
      <c r="C92" s="54" t="s">
        <v>8</v>
      </c>
      <c r="D92" s="55">
        <v>2</v>
      </c>
      <c r="E92">
        <v>1988</v>
      </c>
    </row>
    <row r="93" spans="1:5" x14ac:dyDescent="0.25">
      <c r="A93" t="s">
        <v>16</v>
      </c>
      <c r="B93" s="54" t="s">
        <v>36</v>
      </c>
      <c r="C93" s="54" t="s">
        <v>7</v>
      </c>
      <c r="D93" s="55">
        <v>1</v>
      </c>
      <c r="E93">
        <v>17</v>
      </c>
    </row>
    <row r="94" spans="1:5" x14ac:dyDescent="0.25">
      <c r="A94" t="s">
        <v>16</v>
      </c>
      <c r="B94" s="54" t="s">
        <v>36</v>
      </c>
      <c r="C94" s="54" t="s">
        <v>7</v>
      </c>
      <c r="D94" s="55">
        <v>2</v>
      </c>
      <c r="E94">
        <v>11</v>
      </c>
    </row>
    <row r="95" spans="1:5" x14ac:dyDescent="0.25">
      <c r="A95" t="s">
        <v>16</v>
      </c>
      <c r="B95" s="54" t="s">
        <v>37</v>
      </c>
      <c r="C95" s="54" t="s">
        <v>9</v>
      </c>
      <c r="D95" s="55">
        <v>1</v>
      </c>
      <c r="E95">
        <v>4600</v>
      </c>
    </row>
    <row r="96" spans="1:5" x14ac:dyDescent="0.25">
      <c r="A96" t="s">
        <v>16</v>
      </c>
      <c r="B96" s="54" t="s">
        <v>37</v>
      </c>
      <c r="C96" s="54" t="s">
        <v>9</v>
      </c>
      <c r="D96" s="55">
        <v>2</v>
      </c>
      <c r="E96">
        <v>2566</v>
      </c>
    </row>
    <row r="97" spans="1:5" x14ac:dyDescent="0.25">
      <c r="A97" t="s">
        <v>16</v>
      </c>
      <c r="B97" s="54" t="s">
        <v>37</v>
      </c>
      <c r="C97" s="54" t="s">
        <v>8</v>
      </c>
      <c r="D97" s="55">
        <v>1</v>
      </c>
      <c r="E97">
        <v>2534</v>
      </c>
    </row>
    <row r="98" spans="1:5" x14ac:dyDescent="0.25">
      <c r="A98" t="s">
        <v>16</v>
      </c>
      <c r="B98" s="54" t="s">
        <v>37</v>
      </c>
      <c r="C98" s="54" t="s">
        <v>8</v>
      </c>
      <c r="D98" s="55">
        <v>2</v>
      </c>
      <c r="E98">
        <v>1370</v>
      </c>
    </row>
    <row r="99" spans="1:5" x14ac:dyDescent="0.25">
      <c r="A99" t="s">
        <v>16</v>
      </c>
      <c r="B99" s="54" t="s">
        <v>38</v>
      </c>
      <c r="C99" s="54" t="s">
        <v>9</v>
      </c>
      <c r="D99" s="55">
        <v>1</v>
      </c>
      <c r="E99">
        <v>2946</v>
      </c>
    </row>
    <row r="100" spans="1:5" x14ac:dyDescent="0.25">
      <c r="A100" t="s">
        <v>16</v>
      </c>
      <c r="B100" s="54" t="s">
        <v>38</v>
      </c>
      <c r="C100" s="54" t="s">
        <v>9</v>
      </c>
      <c r="D100" s="55">
        <v>2</v>
      </c>
      <c r="E100">
        <v>1243</v>
      </c>
    </row>
    <row r="101" spans="1:5" x14ac:dyDescent="0.25">
      <c r="A101" t="s">
        <v>16</v>
      </c>
      <c r="B101" s="54" t="s">
        <v>38</v>
      </c>
      <c r="C101" s="54" t="s">
        <v>8</v>
      </c>
      <c r="D101" s="55">
        <v>1</v>
      </c>
      <c r="E101">
        <v>2275</v>
      </c>
    </row>
    <row r="102" spans="1:5" x14ac:dyDescent="0.25">
      <c r="A102" t="s">
        <v>16</v>
      </c>
      <c r="B102" s="54" t="s">
        <v>38</v>
      </c>
      <c r="C102" s="54" t="s">
        <v>8</v>
      </c>
      <c r="D102" s="55">
        <v>2</v>
      </c>
      <c r="E102">
        <v>952</v>
      </c>
    </row>
    <row r="103" spans="1:5" x14ac:dyDescent="0.25">
      <c r="A103" t="s">
        <v>16</v>
      </c>
      <c r="B103" s="54" t="s">
        <v>38</v>
      </c>
      <c r="C103" s="54" t="s">
        <v>7</v>
      </c>
      <c r="D103" s="55">
        <v>1</v>
      </c>
      <c r="E103">
        <v>8</v>
      </c>
    </row>
    <row r="104" spans="1:5" x14ac:dyDescent="0.25">
      <c r="A104" t="s">
        <v>16</v>
      </c>
      <c r="B104" s="54" t="s">
        <v>39</v>
      </c>
      <c r="C104" s="54" t="s">
        <v>9</v>
      </c>
      <c r="D104" s="55">
        <v>1</v>
      </c>
      <c r="E104">
        <v>1110</v>
      </c>
    </row>
    <row r="105" spans="1:5" x14ac:dyDescent="0.25">
      <c r="A105" t="s">
        <v>16</v>
      </c>
      <c r="B105" s="54" t="s">
        <v>39</v>
      </c>
      <c r="C105" s="54" t="s">
        <v>9</v>
      </c>
      <c r="D105" s="55">
        <v>2</v>
      </c>
      <c r="E105">
        <v>243</v>
      </c>
    </row>
    <row r="106" spans="1:5" x14ac:dyDescent="0.25">
      <c r="A106" t="s">
        <v>16</v>
      </c>
      <c r="B106" s="54" t="s">
        <v>39</v>
      </c>
      <c r="C106" s="54" t="s">
        <v>8</v>
      </c>
      <c r="D106" s="55">
        <v>1</v>
      </c>
      <c r="E106">
        <v>1162</v>
      </c>
    </row>
    <row r="107" spans="1:5" x14ac:dyDescent="0.25">
      <c r="A107" t="s">
        <v>16</v>
      </c>
      <c r="B107" s="54" t="s">
        <v>39</v>
      </c>
      <c r="C107" s="54" t="s">
        <v>8</v>
      </c>
      <c r="D107" s="55">
        <v>2</v>
      </c>
      <c r="E107">
        <v>277</v>
      </c>
    </row>
    <row r="108" spans="1:5" x14ac:dyDescent="0.25">
      <c r="A108" t="s">
        <v>16</v>
      </c>
      <c r="B108" s="54" t="s">
        <v>40</v>
      </c>
      <c r="C108" s="54" t="s">
        <v>9</v>
      </c>
      <c r="D108" s="55">
        <v>1</v>
      </c>
      <c r="E108">
        <v>323</v>
      </c>
    </row>
    <row r="109" spans="1:5" x14ac:dyDescent="0.25">
      <c r="A109" t="s">
        <v>16</v>
      </c>
      <c r="B109" s="54" t="s">
        <v>40</v>
      </c>
      <c r="C109" s="54" t="s">
        <v>9</v>
      </c>
      <c r="D109" s="55">
        <v>2</v>
      </c>
      <c r="E109">
        <v>57</v>
      </c>
    </row>
    <row r="110" spans="1:5" x14ac:dyDescent="0.25">
      <c r="A110" t="s">
        <v>16</v>
      </c>
      <c r="B110" s="54" t="s">
        <v>40</v>
      </c>
      <c r="C110" s="54" t="s">
        <v>8</v>
      </c>
      <c r="D110" s="55">
        <v>1</v>
      </c>
      <c r="E110">
        <v>267</v>
      </c>
    </row>
    <row r="111" spans="1:5" x14ac:dyDescent="0.25">
      <c r="A111" t="s">
        <v>16</v>
      </c>
      <c r="B111" s="54" t="s">
        <v>40</v>
      </c>
      <c r="C111" s="54" t="s">
        <v>8</v>
      </c>
      <c r="D111" s="55">
        <v>2</v>
      </c>
      <c r="E111">
        <v>44</v>
      </c>
    </row>
    <row r="112" spans="1:5" x14ac:dyDescent="0.25">
      <c r="A112" t="s">
        <v>16</v>
      </c>
      <c r="B112" s="54" t="s">
        <v>92</v>
      </c>
      <c r="C112" s="54" t="s">
        <v>9</v>
      </c>
      <c r="D112" s="55">
        <v>1</v>
      </c>
      <c r="E112">
        <v>44</v>
      </c>
    </row>
    <row r="113" spans="1:5" x14ac:dyDescent="0.25">
      <c r="A113" t="s">
        <v>16</v>
      </c>
      <c r="B113" s="54" t="s">
        <v>92</v>
      </c>
      <c r="C113" s="54" t="s">
        <v>8</v>
      </c>
      <c r="D113" s="55">
        <v>1</v>
      </c>
      <c r="E113">
        <v>29</v>
      </c>
    </row>
    <row r="114" spans="1:5" x14ac:dyDescent="0.25">
      <c r="A114" t="s">
        <v>88</v>
      </c>
      <c r="B114" s="54" t="s">
        <v>20</v>
      </c>
      <c r="C114" s="54" t="s">
        <v>9</v>
      </c>
      <c r="D114" s="55">
        <v>1</v>
      </c>
      <c r="E114">
        <v>1949</v>
      </c>
    </row>
    <row r="115" spans="1:5" x14ac:dyDescent="0.25">
      <c r="A115" t="s">
        <v>88</v>
      </c>
      <c r="B115" s="54" t="s">
        <v>20</v>
      </c>
      <c r="C115" s="54" t="s">
        <v>9</v>
      </c>
      <c r="D115" s="55">
        <v>2</v>
      </c>
      <c r="E115">
        <v>864</v>
      </c>
    </row>
    <row r="116" spans="1:5" x14ac:dyDescent="0.25">
      <c r="A116" t="s">
        <v>88</v>
      </c>
      <c r="B116" s="54" t="s">
        <v>20</v>
      </c>
      <c r="C116" s="54" t="s">
        <v>8</v>
      </c>
      <c r="D116" s="55">
        <v>1</v>
      </c>
      <c r="E116">
        <v>1332</v>
      </c>
    </row>
    <row r="117" spans="1:5" x14ac:dyDescent="0.25">
      <c r="A117" t="s">
        <v>88</v>
      </c>
      <c r="B117" s="54" t="s">
        <v>20</v>
      </c>
      <c r="C117" s="54" t="s">
        <v>8</v>
      </c>
      <c r="D117" s="55">
        <v>2</v>
      </c>
      <c r="E117">
        <v>691</v>
      </c>
    </row>
    <row r="118" spans="1:5" x14ac:dyDescent="0.25">
      <c r="A118" t="s">
        <v>88</v>
      </c>
      <c r="B118" s="54" t="s">
        <v>19</v>
      </c>
      <c r="C118" s="54" t="s">
        <v>9</v>
      </c>
      <c r="D118" s="55">
        <v>1</v>
      </c>
      <c r="E118">
        <v>17328</v>
      </c>
    </row>
    <row r="119" spans="1:5" x14ac:dyDescent="0.25">
      <c r="A119" t="s">
        <v>88</v>
      </c>
      <c r="B119" s="54" t="s">
        <v>19</v>
      </c>
      <c r="C119" s="54" t="s">
        <v>9</v>
      </c>
      <c r="D119" s="55">
        <v>2</v>
      </c>
      <c r="E119">
        <v>9801</v>
      </c>
    </row>
    <row r="120" spans="1:5" x14ac:dyDescent="0.25">
      <c r="A120" t="s">
        <v>88</v>
      </c>
      <c r="B120" s="54" t="s">
        <v>19</v>
      </c>
      <c r="C120" s="54" t="s">
        <v>8</v>
      </c>
      <c r="D120" s="55">
        <v>1</v>
      </c>
      <c r="E120">
        <v>9340</v>
      </c>
    </row>
    <row r="121" spans="1:5" x14ac:dyDescent="0.25">
      <c r="A121" t="s">
        <v>88</v>
      </c>
      <c r="B121" s="54" t="s">
        <v>19</v>
      </c>
      <c r="C121" s="54" t="s">
        <v>8</v>
      </c>
      <c r="D121" s="55">
        <v>2</v>
      </c>
      <c r="E121">
        <v>6056</v>
      </c>
    </row>
    <row r="122" spans="1:5" x14ac:dyDescent="0.25">
      <c r="A122" t="s">
        <v>88</v>
      </c>
      <c r="B122" s="54" t="s">
        <v>19</v>
      </c>
      <c r="C122" s="54" t="s">
        <v>7</v>
      </c>
      <c r="D122" s="55">
        <v>1</v>
      </c>
      <c r="E122">
        <v>24</v>
      </c>
    </row>
    <row r="123" spans="1:5" x14ac:dyDescent="0.25">
      <c r="A123" t="s">
        <v>88</v>
      </c>
      <c r="B123" s="54" t="s">
        <v>19</v>
      </c>
      <c r="C123" s="54" t="s">
        <v>7</v>
      </c>
      <c r="D123" s="55">
        <v>2</v>
      </c>
      <c r="E123">
        <v>17</v>
      </c>
    </row>
    <row r="124" spans="1:5" x14ac:dyDescent="0.25">
      <c r="A124" t="s">
        <v>88</v>
      </c>
      <c r="B124" s="54" t="s">
        <v>35</v>
      </c>
      <c r="C124" s="54" t="s">
        <v>9</v>
      </c>
      <c r="D124" s="55">
        <v>1</v>
      </c>
      <c r="E124">
        <v>15008</v>
      </c>
    </row>
    <row r="125" spans="1:5" x14ac:dyDescent="0.25">
      <c r="A125" t="s">
        <v>88</v>
      </c>
      <c r="B125" s="54" t="s">
        <v>35</v>
      </c>
      <c r="C125" s="54" t="s">
        <v>9</v>
      </c>
      <c r="D125" s="55">
        <v>2</v>
      </c>
      <c r="E125">
        <v>8446</v>
      </c>
    </row>
    <row r="126" spans="1:5" x14ac:dyDescent="0.25">
      <c r="A126" t="s">
        <v>88</v>
      </c>
      <c r="B126" s="54" t="s">
        <v>35</v>
      </c>
      <c r="C126" s="54" t="s">
        <v>8</v>
      </c>
      <c r="D126" s="55">
        <v>1</v>
      </c>
      <c r="E126">
        <v>9277</v>
      </c>
    </row>
    <row r="127" spans="1:5" x14ac:dyDescent="0.25">
      <c r="A127" t="s">
        <v>88</v>
      </c>
      <c r="B127" s="54" t="s">
        <v>35</v>
      </c>
      <c r="C127" s="54" t="s">
        <v>8</v>
      </c>
      <c r="D127" s="55">
        <v>2</v>
      </c>
      <c r="E127">
        <v>5718</v>
      </c>
    </row>
    <row r="128" spans="1:5" x14ac:dyDescent="0.25">
      <c r="A128" t="s">
        <v>88</v>
      </c>
      <c r="B128" s="54" t="s">
        <v>35</v>
      </c>
      <c r="C128" s="54" t="s">
        <v>7</v>
      </c>
      <c r="D128" s="55">
        <v>1</v>
      </c>
      <c r="E128">
        <v>28</v>
      </c>
    </row>
    <row r="129" spans="1:5" x14ac:dyDescent="0.25">
      <c r="A129" t="s">
        <v>88</v>
      </c>
      <c r="B129" s="54" t="s">
        <v>35</v>
      </c>
      <c r="C129" s="54" t="s">
        <v>7</v>
      </c>
      <c r="D129" s="55">
        <v>2</v>
      </c>
      <c r="E129">
        <v>15</v>
      </c>
    </row>
    <row r="130" spans="1:5" x14ac:dyDescent="0.25">
      <c r="A130" t="s">
        <v>88</v>
      </c>
      <c r="B130" s="54" t="s">
        <v>36</v>
      </c>
      <c r="C130" s="54" t="s">
        <v>9</v>
      </c>
      <c r="D130" s="55">
        <v>1</v>
      </c>
      <c r="E130">
        <v>19507</v>
      </c>
    </row>
    <row r="131" spans="1:5" x14ac:dyDescent="0.25">
      <c r="A131" t="s">
        <v>88</v>
      </c>
      <c r="B131" s="54" t="s">
        <v>36</v>
      </c>
      <c r="C131" s="54" t="s">
        <v>9</v>
      </c>
      <c r="D131" s="55">
        <v>2</v>
      </c>
      <c r="E131">
        <v>10763</v>
      </c>
    </row>
    <row r="132" spans="1:5" x14ac:dyDescent="0.25">
      <c r="A132" t="s">
        <v>88</v>
      </c>
      <c r="B132" s="54" t="s">
        <v>36</v>
      </c>
      <c r="C132" s="54" t="s">
        <v>8</v>
      </c>
      <c r="D132" s="55">
        <v>1</v>
      </c>
      <c r="E132">
        <v>9620</v>
      </c>
    </row>
    <row r="133" spans="1:5" x14ac:dyDescent="0.25">
      <c r="A133" t="s">
        <v>88</v>
      </c>
      <c r="B133" s="54" t="s">
        <v>36</v>
      </c>
      <c r="C133" s="54" t="s">
        <v>8</v>
      </c>
      <c r="D133" s="55">
        <v>2</v>
      </c>
      <c r="E133">
        <v>5620</v>
      </c>
    </row>
    <row r="134" spans="1:5" x14ac:dyDescent="0.25">
      <c r="A134" t="s">
        <v>88</v>
      </c>
      <c r="B134" s="54" t="s">
        <v>36</v>
      </c>
      <c r="C134" s="54" t="s">
        <v>7</v>
      </c>
      <c r="D134" s="55">
        <v>1</v>
      </c>
      <c r="E134">
        <v>12</v>
      </c>
    </row>
    <row r="135" spans="1:5" x14ac:dyDescent="0.25">
      <c r="A135" t="s">
        <v>88</v>
      </c>
      <c r="B135" s="54" t="s">
        <v>36</v>
      </c>
      <c r="C135" s="54" t="s">
        <v>7</v>
      </c>
      <c r="D135" s="55">
        <v>2</v>
      </c>
      <c r="E135">
        <v>8</v>
      </c>
    </row>
    <row r="136" spans="1:5" x14ac:dyDescent="0.25">
      <c r="A136" t="s">
        <v>88</v>
      </c>
      <c r="B136" s="54" t="s">
        <v>37</v>
      </c>
      <c r="C136" s="54" t="s">
        <v>9</v>
      </c>
      <c r="D136" s="55">
        <v>1</v>
      </c>
      <c r="E136">
        <v>29373</v>
      </c>
    </row>
    <row r="137" spans="1:5" x14ac:dyDescent="0.25">
      <c r="A137" t="s">
        <v>88</v>
      </c>
      <c r="B137" s="54" t="s">
        <v>37</v>
      </c>
      <c r="C137" s="54" t="s">
        <v>9</v>
      </c>
      <c r="D137" s="55">
        <v>2</v>
      </c>
      <c r="E137">
        <v>16199</v>
      </c>
    </row>
    <row r="138" spans="1:5" x14ac:dyDescent="0.25">
      <c r="A138" t="s">
        <v>88</v>
      </c>
      <c r="B138" s="54" t="s">
        <v>37</v>
      </c>
      <c r="C138" s="54" t="s">
        <v>8</v>
      </c>
      <c r="D138" s="55">
        <v>1</v>
      </c>
      <c r="E138">
        <v>13662</v>
      </c>
    </row>
    <row r="139" spans="1:5" x14ac:dyDescent="0.25">
      <c r="A139" t="s">
        <v>88</v>
      </c>
      <c r="B139" s="54" t="s">
        <v>37</v>
      </c>
      <c r="C139" s="54" t="s">
        <v>8</v>
      </c>
      <c r="D139" s="55">
        <v>2</v>
      </c>
      <c r="E139">
        <v>7584</v>
      </c>
    </row>
    <row r="140" spans="1:5" x14ac:dyDescent="0.25">
      <c r="A140" t="s">
        <v>88</v>
      </c>
      <c r="B140" s="54" t="s">
        <v>37</v>
      </c>
      <c r="C140" s="54" t="s">
        <v>7</v>
      </c>
      <c r="D140" s="55">
        <v>1</v>
      </c>
      <c r="E140">
        <v>8</v>
      </c>
    </row>
    <row r="141" spans="1:5" x14ac:dyDescent="0.25">
      <c r="A141" t="s">
        <v>88</v>
      </c>
      <c r="B141" s="54" t="s">
        <v>37</v>
      </c>
      <c r="C141" s="54" t="s">
        <v>7</v>
      </c>
      <c r="D141" s="55">
        <v>2</v>
      </c>
      <c r="E141">
        <v>7</v>
      </c>
    </row>
    <row r="142" spans="1:5" x14ac:dyDescent="0.25">
      <c r="A142" t="s">
        <v>88</v>
      </c>
      <c r="B142" s="54" t="s">
        <v>38</v>
      </c>
      <c r="C142" s="54" t="s">
        <v>9</v>
      </c>
      <c r="D142" s="55">
        <v>1</v>
      </c>
      <c r="E142">
        <v>25440</v>
      </c>
    </row>
    <row r="143" spans="1:5" x14ac:dyDescent="0.25">
      <c r="A143" t="s">
        <v>88</v>
      </c>
      <c r="B143" s="54" t="s">
        <v>38</v>
      </c>
      <c r="C143" s="54" t="s">
        <v>9</v>
      </c>
      <c r="D143" s="55">
        <v>2</v>
      </c>
      <c r="E143">
        <v>11795</v>
      </c>
    </row>
    <row r="144" spans="1:5" x14ac:dyDescent="0.25">
      <c r="A144" t="s">
        <v>88</v>
      </c>
      <c r="B144" s="54" t="s">
        <v>38</v>
      </c>
      <c r="C144" s="54" t="s">
        <v>8</v>
      </c>
      <c r="D144" s="55">
        <v>1</v>
      </c>
      <c r="E144">
        <v>14612</v>
      </c>
    </row>
    <row r="145" spans="1:5" x14ac:dyDescent="0.25">
      <c r="A145" t="s">
        <v>88</v>
      </c>
      <c r="B145" s="54" t="s">
        <v>38</v>
      </c>
      <c r="C145" s="54" t="s">
        <v>8</v>
      </c>
      <c r="D145" s="55">
        <v>2</v>
      </c>
      <c r="E145">
        <v>6257</v>
      </c>
    </row>
    <row r="146" spans="1:5" x14ac:dyDescent="0.25">
      <c r="A146" t="s">
        <v>88</v>
      </c>
      <c r="B146" s="54" t="s">
        <v>39</v>
      </c>
      <c r="C146" s="54" t="s">
        <v>9</v>
      </c>
      <c r="D146" s="55">
        <v>1</v>
      </c>
      <c r="E146">
        <v>13700</v>
      </c>
    </row>
    <row r="147" spans="1:5" x14ac:dyDescent="0.25">
      <c r="A147" t="s">
        <v>88</v>
      </c>
      <c r="B147" s="54" t="s">
        <v>39</v>
      </c>
      <c r="C147" s="54" t="s">
        <v>9</v>
      </c>
      <c r="D147" s="55">
        <v>2</v>
      </c>
      <c r="E147">
        <v>3076</v>
      </c>
    </row>
    <row r="148" spans="1:5" x14ac:dyDescent="0.25">
      <c r="A148" t="s">
        <v>88</v>
      </c>
      <c r="B148" s="54" t="s">
        <v>39</v>
      </c>
      <c r="C148" s="54" t="s">
        <v>8</v>
      </c>
      <c r="D148" s="55">
        <v>1</v>
      </c>
      <c r="E148">
        <v>11972</v>
      </c>
    </row>
    <row r="149" spans="1:5" x14ac:dyDescent="0.25">
      <c r="A149" t="s">
        <v>88</v>
      </c>
      <c r="B149" s="54" t="s">
        <v>39</v>
      </c>
      <c r="C149" s="54" t="s">
        <v>8</v>
      </c>
      <c r="D149" s="55">
        <v>2</v>
      </c>
      <c r="E149">
        <v>2584</v>
      </c>
    </row>
    <row r="150" spans="1:5" x14ac:dyDescent="0.25">
      <c r="A150" t="s">
        <v>88</v>
      </c>
      <c r="B150" s="54" t="s">
        <v>40</v>
      </c>
      <c r="C150" s="54" t="s">
        <v>9</v>
      </c>
      <c r="D150" s="55">
        <v>1</v>
      </c>
      <c r="E150">
        <v>7273</v>
      </c>
    </row>
    <row r="151" spans="1:5" x14ac:dyDescent="0.25">
      <c r="A151" t="s">
        <v>88</v>
      </c>
      <c r="B151" s="54" t="s">
        <v>40</v>
      </c>
      <c r="C151" s="54" t="s">
        <v>9</v>
      </c>
      <c r="D151" s="55">
        <v>2</v>
      </c>
      <c r="E151">
        <v>1130</v>
      </c>
    </row>
    <row r="152" spans="1:5" x14ac:dyDescent="0.25">
      <c r="A152" t="s">
        <v>88</v>
      </c>
      <c r="B152" s="54" t="s">
        <v>40</v>
      </c>
      <c r="C152" s="54" t="s">
        <v>8</v>
      </c>
      <c r="D152" s="55">
        <v>1</v>
      </c>
      <c r="E152">
        <v>5461</v>
      </c>
    </row>
    <row r="153" spans="1:5" x14ac:dyDescent="0.25">
      <c r="A153" t="s">
        <v>88</v>
      </c>
      <c r="B153" s="54" t="s">
        <v>40</v>
      </c>
      <c r="C153" s="54" t="s">
        <v>8</v>
      </c>
      <c r="D153" s="55">
        <v>2</v>
      </c>
      <c r="E153">
        <v>779</v>
      </c>
    </row>
    <row r="154" spans="1:5" x14ac:dyDescent="0.25">
      <c r="A154" t="s">
        <v>88</v>
      </c>
      <c r="B154" s="54" t="s">
        <v>92</v>
      </c>
      <c r="C154" s="54" t="s">
        <v>9</v>
      </c>
      <c r="D154" s="55">
        <v>1</v>
      </c>
      <c r="E154">
        <v>3231</v>
      </c>
    </row>
    <row r="155" spans="1:5" x14ac:dyDescent="0.25">
      <c r="A155" t="s">
        <v>88</v>
      </c>
      <c r="B155" s="54" t="s">
        <v>92</v>
      </c>
      <c r="C155" s="54" t="s">
        <v>9</v>
      </c>
      <c r="D155" s="55">
        <v>2</v>
      </c>
      <c r="E155">
        <v>468</v>
      </c>
    </row>
    <row r="156" spans="1:5" x14ac:dyDescent="0.25">
      <c r="A156" t="s">
        <v>88</v>
      </c>
      <c r="B156" s="54" t="s">
        <v>92</v>
      </c>
      <c r="C156" s="54" t="s">
        <v>8</v>
      </c>
      <c r="D156" s="55">
        <v>1</v>
      </c>
      <c r="E156">
        <v>1394</v>
      </c>
    </row>
    <row r="157" spans="1:5" x14ac:dyDescent="0.25">
      <c r="A157" t="s">
        <v>88</v>
      </c>
      <c r="B157" s="54" t="s">
        <v>92</v>
      </c>
      <c r="C157" s="54" t="s">
        <v>8</v>
      </c>
      <c r="D157" s="55">
        <v>2</v>
      </c>
      <c r="E157">
        <v>190</v>
      </c>
    </row>
    <row r="158" spans="1:5" x14ac:dyDescent="0.25">
      <c r="A158" t="s">
        <v>23</v>
      </c>
      <c r="B158" s="54" t="s">
        <v>20</v>
      </c>
      <c r="C158" s="54" t="s">
        <v>9</v>
      </c>
      <c r="D158" s="55">
        <v>1</v>
      </c>
      <c r="E158">
        <v>14</v>
      </c>
    </row>
    <row r="159" spans="1:5" x14ac:dyDescent="0.25">
      <c r="A159" t="s">
        <v>23</v>
      </c>
      <c r="B159" s="54" t="s">
        <v>20</v>
      </c>
      <c r="C159" s="54" t="s">
        <v>9</v>
      </c>
      <c r="D159" s="55">
        <v>2</v>
      </c>
      <c r="E159">
        <v>7</v>
      </c>
    </row>
    <row r="160" spans="1:5" x14ac:dyDescent="0.25">
      <c r="A160" t="s">
        <v>23</v>
      </c>
      <c r="B160" s="54" t="s">
        <v>20</v>
      </c>
      <c r="C160" s="54" t="s">
        <v>8</v>
      </c>
      <c r="D160" s="55">
        <v>1</v>
      </c>
      <c r="E160">
        <v>8</v>
      </c>
    </row>
    <row r="161" spans="1:5" x14ac:dyDescent="0.25">
      <c r="A161" t="s">
        <v>23</v>
      </c>
      <c r="B161" s="54" t="s">
        <v>19</v>
      </c>
      <c r="C161" s="54" t="s">
        <v>9</v>
      </c>
      <c r="D161" s="55">
        <v>1</v>
      </c>
      <c r="E161">
        <v>276</v>
      </c>
    </row>
    <row r="162" spans="1:5" x14ac:dyDescent="0.25">
      <c r="A162" t="s">
        <v>23</v>
      </c>
      <c r="B162" s="54" t="s">
        <v>19</v>
      </c>
      <c r="C162" s="54" t="s">
        <v>9</v>
      </c>
      <c r="D162" s="55">
        <v>2</v>
      </c>
      <c r="E162">
        <v>157</v>
      </c>
    </row>
    <row r="163" spans="1:5" x14ac:dyDescent="0.25">
      <c r="A163" t="s">
        <v>23</v>
      </c>
      <c r="B163" s="54" t="s">
        <v>19</v>
      </c>
      <c r="C163" s="54" t="s">
        <v>8</v>
      </c>
      <c r="D163" s="55">
        <v>1</v>
      </c>
      <c r="E163">
        <v>224</v>
      </c>
    </row>
    <row r="164" spans="1:5" x14ac:dyDescent="0.25">
      <c r="A164" t="s">
        <v>23</v>
      </c>
      <c r="B164" s="54" t="s">
        <v>19</v>
      </c>
      <c r="C164" s="54" t="s">
        <v>8</v>
      </c>
      <c r="D164" s="55">
        <v>2</v>
      </c>
      <c r="E164">
        <v>151</v>
      </c>
    </row>
    <row r="165" spans="1:5" x14ac:dyDescent="0.25">
      <c r="A165" t="s">
        <v>23</v>
      </c>
      <c r="B165" s="54" t="s">
        <v>19</v>
      </c>
      <c r="C165" s="54" t="s">
        <v>7</v>
      </c>
      <c r="D165" s="55">
        <v>1</v>
      </c>
      <c r="E165">
        <v>32</v>
      </c>
    </row>
    <row r="166" spans="1:5" x14ac:dyDescent="0.25">
      <c r="A166" t="s">
        <v>23</v>
      </c>
      <c r="B166" s="54" t="s">
        <v>19</v>
      </c>
      <c r="C166" s="54" t="s">
        <v>7</v>
      </c>
      <c r="D166" s="56">
        <v>2</v>
      </c>
      <c r="E166" s="53">
        <v>15</v>
      </c>
    </row>
    <row r="167" spans="1:5" x14ac:dyDescent="0.25">
      <c r="A167" t="s">
        <v>23</v>
      </c>
      <c r="B167" s="54" t="s">
        <v>35</v>
      </c>
      <c r="C167" s="54" t="s">
        <v>9</v>
      </c>
      <c r="D167" s="56">
        <v>1</v>
      </c>
      <c r="E167" s="53">
        <v>361</v>
      </c>
    </row>
    <row r="168" spans="1:5" x14ac:dyDescent="0.25">
      <c r="A168" t="s">
        <v>23</v>
      </c>
      <c r="B168" s="54" t="s">
        <v>35</v>
      </c>
      <c r="C168" s="54" t="s">
        <v>9</v>
      </c>
      <c r="D168" s="56">
        <v>2</v>
      </c>
      <c r="E168" s="53">
        <v>192</v>
      </c>
    </row>
    <row r="169" spans="1:5" x14ac:dyDescent="0.25">
      <c r="A169" t="s">
        <v>23</v>
      </c>
      <c r="B169" s="54" t="s">
        <v>35</v>
      </c>
      <c r="C169" s="54" t="s">
        <v>8</v>
      </c>
      <c r="D169" s="56">
        <v>1</v>
      </c>
      <c r="E169" s="53">
        <v>409</v>
      </c>
    </row>
    <row r="170" spans="1:5" x14ac:dyDescent="0.25">
      <c r="A170" t="s">
        <v>23</v>
      </c>
      <c r="B170" s="54" t="s">
        <v>35</v>
      </c>
      <c r="C170" s="54" t="s">
        <v>8</v>
      </c>
      <c r="D170" s="56">
        <v>2</v>
      </c>
      <c r="E170" s="53">
        <v>267</v>
      </c>
    </row>
    <row r="171" spans="1:5" x14ac:dyDescent="0.25">
      <c r="A171" t="s">
        <v>23</v>
      </c>
      <c r="B171" s="54" t="s">
        <v>35</v>
      </c>
      <c r="C171" s="54" t="s">
        <v>7</v>
      </c>
      <c r="D171" s="56">
        <v>1</v>
      </c>
      <c r="E171" s="53">
        <v>56</v>
      </c>
    </row>
    <row r="172" spans="1:5" x14ac:dyDescent="0.25">
      <c r="A172" t="s">
        <v>23</v>
      </c>
      <c r="B172" s="54" t="s">
        <v>35</v>
      </c>
      <c r="C172" s="54" t="s">
        <v>7</v>
      </c>
      <c r="D172" s="56">
        <v>2</v>
      </c>
      <c r="E172" s="53">
        <v>23</v>
      </c>
    </row>
    <row r="173" spans="1:5" x14ac:dyDescent="0.25">
      <c r="A173" t="s">
        <v>23</v>
      </c>
      <c r="B173" s="54" t="s">
        <v>36</v>
      </c>
      <c r="C173" s="54" t="s">
        <v>9</v>
      </c>
      <c r="D173" s="56">
        <v>1</v>
      </c>
      <c r="E173" s="53">
        <v>227</v>
      </c>
    </row>
    <row r="174" spans="1:5" x14ac:dyDescent="0.25">
      <c r="A174" t="s">
        <v>23</v>
      </c>
      <c r="B174" s="54" t="s">
        <v>36</v>
      </c>
      <c r="C174" s="54" t="s">
        <v>9</v>
      </c>
      <c r="D174" s="56">
        <v>2</v>
      </c>
      <c r="E174" s="53">
        <v>123</v>
      </c>
    </row>
    <row r="175" spans="1:5" x14ac:dyDescent="0.25">
      <c r="A175" t="s">
        <v>23</v>
      </c>
      <c r="B175" s="54" t="s">
        <v>36</v>
      </c>
      <c r="C175" s="54" t="s">
        <v>8</v>
      </c>
      <c r="D175" s="56">
        <v>1</v>
      </c>
      <c r="E175" s="53">
        <v>342</v>
      </c>
    </row>
    <row r="176" spans="1:5" x14ac:dyDescent="0.25">
      <c r="A176" t="s">
        <v>23</v>
      </c>
      <c r="B176" s="54" t="s">
        <v>36</v>
      </c>
      <c r="C176" s="54" t="s">
        <v>8</v>
      </c>
      <c r="D176" s="56">
        <v>2</v>
      </c>
      <c r="E176" s="53">
        <v>227</v>
      </c>
    </row>
    <row r="177" spans="1:5" x14ac:dyDescent="0.25">
      <c r="A177" t="s">
        <v>23</v>
      </c>
      <c r="B177" s="54" t="s">
        <v>36</v>
      </c>
      <c r="C177" s="54" t="s">
        <v>7</v>
      </c>
      <c r="D177" s="56">
        <v>1</v>
      </c>
      <c r="E177" s="53">
        <v>14</v>
      </c>
    </row>
    <row r="178" spans="1:5" x14ac:dyDescent="0.25">
      <c r="A178" t="s">
        <v>23</v>
      </c>
      <c r="B178" s="54" t="s">
        <v>36</v>
      </c>
      <c r="C178" s="54" t="s">
        <v>7</v>
      </c>
      <c r="D178" s="56">
        <v>2</v>
      </c>
      <c r="E178" s="53">
        <v>9</v>
      </c>
    </row>
    <row r="179" spans="1:5" x14ac:dyDescent="0.25">
      <c r="A179" t="s">
        <v>23</v>
      </c>
      <c r="B179" s="54" t="s">
        <v>37</v>
      </c>
      <c r="C179" s="54" t="s">
        <v>9</v>
      </c>
      <c r="D179" s="56">
        <v>1</v>
      </c>
      <c r="E179" s="53">
        <v>208</v>
      </c>
    </row>
    <row r="180" spans="1:5" x14ac:dyDescent="0.25">
      <c r="A180" t="s">
        <v>23</v>
      </c>
      <c r="B180" s="54" t="s">
        <v>37</v>
      </c>
      <c r="C180" s="54" t="s">
        <v>9</v>
      </c>
      <c r="D180" s="56">
        <v>2</v>
      </c>
      <c r="E180" s="53">
        <v>98</v>
      </c>
    </row>
    <row r="181" spans="1:5" x14ac:dyDescent="0.25">
      <c r="A181" t="s">
        <v>23</v>
      </c>
      <c r="B181" s="54" t="s">
        <v>37</v>
      </c>
      <c r="C181" s="54" t="s">
        <v>8</v>
      </c>
      <c r="D181" s="56">
        <v>1</v>
      </c>
      <c r="E181" s="53">
        <v>344</v>
      </c>
    </row>
    <row r="182" spans="1:5" x14ac:dyDescent="0.25">
      <c r="A182" t="s">
        <v>23</v>
      </c>
      <c r="B182" s="54" t="s">
        <v>37</v>
      </c>
      <c r="C182" s="54" t="s">
        <v>8</v>
      </c>
      <c r="D182" s="56">
        <v>2</v>
      </c>
      <c r="E182" s="53">
        <v>226</v>
      </c>
    </row>
    <row r="183" spans="1:5" x14ac:dyDescent="0.25">
      <c r="A183" t="s">
        <v>23</v>
      </c>
      <c r="B183" s="54" t="s">
        <v>38</v>
      </c>
      <c r="C183" s="54" t="s">
        <v>9</v>
      </c>
      <c r="D183" s="56">
        <v>1</v>
      </c>
      <c r="E183" s="53">
        <v>157</v>
      </c>
    </row>
    <row r="184" spans="1:5" x14ac:dyDescent="0.25">
      <c r="A184" t="s">
        <v>23</v>
      </c>
      <c r="B184" s="54" t="s">
        <v>38</v>
      </c>
      <c r="C184" s="54" t="s">
        <v>9</v>
      </c>
      <c r="D184" s="56">
        <v>2</v>
      </c>
      <c r="E184" s="53">
        <v>74</v>
      </c>
    </row>
    <row r="185" spans="1:5" x14ac:dyDescent="0.25">
      <c r="A185" t="s">
        <v>23</v>
      </c>
      <c r="B185" s="54" t="s">
        <v>38</v>
      </c>
      <c r="C185" s="54" t="s">
        <v>8</v>
      </c>
      <c r="D185" s="56">
        <v>1</v>
      </c>
      <c r="E185" s="53">
        <v>258</v>
      </c>
    </row>
    <row r="186" spans="1:5" x14ac:dyDescent="0.25">
      <c r="A186" t="s">
        <v>23</v>
      </c>
      <c r="B186" s="54" t="s">
        <v>38</v>
      </c>
      <c r="C186" s="54" t="s">
        <v>8</v>
      </c>
      <c r="D186" s="56">
        <v>2</v>
      </c>
      <c r="E186" s="53">
        <v>117</v>
      </c>
    </row>
    <row r="187" spans="1:5" x14ac:dyDescent="0.25">
      <c r="A187" t="s">
        <v>23</v>
      </c>
      <c r="B187" s="54" t="s">
        <v>38</v>
      </c>
      <c r="C187" s="54" t="s">
        <v>7</v>
      </c>
      <c r="D187" s="56">
        <v>1</v>
      </c>
      <c r="E187" s="53">
        <v>6</v>
      </c>
    </row>
    <row r="188" spans="1:5" x14ac:dyDescent="0.25">
      <c r="A188" t="s">
        <v>23</v>
      </c>
      <c r="B188" s="54" t="s">
        <v>39</v>
      </c>
      <c r="C188" s="54" t="s">
        <v>9</v>
      </c>
      <c r="D188" s="56">
        <v>1</v>
      </c>
      <c r="E188" s="53">
        <v>78</v>
      </c>
    </row>
    <row r="189" spans="1:5" x14ac:dyDescent="0.25">
      <c r="A189" t="s">
        <v>23</v>
      </c>
      <c r="B189" s="54" t="s">
        <v>39</v>
      </c>
      <c r="C189" s="54" t="s">
        <v>9</v>
      </c>
      <c r="D189" s="56">
        <v>2</v>
      </c>
      <c r="E189" s="53">
        <v>13</v>
      </c>
    </row>
    <row r="190" spans="1:5" x14ac:dyDescent="0.25">
      <c r="A190" t="s">
        <v>23</v>
      </c>
      <c r="B190" s="54" t="s">
        <v>39</v>
      </c>
      <c r="C190" s="54" t="s">
        <v>8</v>
      </c>
      <c r="D190" s="56">
        <v>1</v>
      </c>
      <c r="E190" s="53">
        <v>128</v>
      </c>
    </row>
    <row r="191" spans="1:5" x14ac:dyDescent="0.25">
      <c r="A191" t="s">
        <v>23</v>
      </c>
      <c r="B191" s="54" t="s">
        <v>39</v>
      </c>
      <c r="C191" s="54" t="s">
        <v>8</v>
      </c>
      <c r="D191" s="56">
        <v>2</v>
      </c>
      <c r="E191" s="53">
        <v>28</v>
      </c>
    </row>
    <row r="192" spans="1:5" x14ac:dyDescent="0.25">
      <c r="A192" t="s">
        <v>23</v>
      </c>
      <c r="B192" s="54" t="s">
        <v>40</v>
      </c>
      <c r="C192" s="54" t="s">
        <v>9</v>
      </c>
      <c r="D192" s="56">
        <v>1</v>
      </c>
      <c r="E192" s="53">
        <v>40</v>
      </c>
    </row>
    <row r="193" spans="1:5" x14ac:dyDescent="0.25">
      <c r="A193" t="s">
        <v>23</v>
      </c>
      <c r="B193" s="54" t="s">
        <v>40</v>
      </c>
      <c r="C193" s="54" t="s">
        <v>9</v>
      </c>
      <c r="D193" s="56">
        <v>2</v>
      </c>
      <c r="E193" s="53">
        <v>7</v>
      </c>
    </row>
    <row r="194" spans="1:5" x14ac:dyDescent="0.25">
      <c r="A194" t="s">
        <v>23</v>
      </c>
      <c r="B194" s="54" t="s">
        <v>40</v>
      </c>
      <c r="C194" s="54" t="s">
        <v>8</v>
      </c>
      <c r="D194" s="56">
        <v>1</v>
      </c>
      <c r="E194" s="53">
        <v>43</v>
      </c>
    </row>
    <row r="195" spans="1:5" x14ac:dyDescent="0.25">
      <c r="A195" t="s">
        <v>23</v>
      </c>
      <c r="B195" s="54" t="s">
        <v>92</v>
      </c>
      <c r="C195" s="54" t="s">
        <v>9</v>
      </c>
      <c r="D195" s="56">
        <v>1</v>
      </c>
      <c r="E195" s="53">
        <v>9</v>
      </c>
    </row>
    <row r="196" spans="1:5" x14ac:dyDescent="0.25">
      <c r="A196" t="s">
        <v>23</v>
      </c>
      <c r="B196" s="54" t="s">
        <v>92</v>
      </c>
      <c r="C196" s="54" t="s">
        <v>7</v>
      </c>
      <c r="D196" s="56">
        <v>1</v>
      </c>
      <c r="E196" s="53">
        <v>5</v>
      </c>
    </row>
  </sheetData>
  <autoFilter ref="A1:E196" xr:uid="{CDA033F2-B83F-4D13-AB67-F126095638A6}">
    <sortState xmlns:xlrd2="http://schemas.microsoft.com/office/spreadsheetml/2017/richdata2" ref="A33:E165">
      <sortCondition ref="A1:A165"/>
    </sortState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7545A-CD21-4324-BFE5-833C3FB0781A}">
  <dimension ref="A1:C13"/>
  <sheetViews>
    <sheetView workbookViewId="0">
      <selection activeCell="A13" sqref="A13"/>
    </sheetView>
  </sheetViews>
  <sheetFormatPr defaultRowHeight="15" x14ac:dyDescent="0.25"/>
  <cols>
    <col min="1" max="1" width="10.7109375" style="3" bestFit="1" customWidth="1"/>
    <col min="2" max="2" width="17.7109375" bestFit="1" customWidth="1"/>
    <col min="3" max="3" width="16.42578125" bestFit="1" customWidth="1"/>
  </cols>
  <sheetData>
    <row r="1" spans="1:3" x14ac:dyDescent="0.25">
      <c r="A1" s="2" t="s">
        <v>11</v>
      </c>
      <c r="B1" s="1" t="s">
        <v>62</v>
      </c>
      <c r="C1" s="1" t="s">
        <v>63</v>
      </c>
    </row>
    <row r="2" spans="1:3" x14ac:dyDescent="0.25">
      <c r="A2" s="5">
        <v>44255</v>
      </c>
      <c r="B2">
        <v>584</v>
      </c>
      <c r="C2">
        <v>133</v>
      </c>
    </row>
    <row r="3" spans="1:3" x14ac:dyDescent="0.25">
      <c r="A3" s="5">
        <v>44262</v>
      </c>
      <c r="B3">
        <v>905</v>
      </c>
      <c r="C3">
        <v>223</v>
      </c>
    </row>
    <row r="4" spans="1:3" x14ac:dyDescent="0.25">
      <c r="A4" s="5">
        <v>44269</v>
      </c>
      <c r="B4">
        <v>1048</v>
      </c>
      <c r="C4">
        <v>200</v>
      </c>
    </row>
    <row r="5" spans="1:3" x14ac:dyDescent="0.25">
      <c r="A5" s="5">
        <v>44276</v>
      </c>
      <c r="B5">
        <v>1252</v>
      </c>
      <c r="C5">
        <v>264</v>
      </c>
    </row>
    <row r="6" spans="1:3" x14ac:dyDescent="0.25">
      <c r="A6" s="5">
        <v>44283</v>
      </c>
      <c r="B6">
        <v>1479</v>
      </c>
      <c r="C6">
        <v>433</v>
      </c>
    </row>
    <row r="7" spans="1:3" x14ac:dyDescent="0.25">
      <c r="A7" s="5">
        <v>44290</v>
      </c>
      <c r="B7">
        <v>1792</v>
      </c>
      <c r="C7">
        <v>482</v>
      </c>
    </row>
    <row r="8" spans="1:3" x14ac:dyDescent="0.25">
      <c r="A8" s="5">
        <v>44297</v>
      </c>
      <c r="B8">
        <v>2072</v>
      </c>
      <c r="C8">
        <v>591</v>
      </c>
    </row>
    <row r="9" spans="1:3" x14ac:dyDescent="0.25">
      <c r="A9" s="5">
        <v>44304</v>
      </c>
      <c r="B9">
        <v>2505</v>
      </c>
      <c r="C9">
        <v>763</v>
      </c>
    </row>
    <row r="10" spans="1:3" x14ac:dyDescent="0.25">
      <c r="A10" s="5">
        <v>44311</v>
      </c>
      <c r="B10">
        <v>2895</v>
      </c>
      <c r="C10">
        <v>827</v>
      </c>
    </row>
    <row r="11" spans="1:3" x14ac:dyDescent="0.25">
      <c r="A11" s="5">
        <v>44318</v>
      </c>
      <c r="B11">
        <v>3389</v>
      </c>
      <c r="C11">
        <v>852</v>
      </c>
    </row>
    <row r="12" spans="1:3" x14ac:dyDescent="0.25">
      <c r="A12" s="5">
        <v>44325</v>
      </c>
      <c r="B12">
        <v>4448</v>
      </c>
      <c r="C12">
        <v>1022</v>
      </c>
    </row>
    <row r="13" spans="1:3" x14ac:dyDescent="0.25">
      <c r="A13" s="5">
        <v>44332</v>
      </c>
      <c r="B13">
        <v>5166</v>
      </c>
      <c r="C13">
        <v>1060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Notes</vt:lpstr>
      <vt:lpstr>Cumulative</vt:lpstr>
      <vt:lpstr>DHB Plan as at 14.04.2021</vt:lpstr>
      <vt:lpstr>DHB Plan Variance</vt:lpstr>
      <vt:lpstr>Date</vt:lpstr>
      <vt:lpstr>DHBofService by Weekending</vt:lpstr>
      <vt:lpstr>DHBofResidence by ethnicity</vt:lpstr>
      <vt:lpstr>Ethnicity, Age, Gender by dose</vt:lpstr>
      <vt:lpstr>Workforce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Tony Zheng</cp:lastModifiedBy>
  <dcterms:created xsi:type="dcterms:W3CDTF">2014-04-30T10:51:23Z</dcterms:created>
  <dcterms:modified xsi:type="dcterms:W3CDTF">2021-05-18T21:47:48Z</dcterms:modified>
  <cp:category/>
</cp:coreProperties>
</file>