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josem\OneDrive\Desktop\CS 101 Datafiles\Excel Chapter 1\"/>
    </mc:Choice>
  </mc:AlternateContent>
  <xr:revisionPtr revIDLastSave="0" documentId="13_ncr:1_{50302749-0192-4501-9062-1E9E0C1D59E4}" xr6:coauthVersionLast="45" xr6:coauthVersionMax="45" xr10:uidLastSave="{00000000-0000-0000-0000-000000000000}"/>
  <bookViews>
    <workbookView xWindow="-110" yWindow="-110" windowWidth="19420" windowHeight="10420" xr2:uid="{AAEEA02A-0AC1-45F1-8FF3-973FBC8E00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11" i="1" s="1"/>
  <c r="E10" i="1"/>
  <c r="E6" i="1"/>
  <c r="E7" i="1"/>
  <c r="E8" i="1"/>
  <c r="E9" i="1"/>
  <c r="F9" i="1" l="1"/>
  <c r="F10" i="1"/>
  <c r="F5" i="1"/>
  <c r="F7" i="1"/>
  <c r="F8" i="1"/>
  <c r="F6" i="1"/>
</calcChain>
</file>

<file path=xl/sharedStrings.xml><?xml version="1.0" encoding="utf-8"?>
<sst xmlns="http://schemas.openxmlformats.org/spreadsheetml/2006/main" count="21" uniqueCount="17">
  <si>
    <t>Pro Fit Marietta</t>
  </si>
  <si>
    <t>Retail Price</t>
  </si>
  <si>
    <t>Percent of Total Retail Value</t>
  </si>
  <si>
    <t>Speed Hurdle</t>
  </si>
  <si>
    <t>Stackable Steps</t>
  </si>
  <si>
    <t>Pro Jump Rope</t>
  </si>
  <si>
    <t>Plyometric Box Set</t>
  </si>
  <si>
    <t>Plyometric Mat</t>
  </si>
  <si>
    <t>Total Retail Value for All Products</t>
  </si>
  <si>
    <t>Power Hurdle</t>
  </si>
  <si>
    <t>Plyometric Products inventory Valuation</t>
  </si>
  <si>
    <t>Quantity in Stock</t>
  </si>
  <si>
    <t>As of September 30</t>
  </si>
  <si>
    <t>Warehouse Location</t>
  </si>
  <si>
    <t>Atlanta</t>
  </si>
  <si>
    <t>Marieta</t>
  </si>
  <si>
    <t xml:space="preserve"> Total Retail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</si>
</sst>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3" applyAlignment="1">
      <alignment horizontal="center"/>
    </xf>
    <xf numFmtId="0" fontId="3" fillId="0" borderId="1" xfId="4" applyAlignment="1">
      <alignment horizontal="center"/>
    </xf>
    <xf numFmtId="43" fontId="0" fillId="0" borderId="0" xfId="1" applyFont="1"/>
    <xf numFmtId="165" fontId="0" fillId="0" borderId="0" xfId="1" applyNumberFormat="1" applyFont="1"/>
    <xf numFmtId="44" fontId="0" fillId="0" borderId="0" xfId="0" applyNumberFormat="1"/>
    <xf numFmtId="44" fontId="0" fillId="0" borderId="0" xfId="1" applyNumberFormat="1" applyFont="1"/>
    <xf numFmtId="44" fontId="6" fillId="0" borderId="3" xfId="7" applyNumberFormat="1"/>
    <xf numFmtId="10" fontId="0" fillId="0" borderId="0" xfId="2" applyNumberFormat="1" applyFont="1" applyAlignment="1">
      <alignment horizontal="center"/>
    </xf>
    <xf numFmtId="0" fontId="4" fillId="0" borderId="2" xfId="5" applyAlignment="1">
      <alignment horizontal="center"/>
    </xf>
    <xf numFmtId="0" fontId="5" fillId="0" borderId="0" xfId="6" applyAlignment="1">
      <alignment horizontal="center" vertical="center" wrapText="1"/>
    </xf>
    <xf numFmtId="0" fontId="1" fillId="2" borderId="0" xfId="8"/>
    <xf numFmtId="165" fontId="0" fillId="0" borderId="0" xfId="1" applyNumberFormat="1" applyFont="1" applyAlignment="1">
      <alignment horizontal="center"/>
    </xf>
  </cellXfs>
  <cellStyles count="9">
    <cellStyle name="40% - Accent1" xfId="8" builtinId="31"/>
    <cellStyle name="Comma" xfId="1" builtinId="3"/>
    <cellStyle name="Heading 1" xfId="4" builtinId="16"/>
    <cellStyle name="Heading 2" xfId="5" builtinId="17"/>
    <cellStyle name="Heading 4" xfId="6" builtinId="19"/>
    <cellStyle name="Normal" xfId="0" builtinId="0"/>
    <cellStyle name="Percent" xfId="2" builtinId="5"/>
    <cellStyle name="Title" xfId="3" builtinId="15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2EA29-D6F8-4CD5-9896-2BC09E73AB5B}">
  <dimension ref="A1:F12"/>
  <sheetViews>
    <sheetView tabSelected="1" workbookViewId="0">
      <selection sqref="A1:F1"/>
    </sheetView>
  </sheetViews>
  <sheetFormatPr defaultRowHeight="14.5" x14ac:dyDescent="0.35"/>
  <cols>
    <col min="1" max="1" width="28.7265625" bestFit="1" customWidth="1"/>
    <col min="2" max="2" width="11.36328125" customWidth="1"/>
    <col min="3" max="3" width="11.08984375" bestFit="1" customWidth="1"/>
    <col min="4" max="4" width="10.90625" customWidth="1"/>
    <col min="5" max="5" width="12.1796875" bestFit="1" customWidth="1"/>
    <col min="6" max="6" width="13.90625" customWidth="1"/>
  </cols>
  <sheetData>
    <row r="1" spans="1:6" ht="23.5" x14ac:dyDescent="0.55000000000000004">
      <c r="A1" s="2" t="s">
        <v>0</v>
      </c>
      <c r="B1" s="2"/>
      <c r="C1" s="2"/>
      <c r="D1" s="2"/>
      <c r="E1" s="2"/>
      <c r="F1" s="2"/>
    </row>
    <row r="2" spans="1:6" ht="20" thickBot="1" x14ac:dyDescent="0.5">
      <c r="A2" s="3" t="s">
        <v>10</v>
      </c>
      <c r="B2" s="3"/>
      <c r="C2" s="3"/>
      <c r="D2" s="3"/>
      <c r="E2" s="3"/>
      <c r="F2" s="3"/>
    </row>
    <row r="3" spans="1:6" ht="18" thickTop="1" thickBot="1" x14ac:dyDescent="0.45">
      <c r="A3" s="10" t="s">
        <v>12</v>
      </c>
      <c r="B3" s="10"/>
      <c r="C3" s="10"/>
      <c r="D3" s="10"/>
      <c r="E3" s="10"/>
      <c r="F3" s="10"/>
    </row>
    <row r="4" spans="1:6" ht="44" thickTop="1" x14ac:dyDescent="0.35">
      <c r="B4" s="11" t="s">
        <v>13</v>
      </c>
      <c r="C4" s="11" t="s">
        <v>11</v>
      </c>
      <c r="D4" s="11" t="s">
        <v>1</v>
      </c>
      <c r="E4" s="11" t="s">
        <v>16</v>
      </c>
      <c r="F4" s="11" t="s">
        <v>2</v>
      </c>
    </row>
    <row r="5" spans="1:6" x14ac:dyDescent="0.35">
      <c r="A5" t="s">
        <v>9</v>
      </c>
      <c r="B5" s="1" t="s">
        <v>14</v>
      </c>
      <c r="C5" s="5">
        <v>125</v>
      </c>
      <c r="D5" s="6">
        <v>32.950000000000003</v>
      </c>
      <c r="E5" s="7">
        <f>C5*D5</f>
        <v>4118.75</v>
      </c>
      <c r="F5" s="9">
        <f>E5/$E$11</f>
        <v>1.4061733699527339E-2</v>
      </c>
    </row>
    <row r="6" spans="1:6" x14ac:dyDescent="0.35">
      <c r="A6" t="s">
        <v>3</v>
      </c>
      <c r="B6" s="1" t="s">
        <v>14</v>
      </c>
      <c r="C6" s="5">
        <v>995</v>
      </c>
      <c r="D6" s="4">
        <v>59.95</v>
      </c>
      <c r="E6" s="4">
        <f>C6*D6</f>
        <v>59650.25</v>
      </c>
      <c r="F6" s="9">
        <f t="shared" ref="F6:F10" si="0">E6/$E$11</f>
        <v>0.20365060530749152</v>
      </c>
    </row>
    <row r="7" spans="1:6" x14ac:dyDescent="0.35">
      <c r="A7" t="s">
        <v>4</v>
      </c>
      <c r="B7" s="1" t="s">
        <v>15</v>
      </c>
      <c r="C7" s="5">
        <v>450</v>
      </c>
      <c r="D7" s="4">
        <v>251.59</v>
      </c>
      <c r="E7" s="4">
        <f>C7*D7</f>
        <v>113215.5</v>
      </c>
      <c r="F7" s="9">
        <f t="shared" si="0"/>
        <v>0.38652654607801817</v>
      </c>
    </row>
    <row r="8" spans="1:6" x14ac:dyDescent="0.35">
      <c r="A8" t="s">
        <v>5</v>
      </c>
      <c r="B8" s="1" t="s">
        <v>15</v>
      </c>
      <c r="C8" s="13">
        <v>1105</v>
      </c>
      <c r="D8" s="4">
        <v>49.95</v>
      </c>
      <c r="E8" s="4">
        <f>C8*D8</f>
        <v>55194.75</v>
      </c>
      <c r="F8" s="9">
        <f t="shared" si="0"/>
        <v>0.18843918084661282</v>
      </c>
    </row>
    <row r="9" spans="1:6" x14ac:dyDescent="0.35">
      <c r="A9" t="s">
        <v>6</v>
      </c>
      <c r="B9" s="1" t="s">
        <v>15</v>
      </c>
      <c r="C9" s="5">
        <v>255</v>
      </c>
      <c r="D9" s="4">
        <v>158.05000000000001</v>
      </c>
      <c r="E9" s="4">
        <f>C9*D9</f>
        <v>40302.75</v>
      </c>
      <c r="F9" s="9">
        <f t="shared" si="0"/>
        <v>0.13759673149830057</v>
      </c>
    </row>
    <row r="10" spans="1:6" x14ac:dyDescent="0.35">
      <c r="A10" t="s">
        <v>7</v>
      </c>
      <c r="B10" s="1" t="s">
        <v>14</v>
      </c>
      <c r="C10" s="5">
        <v>215</v>
      </c>
      <c r="D10" s="4">
        <v>94.99</v>
      </c>
      <c r="E10" s="4">
        <f>C10*D10</f>
        <v>20422.849999999999</v>
      </c>
      <c r="F10" s="9">
        <f t="shared" si="0"/>
        <v>6.9725202570049633E-2</v>
      </c>
    </row>
    <row r="11" spans="1:6" ht="15" thickBot="1" x14ac:dyDescent="0.4">
      <c r="A11" s="12" t="s">
        <v>8</v>
      </c>
      <c r="E11" s="8">
        <f>SUM(E5:E10)</f>
        <v>292904.84999999998</v>
      </c>
    </row>
    <row r="12" spans="1:6" ht="15" thickTop="1" x14ac:dyDescent="0.35"/>
  </sheetData>
  <mergeCells count="3">
    <mergeCell ref="A1:F1"/>
    <mergeCell ref="A2:F2"/>
    <mergeCell ref="A3:F3"/>
  </mergeCells>
  <printOptions horizontalCentered="1"/>
  <pageMargins left="0.7" right="0.7" top="0.75" bottom="0.75" header="0.3" footer="0.3"/>
  <pageSetup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CS 101</dc:subject>
  <dc:creator>Jose m;Jose Reyes Martinez Perez</dc:creator>
  <cp:keywords>plyo products, Inventory</cp:keywords>
  <cp:lastModifiedBy>Jose m</cp:lastModifiedBy>
  <cp:lastPrinted>2020-09-21T21:29:17Z</cp:lastPrinted>
  <dcterms:created xsi:type="dcterms:W3CDTF">2020-09-21T20:10:29Z</dcterms:created>
  <dcterms:modified xsi:type="dcterms:W3CDTF">2020-09-21T21:29:20Z</dcterms:modified>
</cp:coreProperties>
</file>