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17kT0qNP3rcZmrDDzIU4h-IUl7gQ37oq\JCA - Carpeta Dinámica\"/>
    </mc:Choice>
  </mc:AlternateContent>
  <bookViews>
    <workbookView xWindow="0" yWindow="0" windowWidth="9255" windowHeight="420"/>
  </bookViews>
  <sheets>
    <sheet name="Hoja1" sheetId="1" r:id="rId1"/>
    <sheet name="Hoja2" sheetId="2" r:id="rId2"/>
  </sheets>
  <definedNames>
    <definedName name="_xlnm._FilterDatabase" localSheetId="0" hidden="1">Hoja1!$A$1:$I$195</definedName>
    <definedName name="Client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1" i="1" l="1"/>
  <c r="H18" i="2" l="1"/>
  <c r="H28" i="2"/>
  <c r="H24" i="2"/>
  <c r="H29" i="2" s="1"/>
  <c r="H31" i="2" s="1"/>
  <c r="H14" i="2"/>
  <c r="H10" i="2"/>
  <c r="H6" i="2"/>
  <c r="H15" i="2" l="1"/>
  <c r="H16" i="2"/>
  <c r="H19" i="2" s="1"/>
</calcChain>
</file>

<file path=xl/sharedStrings.xml><?xml version="1.0" encoding="utf-8"?>
<sst xmlns="http://schemas.openxmlformats.org/spreadsheetml/2006/main" count="1238" uniqueCount="578">
  <si>
    <t>Fabricación</t>
  </si>
  <si>
    <t>DVS</t>
  </si>
  <si>
    <t>Construcción</t>
  </si>
  <si>
    <t>Ariel Dinaro</t>
  </si>
  <si>
    <t>Mantenimiento</t>
  </si>
  <si>
    <t>AL</t>
  </si>
  <si>
    <t>Ingeniería</t>
  </si>
  <si>
    <t>Emilio Campos</t>
  </si>
  <si>
    <t>Producción</t>
  </si>
  <si>
    <t>283P</t>
  </si>
  <si>
    <t>Ternium Siderar</t>
  </si>
  <si>
    <t>TSA</t>
  </si>
  <si>
    <t>Guillermo Lopez</t>
  </si>
  <si>
    <t xml:space="preserve">SSP-GMI-1,5-4,5 </t>
  </si>
  <si>
    <t>250_00</t>
  </si>
  <si>
    <t>Atanor</t>
  </si>
  <si>
    <t>AT</t>
  </si>
  <si>
    <t>Seguridad</t>
  </si>
  <si>
    <t>Gabriel Mariani</t>
  </si>
  <si>
    <t>Fabricación Montacargas 1500 kg</t>
  </si>
  <si>
    <t>302_00</t>
  </si>
  <si>
    <t>Transporte</t>
  </si>
  <si>
    <t>Fernando Fillon</t>
  </si>
  <si>
    <t>Banderitas Cruce</t>
  </si>
  <si>
    <t>Welding Alloys</t>
  </si>
  <si>
    <t>WA</t>
  </si>
  <si>
    <t>Marcos Fabrizzi</t>
  </si>
  <si>
    <t>Percha de Izaje Tambores</t>
  </si>
  <si>
    <t>298_00</t>
  </si>
  <si>
    <t>Alto Horno</t>
  </si>
  <si>
    <t>Ignacio Aguirre</t>
  </si>
  <si>
    <t>Izaje Sala Alto Horno</t>
  </si>
  <si>
    <t>RBS  1041</t>
  </si>
  <si>
    <t>299_00</t>
  </si>
  <si>
    <t>Aluar - Sur</t>
  </si>
  <si>
    <t>Enrique Buman</t>
  </si>
  <si>
    <t>Percha Pallets</t>
  </si>
  <si>
    <t>Ecosan</t>
  </si>
  <si>
    <t>ECO</t>
  </si>
  <si>
    <t>Pablo Marti</t>
  </si>
  <si>
    <t>Fabricación Piezas Modulos</t>
  </si>
  <si>
    <t>S00334_00</t>
  </si>
  <si>
    <t>Verificación Andamio y Monorriel</t>
  </si>
  <si>
    <t>301_00</t>
  </si>
  <si>
    <t>Sidersa</t>
  </si>
  <si>
    <t>Reparación Bandera</t>
  </si>
  <si>
    <t>S00333</t>
  </si>
  <si>
    <t>Fate O</t>
  </si>
  <si>
    <t>Aceria</t>
  </si>
  <si>
    <t>Juan Cruz Acosta</t>
  </si>
  <si>
    <t>Tobera Acería</t>
  </si>
  <si>
    <t>303_00</t>
  </si>
  <si>
    <t>Desarrollos Industriales</t>
  </si>
  <si>
    <t>DI</t>
  </si>
  <si>
    <t>Miguel Vanni</t>
  </si>
  <si>
    <t>Bandera 1 ton</t>
  </si>
  <si>
    <t>CIB</t>
  </si>
  <si>
    <t>Delcio Carrere</t>
  </si>
  <si>
    <t>Pasa Zunchos Sidersa</t>
  </si>
  <si>
    <t>304_00</t>
  </si>
  <si>
    <t>Empresa</t>
  </si>
  <si>
    <t>Sigla</t>
  </si>
  <si>
    <t>Sector</t>
  </si>
  <si>
    <t>Cliente</t>
  </si>
  <si>
    <t>Titulo</t>
  </si>
  <si>
    <t>Presupuesto</t>
  </si>
  <si>
    <t>Percha de Izaje Rolos</t>
  </si>
  <si>
    <t>297_00</t>
  </si>
  <si>
    <t>SI</t>
  </si>
  <si>
    <t>Alejandro Galdeano</t>
  </si>
  <si>
    <t>FTO</t>
  </si>
  <si>
    <t>Jose Luis Zuvilivia</t>
  </si>
  <si>
    <t>Fabricación Banderas de Izaje</t>
  </si>
  <si>
    <t>Presupuesto Odoo</t>
  </si>
  <si>
    <t>S00335</t>
  </si>
  <si>
    <t>RBS 1141</t>
  </si>
  <si>
    <t>305_00</t>
  </si>
  <si>
    <t>Puente Grúa Calandra</t>
  </si>
  <si>
    <t>Perchas de Izaje Normalizadas</t>
  </si>
  <si>
    <t xml:space="preserve"> S00343</t>
  </si>
  <si>
    <t>Acindar</t>
  </si>
  <si>
    <t>AC</t>
  </si>
  <si>
    <t>Alejandro Kechichian</t>
  </si>
  <si>
    <t>Modificación Compactadora</t>
  </si>
  <si>
    <t>Servicios LIMSA</t>
  </si>
  <si>
    <t>SLI</t>
  </si>
  <si>
    <t>Montaje</t>
  </si>
  <si>
    <t>Ivan Gorosito</t>
  </si>
  <si>
    <t>Percha SSP-PUI-5-4000</t>
  </si>
  <si>
    <t>Ruben Kukurelo</t>
  </si>
  <si>
    <t>RBS 1199</t>
  </si>
  <si>
    <t>Percha Rotomat</t>
  </si>
  <si>
    <t>S00345</t>
  </si>
  <si>
    <t>S00346</t>
  </si>
  <si>
    <t>S00351</t>
  </si>
  <si>
    <t>S00352</t>
  </si>
  <si>
    <t>Acería</t>
  </si>
  <si>
    <t>Consigli Nani</t>
  </si>
  <si>
    <t>Bandera SSP-GBMPA-1-6</t>
  </si>
  <si>
    <t>Percha de Elevación Horizontal</t>
  </si>
  <si>
    <t>Capachos Volcables</t>
  </si>
  <si>
    <t>Guindolas para Materiales</t>
  </si>
  <si>
    <t>Juan Pablo Ficher</t>
  </si>
  <si>
    <t>Percha Pallets xx ton</t>
  </si>
  <si>
    <t>S00354</t>
  </si>
  <si>
    <t>RBS 1015</t>
  </si>
  <si>
    <t>Gancho Spider Para Colchonero</t>
  </si>
  <si>
    <t xml:space="preserve"> Acindar</t>
  </si>
  <si>
    <t>Mariano Gerez</t>
  </si>
  <si>
    <t>Percha 15 Toneladas</t>
  </si>
  <si>
    <t>AES</t>
  </si>
  <si>
    <t>Marcos Ramirez</t>
  </si>
  <si>
    <t>Ingeniería Andamios 2023</t>
  </si>
  <si>
    <t>S00360_00</t>
  </si>
  <si>
    <t>S00361_00</t>
  </si>
  <si>
    <t>Ternium Florencio Varela</t>
  </si>
  <si>
    <t>TFV</t>
  </si>
  <si>
    <t>Marcos Fernandez</t>
  </si>
  <si>
    <t>Homologación de herramientas manuales</t>
  </si>
  <si>
    <t>MISA</t>
  </si>
  <si>
    <t>MI</t>
  </si>
  <si>
    <t>Hernan Sisevich</t>
  </si>
  <si>
    <t>Ing Contenedor Carga Superior</t>
  </si>
  <si>
    <t>Moviport</t>
  </si>
  <si>
    <t>MP</t>
  </si>
  <si>
    <t xml:space="preserve">Operación </t>
  </si>
  <si>
    <t>Mauro Dorsch</t>
  </si>
  <si>
    <t>Nicolas Pedeboy</t>
  </si>
  <si>
    <t>Ingeniería Zaranda Deisa</t>
  </si>
  <si>
    <t>Ingeniería Tolva Pesadora</t>
  </si>
  <si>
    <t>Extensor Altura Autoelevador 1,5 Tn</t>
  </si>
  <si>
    <t>En el legajo 400 se para el mundo y se va a comer un asado. Firma: La Gerencia</t>
  </si>
  <si>
    <t>S00363_00</t>
  </si>
  <si>
    <t>S00364_00</t>
  </si>
  <si>
    <t>Pernos 3/4 x 650</t>
  </si>
  <si>
    <t>S00371_00</t>
  </si>
  <si>
    <t>RBS 1253</t>
  </si>
  <si>
    <t>S00372_00</t>
  </si>
  <si>
    <t>S00374_00</t>
  </si>
  <si>
    <t>GA</t>
  </si>
  <si>
    <t>Grupo Arcor</t>
  </si>
  <si>
    <t>Marcelo Carello</t>
  </si>
  <si>
    <t>Portico SSP-PIF-1-4</t>
  </si>
  <si>
    <t>CAMM</t>
  </si>
  <si>
    <t>CMM</t>
  </si>
  <si>
    <t>Nicolás Olmo</t>
  </si>
  <si>
    <t>Ingeniería Mando Cinta</t>
  </si>
  <si>
    <t>Damluc</t>
  </si>
  <si>
    <t>DL</t>
  </si>
  <si>
    <t>Ingeniería Pórticos Yara</t>
  </si>
  <si>
    <t>Siderca</t>
  </si>
  <si>
    <t>SC</t>
  </si>
  <si>
    <t>Damian Ojeda</t>
  </si>
  <si>
    <t>Fiplasto</t>
  </si>
  <si>
    <t>Caños Curvos 90º</t>
  </si>
  <si>
    <t>Lucio Gaita</t>
  </si>
  <si>
    <t>Mejora Transmisión Olimpia</t>
  </si>
  <si>
    <t>Percha Izaje Serpentina</t>
  </si>
  <si>
    <t>Luis Oviedo</t>
  </si>
  <si>
    <t>Miguel Lavagnino</t>
  </si>
  <si>
    <t>FP</t>
  </si>
  <si>
    <t>Llaves de Golpe</t>
  </si>
  <si>
    <t>S00376_00</t>
  </si>
  <si>
    <t>S00377_00</t>
  </si>
  <si>
    <t>RBS 1361</t>
  </si>
  <si>
    <t>S0037_00</t>
  </si>
  <si>
    <t>S00380_00</t>
  </si>
  <si>
    <t>S00382_00</t>
  </si>
  <si>
    <t>S00381_00</t>
  </si>
  <si>
    <t>Esteban Viscomi</t>
  </si>
  <si>
    <t>Manipuladores de Carga SSP-MCG-180 y 90</t>
  </si>
  <si>
    <t>S00383_00</t>
  </si>
  <si>
    <t>REYSE</t>
  </si>
  <si>
    <t>RY</t>
  </si>
  <si>
    <t>Servicios</t>
  </si>
  <si>
    <t>Pablo Morano</t>
  </si>
  <si>
    <t>Spider PG Prensa</t>
  </si>
  <si>
    <t>Sin Carpeta</t>
  </si>
  <si>
    <t>Ejes 4140</t>
  </si>
  <si>
    <t>Manipulador de Cubierta Cruda</t>
  </si>
  <si>
    <t>S00388_00</t>
  </si>
  <si>
    <t>S00389_00</t>
  </si>
  <si>
    <t>Marfrig</t>
  </si>
  <si>
    <t>MFG</t>
  </si>
  <si>
    <t>Franco Bocanera</t>
  </si>
  <si>
    <t>Carros de Bobinas</t>
  </si>
  <si>
    <t>Almacen</t>
  </si>
  <si>
    <t>Horacio Salvucci</t>
  </si>
  <si>
    <t>Guindola para Mantenimiento</t>
  </si>
  <si>
    <t>S00390_00</t>
  </si>
  <si>
    <t>RBS 1364</t>
  </si>
  <si>
    <t>RBS 1477</t>
  </si>
  <si>
    <t>RBS 1479</t>
  </si>
  <si>
    <t>RBS 1481</t>
  </si>
  <si>
    <t>S00393_01</t>
  </si>
  <si>
    <t>S00394_01</t>
  </si>
  <si>
    <t>S00395_01</t>
  </si>
  <si>
    <t>S00386_00</t>
  </si>
  <si>
    <t>S00392_00</t>
  </si>
  <si>
    <t>S00355_01</t>
  </si>
  <si>
    <t>Grúas Bandera 250kg</t>
  </si>
  <si>
    <t>COFCO</t>
  </si>
  <si>
    <t>CF</t>
  </si>
  <si>
    <t>Francisco Hansen</t>
  </si>
  <si>
    <t>Percha para Izaje de Rolos</t>
  </si>
  <si>
    <t>Nicolás Campora</t>
  </si>
  <si>
    <t>Cuna Porta Piquera Lic 04875988</t>
  </si>
  <si>
    <t>Cotizado Portal</t>
  </si>
  <si>
    <t>Informe de falla ganchos</t>
  </si>
  <si>
    <t>Manipulador para Chapas sunchadas</t>
  </si>
  <si>
    <t>RBS 1500</t>
  </si>
  <si>
    <t>RBS  1516</t>
  </si>
  <si>
    <t>Esperar que ll</t>
  </si>
  <si>
    <t>RBS 1298 - Hilti M20x450</t>
  </si>
  <si>
    <t>RBS 1612</t>
  </si>
  <si>
    <t>sesperando OC</t>
  </si>
  <si>
    <t>VAIC SA</t>
  </si>
  <si>
    <t>VSA</t>
  </si>
  <si>
    <t>Sebastian Almada</t>
  </si>
  <si>
    <t>Dispositivo para autoelevador</t>
  </si>
  <si>
    <t>Gruas bandera 250kg</t>
  </si>
  <si>
    <t>Estanterias con cajones</t>
  </si>
  <si>
    <t>RBS 1543</t>
  </si>
  <si>
    <t>S00402_00</t>
  </si>
  <si>
    <t>Compras</t>
  </si>
  <si>
    <t>Sergio Zuccolotto</t>
  </si>
  <si>
    <t>Percha 46-SSP</t>
  </si>
  <si>
    <t>Sol Obregon</t>
  </si>
  <si>
    <t>Chapa Galvanizada 3,2 x 600 x 600</t>
  </si>
  <si>
    <t>S00403_00</t>
  </si>
  <si>
    <t>S00404_00</t>
  </si>
  <si>
    <t>Percha 45-SSP</t>
  </si>
  <si>
    <t>S00405_00</t>
  </si>
  <si>
    <t>Loberaz</t>
  </si>
  <si>
    <t>LO</t>
  </si>
  <si>
    <t>Verificacion Carro de herramientas</t>
  </si>
  <si>
    <t>RBS 1697</t>
  </si>
  <si>
    <t>S00406_00</t>
  </si>
  <si>
    <t>PICO 902</t>
  </si>
  <si>
    <t>Walter Raffo</t>
  </si>
  <si>
    <t>Grupo Albanesi</t>
  </si>
  <si>
    <t>ALB</t>
  </si>
  <si>
    <t>Mario Becerra</t>
  </si>
  <si>
    <t>Dolly GG</t>
  </si>
  <si>
    <t>Matías Moroni</t>
  </si>
  <si>
    <t>Diseño y MCA Izaje Soleras</t>
  </si>
  <si>
    <t>S00407_00</t>
  </si>
  <si>
    <t>German Moroni</t>
  </si>
  <si>
    <t>Ingeniería Dispositivo Manitou</t>
  </si>
  <si>
    <t>Sin Presupuesto</t>
  </si>
  <si>
    <t>Gloria Theurer</t>
  </si>
  <si>
    <t>Placas Aluminio 3x1000x2000</t>
  </si>
  <si>
    <t>Perca de Contrapesos</t>
  </si>
  <si>
    <t>Lisandro Claverol</t>
  </si>
  <si>
    <t>S00409_00</t>
  </si>
  <si>
    <t>Recertificación Equipos de Izaje</t>
  </si>
  <si>
    <t>Digitalización 3D</t>
  </si>
  <si>
    <t>S00411_00</t>
  </si>
  <si>
    <t>S00410_00</t>
  </si>
  <si>
    <t>Martín Graziani</t>
  </si>
  <si>
    <t>Grua Bandera 50kg Portatil</t>
  </si>
  <si>
    <t>Dani Ortega</t>
  </si>
  <si>
    <t>Soportes Intercambiadores</t>
  </si>
  <si>
    <t>RBS 1376 - Placa 3/8 x 1600 x 700</t>
  </si>
  <si>
    <t>S00412_00</t>
  </si>
  <si>
    <t>Testatec</t>
  </si>
  <si>
    <t>TST</t>
  </si>
  <si>
    <t>S00408_00</t>
  </si>
  <si>
    <t>Tablones 2116x900</t>
  </si>
  <si>
    <t>Perfiles Angulos Pintados</t>
  </si>
  <si>
    <t>S00415_01</t>
  </si>
  <si>
    <t>S00416_00</t>
  </si>
  <si>
    <t>S00358_01</t>
  </si>
  <si>
    <t>RBS 1519 - Varillas Roscadas</t>
  </si>
  <si>
    <t>Chapas 130x130x6,4 cant 16</t>
  </si>
  <si>
    <t>RBS 1844 - Inserto PL-1</t>
  </si>
  <si>
    <t>S00422_00</t>
  </si>
  <si>
    <t>Silvia Santana</t>
  </si>
  <si>
    <t>Soportes tubería fría</t>
  </si>
  <si>
    <t>Mario Cavuto</t>
  </si>
  <si>
    <t>Racks Portalamparas</t>
  </si>
  <si>
    <t>Ternium</t>
  </si>
  <si>
    <t>Lamfri</t>
  </si>
  <si>
    <t>Carlos Llano</t>
  </si>
  <si>
    <t>Sacabocado Manual (repacación</t>
  </si>
  <si>
    <t>Sacabocado Manual (fabricación Nuevo)</t>
  </si>
  <si>
    <t>S00424_00</t>
  </si>
  <si>
    <t>S00425_00</t>
  </si>
  <si>
    <t>S00423_00</t>
  </si>
  <si>
    <t>Parana SL</t>
  </si>
  <si>
    <t>PSL</t>
  </si>
  <si>
    <t>Emilio Toniatto</t>
  </si>
  <si>
    <t>Escalera Burrito 3m x 600 x 600</t>
  </si>
  <si>
    <t>S00426_00</t>
  </si>
  <si>
    <t>Kukurelo Ruben</t>
  </si>
  <si>
    <t>Percha pulpito</t>
  </si>
  <si>
    <t>S00427_00</t>
  </si>
  <si>
    <t>Percha SSP-PICP-1,5</t>
  </si>
  <si>
    <t>S00428_00</t>
  </si>
  <si>
    <t>Jose Luis Ghione</t>
  </si>
  <si>
    <t>Ingeniería Izaje Prensa</t>
  </si>
  <si>
    <t>S00429_00</t>
  </si>
  <si>
    <t>Guindola para Mantenimiento.</t>
  </si>
  <si>
    <t>S003480_00</t>
  </si>
  <si>
    <t>Ingenieria Zaranda</t>
  </si>
  <si>
    <t>Percha Gomas Rollos</t>
  </si>
  <si>
    <t>Despacho</t>
  </si>
  <si>
    <t>Fernando Hamue</t>
  </si>
  <si>
    <t>Carter Positiony Roll</t>
  </si>
  <si>
    <t>Proglobal</t>
  </si>
  <si>
    <t>S00431_00</t>
  </si>
  <si>
    <t>PG</t>
  </si>
  <si>
    <t>Maximiliano</t>
  </si>
  <si>
    <t>Leveratto</t>
  </si>
  <si>
    <t>Ganchos para izaje de chapas (reparacion)</t>
  </si>
  <si>
    <t>Silvia Lopez</t>
  </si>
  <si>
    <t>Ganchos Izaje de Chapas</t>
  </si>
  <si>
    <t>S00432_00</t>
  </si>
  <si>
    <t>S00433_00</t>
  </si>
  <si>
    <t>RBS 1959 - Placas PL1</t>
  </si>
  <si>
    <t>S00434_00</t>
  </si>
  <si>
    <t>ASSA-SIJAM</t>
  </si>
  <si>
    <t>SIJ</t>
  </si>
  <si>
    <t>Ingeniería Traslación Grúa</t>
  </si>
  <si>
    <t>S00435_00</t>
  </si>
  <si>
    <t>Patricio Sosa</t>
  </si>
  <si>
    <t>Placas Zona de Descarga</t>
  </si>
  <si>
    <t>S00436_00</t>
  </si>
  <si>
    <t>SAYTEC</t>
  </si>
  <si>
    <t>Luis Keiner</t>
  </si>
  <si>
    <t>Placas de amarre</t>
  </si>
  <si>
    <t>SAY</t>
  </si>
  <si>
    <t>CTC</t>
  </si>
  <si>
    <t>Cartocor</t>
  </si>
  <si>
    <t>Brian Frickel</t>
  </si>
  <si>
    <t>Certificacion de Monorriel</t>
  </si>
  <si>
    <t>RBS 2056 - Varillas 1'' x 440</t>
  </si>
  <si>
    <t>Percha Oblicua 1ton</t>
  </si>
  <si>
    <t>Tedih Marino / Ruben Kukurelo</t>
  </si>
  <si>
    <t>RBS 2051 - Placas 300x300x10</t>
  </si>
  <si>
    <t>S00439_00</t>
  </si>
  <si>
    <t>S00440_00</t>
  </si>
  <si>
    <t>S00441_00</t>
  </si>
  <si>
    <t>Ganchos LA 29-MD-03</t>
  </si>
  <si>
    <t>Miguel Andrin</t>
  </si>
  <si>
    <t>Sillón de Grúa</t>
  </si>
  <si>
    <t>S00443_00</t>
  </si>
  <si>
    <t>Bunge</t>
  </si>
  <si>
    <t>BG</t>
  </si>
  <si>
    <t>Fabían Garcia</t>
  </si>
  <si>
    <t>Bandera Articulada 1000 kg</t>
  </si>
  <si>
    <t>Normalización Equipos de Izaje</t>
  </si>
  <si>
    <t>xxx</t>
  </si>
  <si>
    <t>Percha Cruz 2000 kg</t>
  </si>
  <si>
    <t>Leticia Segovia</t>
  </si>
  <si>
    <t>20135 CHAPA ALUMINO</t>
  </si>
  <si>
    <t>Torres de Iluminacion</t>
  </si>
  <si>
    <t>Aluar - Abasto</t>
  </si>
  <si>
    <t>Proyectos</t>
  </si>
  <si>
    <t>Franco Biagioni</t>
  </si>
  <si>
    <t>Percha para Traslado de Perfiles</t>
  </si>
  <si>
    <t>Lanza Acoplable</t>
  </si>
  <si>
    <t>S00447_00</t>
  </si>
  <si>
    <t xml:space="preserve">Bruno Garcia </t>
  </si>
  <si>
    <t>Cuplas BAT2</t>
  </si>
  <si>
    <t>S00448_00</t>
  </si>
  <si>
    <t>S00450_00</t>
  </si>
  <si>
    <t>*reposicion de pernos mecanizados(x4) y grilletes(x8)</t>
  </si>
  <si>
    <t>S00449_00</t>
  </si>
  <si>
    <t>RBS 2057 - Placas 350x350x19</t>
  </si>
  <si>
    <t>Danni Ortega</t>
  </si>
  <si>
    <t>Mensulas de Chapa</t>
  </si>
  <si>
    <t>S00451_00</t>
  </si>
  <si>
    <t>Bulonería Soportería Fria</t>
  </si>
  <si>
    <t>S00454_00</t>
  </si>
  <si>
    <t>Traba de seguridad compactador de rollos</t>
  </si>
  <si>
    <t>S00455_00</t>
  </si>
  <si>
    <t>RBS Pernos de Anclaje Bus Buct</t>
  </si>
  <si>
    <t>Ivan Rozich</t>
  </si>
  <si>
    <t xml:space="preserve">DAGM 1,5/E </t>
  </si>
  <si>
    <t>S00456_00</t>
  </si>
  <si>
    <t>S00457_00</t>
  </si>
  <si>
    <t>S00460_00</t>
  </si>
  <si>
    <t>Certificación Percha Izaje 2,5 Toneladas</t>
  </si>
  <si>
    <t>S00461_00</t>
  </si>
  <si>
    <t xml:space="preserve">Ingenierias de Mejora </t>
  </si>
  <si>
    <t>S00463_00</t>
  </si>
  <si>
    <t>Lisandro Parodi</t>
  </si>
  <si>
    <t>Percha para Izaje de bolsones</t>
  </si>
  <si>
    <t>Percha para izaje de Portatapon</t>
  </si>
  <si>
    <t>Percha para izaje de pallets de ladrillos</t>
  </si>
  <si>
    <t>Bandera Sunchado Decapado</t>
  </si>
  <si>
    <t>Varillas Roscadas ASTM A193</t>
  </si>
  <si>
    <t>S00464_00</t>
  </si>
  <si>
    <t>Se cotiza cuando se termina</t>
  </si>
  <si>
    <t>Asistencia Técnica 10-2023</t>
  </si>
  <si>
    <t>AR22159 / Pernos inoxidables para válvulas</t>
  </si>
  <si>
    <t>S00467_00</t>
  </si>
  <si>
    <t>Percha Canasto Filtro Mangas</t>
  </si>
  <si>
    <t>S00468_00</t>
  </si>
  <si>
    <t>Jaime Lopez</t>
  </si>
  <si>
    <t>Proc Chapas CNC</t>
  </si>
  <si>
    <t>Laminacion</t>
  </si>
  <si>
    <t>Martin Vico</t>
  </si>
  <si>
    <t>Percha para Izaje de Volquetes</t>
  </si>
  <si>
    <t>Certificacion Percha para Izaje de Volquetes 10 Ton</t>
  </si>
  <si>
    <t>Temporetti Giuliano</t>
  </si>
  <si>
    <t>Bandera Danobat 500 Kg</t>
  </si>
  <si>
    <t>Lunes</t>
  </si>
  <si>
    <t>Martes</t>
  </si>
  <si>
    <t>Miércoles</t>
  </si>
  <si>
    <t>Jueves</t>
  </si>
  <si>
    <t>Viernes</t>
  </si>
  <si>
    <t>Sábado</t>
  </si>
  <si>
    <t>Domingo</t>
  </si>
  <si>
    <t>Total</t>
  </si>
  <si>
    <t xml:space="preserve">Total </t>
  </si>
  <si>
    <t>$/Hora</t>
  </si>
  <si>
    <t>Especializado multiple</t>
  </si>
  <si>
    <t>Hs Normales</t>
  </si>
  <si>
    <t>Extras al 100</t>
  </si>
  <si>
    <t>$ Hr Normales</t>
  </si>
  <si>
    <t>T$ Extras</t>
  </si>
  <si>
    <t>-</t>
  </si>
  <si>
    <t>Autocredito Fideicomiso</t>
  </si>
  <si>
    <t>AFC</t>
  </si>
  <si>
    <t>Hernan Aguiar</t>
  </si>
  <si>
    <t>Portico 1000 kg 3 x 3m</t>
  </si>
  <si>
    <t>Gerdau</t>
  </si>
  <si>
    <t>Gabriel Cian</t>
  </si>
  <si>
    <t>GD</t>
  </si>
  <si>
    <t>Logística</t>
  </si>
  <si>
    <t>SSP-GMI CAP. MAX. 5000kg</t>
  </si>
  <si>
    <t>SSP-TBTF CAP. MAX. 2000kg</t>
  </si>
  <si>
    <t>Percha para Mesh Spider</t>
  </si>
  <si>
    <t>Nicolas Campora</t>
  </si>
  <si>
    <t>Capachos Volcable</t>
  </si>
  <si>
    <t>Carro manual 250kg</t>
  </si>
  <si>
    <t>Bandera 4m CAP. MAX. 500kg</t>
  </si>
  <si>
    <t>Dispositivo para muñon de izaje de split</t>
  </si>
  <si>
    <t>Metalvos</t>
  </si>
  <si>
    <t>MV</t>
  </si>
  <si>
    <t>Diego Miño</t>
  </si>
  <si>
    <t>Verificación Carro Gorman</t>
  </si>
  <si>
    <t>Ingeniería Izaje Quemador de Estufa</t>
  </si>
  <si>
    <t>Ingeniería Taller Cardales</t>
  </si>
  <si>
    <t>S00476_00</t>
  </si>
  <si>
    <t>S00475_00</t>
  </si>
  <si>
    <t>S00477_00</t>
  </si>
  <si>
    <t>Verificación Izaje Rueda</t>
  </si>
  <si>
    <t>S00480_00</t>
  </si>
  <si>
    <t>Dispositivo para corte de Bolsones</t>
  </si>
  <si>
    <t>RBS 2431 - Varillas 5/8 x 12</t>
  </si>
  <si>
    <t>S00469_00</t>
  </si>
  <si>
    <t>Bridas 8</t>
  </si>
  <si>
    <t>S00482_00</t>
  </si>
  <si>
    <t>Pamsa</t>
  </si>
  <si>
    <t>PM</t>
  </si>
  <si>
    <t>Marina Garrido</t>
  </si>
  <si>
    <t>Verificación lineas de Vida</t>
  </si>
  <si>
    <t>S00483_00</t>
  </si>
  <si>
    <t>RBS Varillas 1 1/4 y 3/4</t>
  </si>
  <si>
    <t>S00484_00</t>
  </si>
  <si>
    <t>S00485_01</t>
  </si>
  <si>
    <t>Giuliano Temporetti</t>
  </si>
  <si>
    <t>San Miguel SA</t>
  </si>
  <si>
    <t>SM</t>
  </si>
  <si>
    <t>Percha de Izaje Cuatro Puntos 2000 Kg</t>
  </si>
  <si>
    <t>Rodrigo Aibar</t>
  </si>
  <si>
    <t>Bridas Ciegas</t>
  </si>
  <si>
    <t>Gancho Spider Para Colchonero - 2</t>
  </si>
  <si>
    <t>Bridas 8 - 16 ''</t>
  </si>
  <si>
    <t>Reyse</t>
  </si>
  <si>
    <t>Plataforma Inspección PG</t>
  </si>
  <si>
    <t>S00489_00</t>
  </si>
  <si>
    <t>S00486_00</t>
  </si>
  <si>
    <t>S00488_00</t>
  </si>
  <si>
    <t>Albanesi</t>
  </si>
  <si>
    <t>Matías Suarez</t>
  </si>
  <si>
    <t>Percha Rotor</t>
  </si>
  <si>
    <t>Verificación Equpos de Izaje Taller</t>
  </si>
  <si>
    <t>S00490_01</t>
  </si>
  <si>
    <t>Rediseño y Verificación Bandera</t>
  </si>
  <si>
    <t>TX</t>
  </si>
  <si>
    <t>Grúas</t>
  </si>
  <si>
    <t>Protecciones Ganchos C</t>
  </si>
  <si>
    <t>Percha izaje de cesta hornos electricos</t>
  </si>
  <si>
    <t>Bridas 8 - D 8'' - cant 6</t>
  </si>
  <si>
    <t>Fabricación 3 Capachos Volcables</t>
  </si>
  <si>
    <t>Bridas 8 - D6 y D4</t>
  </si>
  <si>
    <t>Diego Gandino</t>
  </si>
  <si>
    <t>Capacho autovolcable</t>
  </si>
  <si>
    <t>Laminfer</t>
  </si>
  <si>
    <t>Silleta PG 813 y 822</t>
  </si>
  <si>
    <t>Próximo</t>
  </si>
  <si>
    <t>S00497_00</t>
  </si>
  <si>
    <t>S00496_01</t>
  </si>
  <si>
    <t>S00493_00</t>
  </si>
  <si>
    <t>Rolando Samaniego</t>
  </si>
  <si>
    <t>Chapas Plegadas en Frio</t>
  </si>
  <si>
    <t>S00498_00</t>
  </si>
  <si>
    <t>Baterias</t>
  </si>
  <si>
    <t>Percha linea gruas laminfer 2.5 tn</t>
  </si>
  <si>
    <t>Estructura Barrevias x6</t>
  </si>
  <si>
    <t>Gancho Flejes 4,5 Ton</t>
  </si>
  <si>
    <t>Silvia Rodriguez</t>
  </si>
  <si>
    <t>Bulones 1/2''x7'' inoxidable</t>
  </si>
  <si>
    <t>S00504_00</t>
  </si>
  <si>
    <t>Lucila Palena</t>
  </si>
  <si>
    <t>Rotador de Cargas Suspendidas</t>
  </si>
  <si>
    <t>S00503_00</t>
  </si>
  <si>
    <t>S00499_00</t>
  </si>
  <si>
    <t>S00470_00</t>
  </si>
  <si>
    <t>S00507_00</t>
  </si>
  <si>
    <t>Fabricación Barandas</t>
  </si>
  <si>
    <t>S00508_00</t>
  </si>
  <si>
    <t>Aluar</t>
  </si>
  <si>
    <t>Const y mont mec plataforma/cinta MU04</t>
  </si>
  <si>
    <t>Nahuel Serain</t>
  </si>
  <si>
    <t>Verificacion Percha puente</t>
  </si>
  <si>
    <t>Plataforma cambio de piquera</t>
  </si>
  <si>
    <t>Cesar Valia</t>
  </si>
  <si>
    <t>Ing. ampliación plataforma volcable PV4</t>
  </si>
  <si>
    <t>Bandera para martillo eléctrico</t>
  </si>
  <si>
    <t>Halliburton</t>
  </si>
  <si>
    <t>HB</t>
  </si>
  <si>
    <t>Guillermo Rodriguez</t>
  </si>
  <si>
    <t>Percha Izaje HCT</t>
  </si>
  <si>
    <t>Mecanizado Pernos Inoxidable</t>
  </si>
  <si>
    <t>Arauco</t>
  </si>
  <si>
    <t>AR</t>
  </si>
  <si>
    <t>Nahuel Moro</t>
  </si>
  <si>
    <t>Enlonador Automático</t>
  </si>
  <si>
    <t>Ingenierías REX2024 Abril</t>
  </si>
  <si>
    <t>Pagliuca</t>
  </si>
  <si>
    <t>PAG</t>
  </si>
  <si>
    <t>Andrés Pagliuca</t>
  </si>
  <si>
    <t>Ingeniería Transmisión</t>
  </si>
  <si>
    <t>S00515_00</t>
  </si>
  <si>
    <t>S00514</t>
  </si>
  <si>
    <t>S00513_00</t>
  </si>
  <si>
    <t>S00512_01</t>
  </si>
  <si>
    <t>S00511_00</t>
  </si>
  <si>
    <t>S00516_00</t>
  </si>
  <si>
    <t>S00495</t>
  </si>
  <si>
    <t>S00472_00</t>
  </si>
  <si>
    <t>S00379_00</t>
  </si>
  <si>
    <t>Taller Centra</t>
  </si>
  <si>
    <t>Fabricación Barandas 2</t>
  </si>
  <si>
    <t>S00521_00</t>
  </si>
  <si>
    <t>Placas Adicional ACC</t>
  </si>
  <si>
    <t>Traversa y Granchio</t>
  </si>
  <si>
    <t>Sacabocado Manual 2 (fabricación Nuevo)</t>
  </si>
  <si>
    <t>S00522_00</t>
  </si>
  <si>
    <t>Perchas de Izaje de Rollos 24-36-48" 4000KG</t>
  </si>
  <si>
    <t>Certificacion Percha</t>
  </si>
  <si>
    <t>Pablo Enriquez</t>
  </si>
  <si>
    <t>Monorriel Para Mantenimiento</t>
  </si>
  <si>
    <t>Puente Monoviga</t>
  </si>
  <si>
    <t>ISA</t>
  </si>
  <si>
    <t>Andres Rojas</t>
  </si>
  <si>
    <t>Infa SA Puerto Madryn</t>
  </si>
  <si>
    <t>Puente portico para izaje de lingotes 25KG</t>
  </si>
  <si>
    <t>Federico Heffel</t>
  </si>
  <si>
    <t>Percha Izaje Patron</t>
  </si>
  <si>
    <t>S00526_00</t>
  </si>
  <si>
    <t>Pinza manipuladora de rodillos</t>
  </si>
  <si>
    <t>S00530_00</t>
  </si>
  <si>
    <t>Alejandro Bernatovich</t>
  </si>
  <si>
    <t>S00531_00</t>
  </si>
  <si>
    <t>Esperar Render</t>
  </si>
  <si>
    <t>Buloneria Gral RBS 2956</t>
  </si>
  <si>
    <t>S00532_00</t>
  </si>
  <si>
    <t>Percha Izaje PG 30 TN Canning</t>
  </si>
  <si>
    <t>S00534_00</t>
  </si>
  <si>
    <t>Cambio Mezclador Bunge</t>
  </si>
  <si>
    <t>N° Legajo</t>
  </si>
  <si>
    <t>N°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</si>
</sst>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1" fillId="0" borderId="1" xfId="0" applyFont="1" applyFill="1" applyBorder="1" applyAlignment="1"/>
    <xf numFmtId="0" fontId="0" fillId="0" borderId="1" xfId="0" applyBorder="1"/>
    <xf numFmtId="0" fontId="1" fillId="7" borderId="1" xfId="0" applyFont="1" applyFill="1" applyBorder="1" applyAlignment="1">
      <alignment horizontal="right"/>
    </xf>
    <xf numFmtId="0" fontId="0" fillId="6" borderId="0" xfId="0" applyFill="1" applyBorder="1"/>
    <xf numFmtId="0" fontId="0" fillId="0" borderId="0" xfId="0" applyFill="1" applyBorder="1"/>
    <xf numFmtId="0" fontId="0" fillId="7" borderId="1" xfId="0" applyFill="1" applyBorder="1"/>
    <xf numFmtId="0" fontId="0" fillId="0" borderId="8" xfId="0" applyFill="1" applyBorder="1"/>
    <xf numFmtId="0" fontId="1" fillId="7" borderId="4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16" fontId="0" fillId="0" borderId="0" xfId="0" applyNumberFormat="1"/>
    <xf numFmtId="164" fontId="0" fillId="0" borderId="0" xfId="1" applyFont="1"/>
    <xf numFmtId="164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" fontId="0" fillId="0" borderId="0" xfId="0" applyNumberFormat="1" applyBorder="1"/>
    <xf numFmtId="0" fontId="0" fillId="0" borderId="13" xfId="0" applyBorder="1"/>
    <xf numFmtId="164" fontId="0" fillId="0" borderId="0" xfId="1" applyFont="1" applyBorder="1"/>
    <xf numFmtId="164" fontId="0" fillId="0" borderId="13" xfId="1" applyFont="1" applyBorder="1"/>
    <xf numFmtId="16" fontId="0" fillId="0" borderId="12" xfId="0" applyNumberFormat="1" applyBorder="1"/>
    <xf numFmtId="164" fontId="0" fillId="0" borderId="12" xfId="1" applyFont="1" applyBorder="1"/>
    <xf numFmtId="164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0" xfId="0" applyNumberFormat="1" applyBorder="1"/>
    <xf numFmtId="165" fontId="0" fillId="0" borderId="15" xfId="0" applyNumberFormat="1" applyBorder="1"/>
    <xf numFmtId="0" fontId="0" fillId="0" borderId="1" xfId="0" applyFill="1" applyBorder="1"/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6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6"/>
  <sheetViews>
    <sheetView tabSelected="1" zoomScale="85" zoomScaleNormal="85" workbookViewId="0">
      <selection activeCell="H2" sqref="H2"/>
    </sheetView>
  </sheetViews>
  <sheetFormatPr baseColWidth="10" defaultRowHeight="15" x14ac:dyDescent="0.25"/>
  <cols>
    <col min="2" max="2" width="23.5703125" bestFit="1" customWidth="1"/>
    <col min="4" max="4" width="14.85546875" bestFit="1" customWidth="1"/>
    <col min="5" max="5" width="17.28515625" bestFit="1" customWidth="1"/>
    <col min="6" max="6" width="49.42578125" customWidth="1"/>
    <col min="7" max="7" width="14.85546875" bestFit="1" customWidth="1"/>
    <col min="9" max="9" width="22.140625" style="13" bestFit="1" customWidth="1"/>
  </cols>
  <sheetData>
    <row r="1" spans="1:9" x14ac:dyDescent="0.25">
      <c r="A1" s="6" t="s">
        <v>576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7" t="s">
        <v>65</v>
      </c>
      <c r="H1" s="8" t="s">
        <v>577</v>
      </c>
      <c r="I1" s="2" t="s">
        <v>73</v>
      </c>
    </row>
    <row r="2" spans="1:9" x14ac:dyDescent="0.25">
      <c r="A2" s="24">
        <v>282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255</v>
      </c>
      <c r="G2" s="18"/>
      <c r="H2" s="22"/>
      <c r="I2" s="5" t="s">
        <v>258</v>
      </c>
    </row>
    <row r="3" spans="1:9" x14ac:dyDescent="0.25">
      <c r="A3" s="10">
        <v>293</v>
      </c>
      <c r="B3" s="3" t="s">
        <v>24</v>
      </c>
      <c r="C3" s="3" t="s">
        <v>25</v>
      </c>
      <c r="D3" s="3" t="s">
        <v>0</v>
      </c>
      <c r="E3" s="3" t="s">
        <v>26</v>
      </c>
      <c r="F3" s="3" t="s">
        <v>66</v>
      </c>
      <c r="G3" s="4" t="s">
        <v>67</v>
      </c>
      <c r="H3" s="2">
        <v>177</v>
      </c>
      <c r="I3" s="2"/>
    </row>
    <row r="4" spans="1:9" x14ac:dyDescent="0.25">
      <c r="A4" s="11">
        <v>306</v>
      </c>
      <c r="B4" s="3" t="s">
        <v>47</v>
      </c>
      <c r="C4" s="3" t="s">
        <v>70</v>
      </c>
      <c r="D4" s="3" t="s">
        <v>4</v>
      </c>
      <c r="E4" s="14" t="s">
        <v>71</v>
      </c>
      <c r="F4" s="3" t="s">
        <v>200</v>
      </c>
      <c r="G4" s="4"/>
      <c r="H4" s="2"/>
      <c r="I4" s="2"/>
    </row>
    <row r="5" spans="1:9" x14ac:dyDescent="0.25">
      <c r="A5" s="9">
        <v>314</v>
      </c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2" t="s">
        <v>20</v>
      </c>
      <c r="H5" s="2"/>
      <c r="I5" s="2"/>
    </row>
    <row r="6" spans="1:9" x14ac:dyDescent="0.25">
      <c r="A6" s="9">
        <v>315</v>
      </c>
      <c r="B6" s="3" t="s">
        <v>10</v>
      </c>
      <c r="C6" s="3" t="s">
        <v>11</v>
      </c>
      <c r="D6" s="3" t="s">
        <v>21</v>
      </c>
      <c r="E6" s="3" t="s">
        <v>22</v>
      </c>
      <c r="F6" s="3" t="s">
        <v>23</v>
      </c>
      <c r="G6" s="2"/>
      <c r="H6" s="2">
        <v>175</v>
      </c>
      <c r="I6" s="2"/>
    </row>
    <row r="7" spans="1:9" x14ac:dyDescent="0.25">
      <c r="A7" s="9">
        <v>316</v>
      </c>
      <c r="B7" s="3" t="s">
        <v>24</v>
      </c>
      <c r="C7" s="3" t="s">
        <v>25</v>
      </c>
      <c r="D7" s="3" t="s">
        <v>0</v>
      </c>
      <c r="E7" s="3" t="s">
        <v>26</v>
      </c>
      <c r="F7" s="3" t="s">
        <v>27</v>
      </c>
      <c r="G7" s="25" t="s">
        <v>28</v>
      </c>
      <c r="H7" s="2">
        <v>178</v>
      </c>
      <c r="I7" s="2"/>
    </row>
    <row r="8" spans="1:9" x14ac:dyDescent="0.25">
      <c r="A8" s="9">
        <v>317</v>
      </c>
      <c r="B8" s="3" t="s">
        <v>10</v>
      </c>
      <c r="C8" s="3" t="s">
        <v>11</v>
      </c>
      <c r="D8" s="3" t="s">
        <v>29</v>
      </c>
      <c r="E8" s="3" t="s">
        <v>30</v>
      </c>
      <c r="F8" s="3" t="s">
        <v>31</v>
      </c>
      <c r="G8" s="4"/>
      <c r="H8" s="2">
        <v>176</v>
      </c>
      <c r="I8" s="2"/>
    </row>
    <row r="9" spans="1:9" x14ac:dyDescent="0.25">
      <c r="A9" s="12">
        <v>318</v>
      </c>
      <c r="B9" s="3" t="s">
        <v>1</v>
      </c>
      <c r="C9" s="3" t="s">
        <v>1</v>
      </c>
      <c r="D9" s="3" t="s">
        <v>2</v>
      </c>
      <c r="E9" s="3" t="s">
        <v>3</v>
      </c>
      <c r="F9" s="3" t="s">
        <v>32</v>
      </c>
      <c r="G9" s="4" t="s">
        <v>33</v>
      </c>
      <c r="H9" s="2">
        <v>179</v>
      </c>
      <c r="I9" s="2"/>
    </row>
    <row r="10" spans="1:9" x14ac:dyDescent="0.25">
      <c r="A10" s="1">
        <v>319</v>
      </c>
      <c r="B10" s="3" t="s">
        <v>34</v>
      </c>
      <c r="C10" s="3" t="s">
        <v>5</v>
      </c>
      <c r="D10" s="3" t="s">
        <v>2</v>
      </c>
      <c r="E10" s="3" t="s">
        <v>35</v>
      </c>
      <c r="F10" s="3" t="s">
        <v>36</v>
      </c>
      <c r="G10" s="18"/>
      <c r="H10" s="2">
        <v>215</v>
      </c>
      <c r="I10" s="4" t="s">
        <v>272</v>
      </c>
    </row>
    <row r="11" spans="1:9" x14ac:dyDescent="0.25">
      <c r="A11" s="1">
        <v>320</v>
      </c>
      <c r="B11" s="3" t="s">
        <v>37</v>
      </c>
      <c r="C11" s="3" t="s">
        <v>38</v>
      </c>
      <c r="D11" s="3" t="s">
        <v>0</v>
      </c>
      <c r="E11" s="3" t="s">
        <v>39</v>
      </c>
      <c r="F11" s="3" t="s">
        <v>40</v>
      </c>
      <c r="G11" s="27" t="s">
        <v>41</v>
      </c>
      <c r="H11" s="2"/>
      <c r="I11" s="2"/>
    </row>
    <row r="12" spans="1:9" x14ac:dyDescent="0.25">
      <c r="A12" s="26">
        <v>321</v>
      </c>
      <c r="B12" s="3" t="s">
        <v>1</v>
      </c>
      <c r="C12" s="3" t="s">
        <v>1</v>
      </c>
      <c r="D12" s="3" t="s">
        <v>6</v>
      </c>
      <c r="E12" s="3" t="s">
        <v>7</v>
      </c>
      <c r="F12" s="3" t="s">
        <v>42</v>
      </c>
      <c r="G12" s="5" t="s">
        <v>43</v>
      </c>
      <c r="H12" s="5">
        <v>180</v>
      </c>
      <c r="I12" s="2"/>
    </row>
    <row r="13" spans="1:9" x14ac:dyDescent="0.25">
      <c r="A13" s="1">
        <v>322</v>
      </c>
      <c r="B13" s="3" t="s">
        <v>44</v>
      </c>
      <c r="C13" s="3" t="s">
        <v>68</v>
      </c>
      <c r="D13" s="3" t="s">
        <v>44</v>
      </c>
      <c r="E13" s="3" t="s">
        <v>69</v>
      </c>
      <c r="F13" s="3" t="s">
        <v>45</v>
      </c>
      <c r="G13" s="4" t="s">
        <v>46</v>
      </c>
      <c r="H13" s="2">
        <v>181</v>
      </c>
      <c r="I13" s="2"/>
    </row>
    <row r="14" spans="1:9" x14ac:dyDescent="0.25">
      <c r="A14" s="1">
        <v>323</v>
      </c>
      <c r="B14" s="3" t="s">
        <v>47</v>
      </c>
      <c r="C14" s="3" t="s">
        <v>70</v>
      </c>
      <c r="D14" s="3" t="s">
        <v>47</v>
      </c>
      <c r="E14" s="3" t="s">
        <v>71</v>
      </c>
      <c r="F14" s="3" t="s">
        <v>72</v>
      </c>
      <c r="G14" s="4"/>
      <c r="H14" s="2"/>
      <c r="I14" s="2" t="s">
        <v>95</v>
      </c>
    </row>
    <row r="15" spans="1:9" x14ac:dyDescent="0.25">
      <c r="A15" s="1">
        <v>324</v>
      </c>
      <c r="B15" s="3" t="s">
        <v>10</v>
      </c>
      <c r="C15" s="3" t="s">
        <v>11</v>
      </c>
      <c r="D15" s="3" t="s">
        <v>48</v>
      </c>
      <c r="E15" s="3" t="s">
        <v>49</v>
      </c>
      <c r="F15" s="3" t="s">
        <v>50</v>
      </c>
      <c r="G15" s="2" t="s">
        <v>51</v>
      </c>
      <c r="H15" s="2"/>
      <c r="I15" s="2" t="s">
        <v>74</v>
      </c>
    </row>
    <row r="16" spans="1:9" x14ac:dyDescent="0.25">
      <c r="A16" s="1">
        <v>325</v>
      </c>
      <c r="B16" s="3" t="s">
        <v>52</v>
      </c>
      <c r="C16" s="3" t="s">
        <v>53</v>
      </c>
      <c r="D16" s="3" t="s">
        <v>8</v>
      </c>
      <c r="E16" s="3" t="s">
        <v>54</v>
      </c>
      <c r="F16" s="3" t="s">
        <v>55</v>
      </c>
      <c r="G16" s="2"/>
      <c r="H16" s="2"/>
      <c r="I16" s="2"/>
    </row>
    <row r="17" spans="1:9" x14ac:dyDescent="0.25">
      <c r="A17" s="9">
        <v>326</v>
      </c>
      <c r="B17" s="3" t="s">
        <v>56</v>
      </c>
      <c r="C17" s="3" t="s">
        <v>56</v>
      </c>
      <c r="D17" s="3" t="s">
        <v>4</v>
      </c>
      <c r="E17" s="3" t="s">
        <v>57</v>
      </c>
      <c r="F17" s="3" t="s">
        <v>58</v>
      </c>
      <c r="G17" s="2" t="s">
        <v>59</v>
      </c>
      <c r="H17" s="2">
        <v>182</v>
      </c>
      <c r="I17" s="2"/>
    </row>
    <row r="18" spans="1:9" x14ac:dyDescent="0.25">
      <c r="A18" s="1">
        <v>327</v>
      </c>
      <c r="B18" s="3" t="s">
        <v>1</v>
      </c>
      <c r="C18" s="3" t="s">
        <v>1</v>
      </c>
      <c r="D18" s="3" t="s">
        <v>2</v>
      </c>
      <c r="E18" s="3" t="s">
        <v>3</v>
      </c>
      <c r="F18" s="3" t="s">
        <v>75</v>
      </c>
      <c r="G18" s="28" t="s">
        <v>76</v>
      </c>
      <c r="H18" s="2">
        <v>183</v>
      </c>
      <c r="I18" s="2" t="s">
        <v>79</v>
      </c>
    </row>
    <row r="19" spans="1:9" x14ac:dyDescent="0.25">
      <c r="A19" s="1">
        <v>328</v>
      </c>
      <c r="B19" s="3" t="s">
        <v>47</v>
      </c>
      <c r="C19" s="3" t="s">
        <v>70</v>
      </c>
      <c r="D19" s="3" t="s">
        <v>47</v>
      </c>
      <c r="E19" s="3" t="s">
        <v>71</v>
      </c>
      <c r="F19" s="3" t="s">
        <v>77</v>
      </c>
      <c r="G19" s="4"/>
      <c r="H19" s="2"/>
      <c r="I19" s="2"/>
    </row>
    <row r="20" spans="1:9" x14ac:dyDescent="0.25">
      <c r="A20" s="1">
        <v>329</v>
      </c>
      <c r="B20" s="3" t="s">
        <v>47</v>
      </c>
      <c r="C20" s="3" t="s">
        <v>70</v>
      </c>
      <c r="D20" s="3" t="s">
        <v>47</v>
      </c>
      <c r="E20" s="3" t="s">
        <v>71</v>
      </c>
      <c r="F20" s="3" t="s">
        <v>78</v>
      </c>
      <c r="G20" s="4"/>
      <c r="H20" s="2"/>
      <c r="I20" s="2"/>
    </row>
    <row r="21" spans="1:9" x14ac:dyDescent="0.25">
      <c r="A21" s="1">
        <v>330</v>
      </c>
      <c r="B21" s="3" t="s">
        <v>80</v>
      </c>
      <c r="C21" s="3" t="s">
        <v>81</v>
      </c>
      <c r="D21" s="3" t="s">
        <v>4</v>
      </c>
      <c r="E21" s="3" t="s">
        <v>82</v>
      </c>
      <c r="F21" s="3" t="s">
        <v>83</v>
      </c>
      <c r="G21" s="25"/>
      <c r="H21" s="2"/>
      <c r="I21" s="2"/>
    </row>
    <row r="22" spans="1:9" x14ac:dyDescent="0.25">
      <c r="A22" s="1">
        <v>331</v>
      </c>
      <c r="B22" s="3" t="s">
        <v>84</v>
      </c>
      <c r="C22" s="3" t="s">
        <v>85</v>
      </c>
      <c r="D22" s="3" t="s">
        <v>86</v>
      </c>
      <c r="E22" s="3" t="s">
        <v>87</v>
      </c>
      <c r="F22" s="3" t="s">
        <v>88</v>
      </c>
      <c r="G22" s="18"/>
      <c r="H22" s="2"/>
      <c r="I22" s="4" t="s">
        <v>92</v>
      </c>
    </row>
    <row r="23" spans="1:9" x14ac:dyDescent="0.25">
      <c r="A23" s="1">
        <v>332</v>
      </c>
      <c r="B23" s="3" t="s">
        <v>10</v>
      </c>
      <c r="C23" s="3" t="s">
        <v>11</v>
      </c>
      <c r="D23" s="3" t="s">
        <v>0</v>
      </c>
      <c r="E23" s="3" t="s">
        <v>89</v>
      </c>
      <c r="F23" s="3" t="s">
        <v>91</v>
      </c>
      <c r="G23" s="4"/>
      <c r="H23" s="2"/>
      <c r="I23" s="2" t="s">
        <v>93</v>
      </c>
    </row>
    <row r="24" spans="1:9" x14ac:dyDescent="0.25">
      <c r="A24" s="1">
        <v>333</v>
      </c>
      <c r="B24" s="3" t="s">
        <v>1</v>
      </c>
      <c r="C24" s="3" t="s">
        <v>1</v>
      </c>
      <c r="D24" s="3" t="s">
        <v>2</v>
      </c>
      <c r="E24" s="3" t="s">
        <v>3</v>
      </c>
      <c r="F24" s="3" t="s">
        <v>90</v>
      </c>
      <c r="G24" s="4"/>
      <c r="H24" s="2">
        <v>184</v>
      </c>
      <c r="I24" s="2" t="s">
        <v>94</v>
      </c>
    </row>
    <row r="25" spans="1:9" x14ac:dyDescent="0.25">
      <c r="A25" s="1">
        <v>334</v>
      </c>
      <c r="B25" s="3" t="s">
        <v>80</v>
      </c>
      <c r="C25" s="3" t="s">
        <v>81</v>
      </c>
      <c r="D25" s="3" t="s">
        <v>96</v>
      </c>
      <c r="E25" s="3" t="s">
        <v>102</v>
      </c>
      <c r="F25" s="3" t="s">
        <v>101</v>
      </c>
      <c r="G25" s="4"/>
      <c r="H25" s="2"/>
      <c r="I25" s="2"/>
    </row>
    <row r="26" spans="1:9" x14ac:dyDescent="0.25">
      <c r="A26" s="1">
        <v>335</v>
      </c>
      <c r="B26" s="3" t="s">
        <v>80</v>
      </c>
      <c r="C26" s="3" t="s">
        <v>81</v>
      </c>
      <c r="D26" s="3" t="s">
        <v>96</v>
      </c>
      <c r="E26" s="3" t="s">
        <v>97</v>
      </c>
      <c r="F26" s="3" t="s">
        <v>99</v>
      </c>
      <c r="G26" s="4"/>
      <c r="H26" s="2">
        <v>201</v>
      </c>
      <c r="I26" s="2" t="s">
        <v>104</v>
      </c>
    </row>
    <row r="27" spans="1:9" x14ac:dyDescent="0.25">
      <c r="A27" s="1">
        <v>336</v>
      </c>
      <c r="B27" s="3" t="s">
        <v>80</v>
      </c>
      <c r="C27" s="3" t="s">
        <v>81</v>
      </c>
      <c r="D27" s="3" t="s">
        <v>96</v>
      </c>
      <c r="E27" s="14" t="s">
        <v>108</v>
      </c>
      <c r="F27" s="3" t="s">
        <v>100</v>
      </c>
      <c r="G27" s="4"/>
      <c r="H27" s="2">
        <v>200</v>
      </c>
      <c r="I27" s="2" t="s">
        <v>199</v>
      </c>
    </row>
    <row r="28" spans="1:9" x14ac:dyDescent="0.25">
      <c r="A28" s="1">
        <v>337</v>
      </c>
      <c r="B28" s="3" t="s">
        <v>80</v>
      </c>
      <c r="C28" s="3" t="s">
        <v>81</v>
      </c>
      <c r="D28" s="3" t="s">
        <v>96</v>
      </c>
      <c r="E28" s="3" t="s">
        <v>102</v>
      </c>
      <c r="F28" s="3" t="s">
        <v>98</v>
      </c>
      <c r="G28" s="4"/>
      <c r="H28" s="2"/>
      <c r="I28" s="2"/>
    </row>
    <row r="29" spans="1:9" x14ac:dyDescent="0.25">
      <c r="A29" s="1">
        <v>338</v>
      </c>
      <c r="B29" s="3" t="s">
        <v>80</v>
      </c>
      <c r="C29" s="3" t="s">
        <v>81</v>
      </c>
      <c r="D29" s="3" t="s">
        <v>96</v>
      </c>
      <c r="E29" s="3" t="s">
        <v>102</v>
      </c>
      <c r="F29" s="3" t="s">
        <v>103</v>
      </c>
      <c r="G29" s="4"/>
      <c r="H29" s="2"/>
      <c r="I29" s="2"/>
    </row>
    <row r="30" spans="1:9" x14ac:dyDescent="0.25">
      <c r="A30" s="1">
        <v>339</v>
      </c>
      <c r="B30" s="3" t="s">
        <v>1</v>
      </c>
      <c r="C30" s="3" t="s">
        <v>1</v>
      </c>
      <c r="D30" s="3" t="s">
        <v>2</v>
      </c>
      <c r="E30" s="3" t="s">
        <v>3</v>
      </c>
      <c r="F30" s="14" t="s">
        <v>105</v>
      </c>
      <c r="G30" s="4"/>
      <c r="H30" s="2"/>
      <c r="I30" s="2"/>
    </row>
    <row r="31" spans="1:9" x14ac:dyDescent="0.25">
      <c r="A31" s="1">
        <v>340</v>
      </c>
      <c r="B31" s="14" t="s">
        <v>80</v>
      </c>
      <c r="C31" s="14" t="s">
        <v>81</v>
      </c>
      <c r="D31" s="3" t="s">
        <v>4</v>
      </c>
      <c r="E31" s="3" t="s">
        <v>82</v>
      </c>
      <c r="F31" s="14" t="s">
        <v>106</v>
      </c>
      <c r="G31" s="4"/>
      <c r="H31" s="2">
        <v>194</v>
      </c>
      <c r="I31" s="2" t="s">
        <v>546</v>
      </c>
    </row>
    <row r="32" spans="1:9" x14ac:dyDescent="0.25">
      <c r="A32" s="1">
        <v>341</v>
      </c>
      <c r="B32" s="14" t="s">
        <v>107</v>
      </c>
      <c r="C32" s="14" t="s">
        <v>81</v>
      </c>
      <c r="D32" s="14" t="s">
        <v>96</v>
      </c>
      <c r="E32" s="14" t="s">
        <v>108</v>
      </c>
      <c r="F32" s="14" t="s">
        <v>109</v>
      </c>
      <c r="G32" s="4"/>
      <c r="H32" s="2">
        <v>185</v>
      </c>
      <c r="I32" s="2" t="s">
        <v>114</v>
      </c>
    </row>
    <row r="33" spans="1:10" x14ac:dyDescent="0.25">
      <c r="A33" s="1">
        <v>342</v>
      </c>
      <c r="B33" s="14" t="s">
        <v>110</v>
      </c>
      <c r="C33" s="14" t="s">
        <v>110</v>
      </c>
      <c r="D33" s="14" t="s">
        <v>4</v>
      </c>
      <c r="E33" s="14" t="s">
        <v>111</v>
      </c>
      <c r="F33" s="14" t="s">
        <v>112</v>
      </c>
      <c r="G33" s="4"/>
      <c r="H33" s="2">
        <v>204</v>
      </c>
      <c r="I33" s="2" t="s">
        <v>113</v>
      </c>
    </row>
    <row r="34" spans="1:10" x14ac:dyDescent="0.25">
      <c r="A34" s="1">
        <v>343</v>
      </c>
      <c r="B34" s="14" t="s">
        <v>115</v>
      </c>
      <c r="C34" s="14" t="s">
        <v>116</v>
      </c>
      <c r="D34" s="14" t="s">
        <v>4</v>
      </c>
      <c r="E34" s="14" t="s">
        <v>117</v>
      </c>
      <c r="F34" s="14" t="s">
        <v>118</v>
      </c>
      <c r="G34" s="4"/>
      <c r="H34" s="2"/>
      <c r="I34" s="2"/>
    </row>
    <row r="35" spans="1:10" x14ac:dyDescent="0.25">
      <c r="A35" s="1">
        <v>345</v>
      </c>
      <c r="B35" s="14" t="s">
        <v>123</v>
      </c>
      <c r="C35" s="14" t="s">
        <v>124</v>
      </c>
      <c r="D35" s="14" t="s">
        <v>125</v>
      </c>
      <c r="E35" s="14" t="s">
        <v>126</v>
      </c>
      <c r="F35" s="14" t="s">
        <v>128</v>
      </c>
      <c r="G35" s="4"/>
      <c r="H35" s="2"/>
      <c r="I35" s="2" t="s">
        <v>132</v>
      </c>
    </row>
    <row r="36" spans="1:10" x14ac:dyDescent="0.25">
      <c r="A36" s="1">
        <v>346</v>
      </c>
      <c r="B36" s="14" t="s">
        <v>123</v>
      </c>
      <c r="C36" s="14" t="s">
        <v>124</v>
      </c>
      <c r="D36" s="14" t="s">
        <v>125</v>
      </c>
      <c r="E36" s="14" t="s">
        <v>126</v>
      </c>
      <c r="F36" s="14" t="s">
        <v>130</v>
      </c>
      <c r="G36" s="4"/>
      <c r="H36" s="2"/>
      <c r="I36" s="2" t="s">
        <v>138</v>
      </c>
    </row>
    <row r="37" spans="1:10" ht="14.25" customHeight="1" x14ac:dyDescent="0.25">
      <c r="A37" s="1">
        <v>347</v>
      </c>
      <c r="B37" s="14" t="s">
        <v>123</v>
      </c>
      <c r="C37" s="14" t="s">
        <v>124</v>
      </c>
      <c r="D37" s="14" t="s">
        <v>125</v>
      </c>
      <c r="E37" s="14" t="s">
        <v>127</v>
      </c>
      <c r="F37" s="14" t="s">
        <v>129</v>
      </c>
      <c r="G37" s="4"/>
      <c r="H37" s="2"/>
      <c r="I37" s="2" t="s">
        <v>133</v>
      </c>
    </row>
    <row r="38" spans="1:10" ht="14.25" customHeight="1" x14ac:dyDescent="0.25">
      <c r="A38" s="1">
        <v>348</v>
      </c>
      <c r="B38" s="14" t="s">
        <v>1</v>
      </c>
      <c r="C38" s="14" t="s">
        <v>1</v>
      </c>
      <c r="D38" s="14" t="s">
        <v>2</v>
      </c>
      <c r="E38" s="14" t="s">
        <v>3</v>
      </c>
      <c r="F38" s="14" t="s">
        <v>134</v>
      </c>
      <c r="G38" s="4"/>
      <c r="H38" s="2">
        <v>186</v>
      </c>
      <c r="I38" s="2" t="s">
        <v>135</v>
      </c>
    </row>
    <row r="39" spans="1:10" ht="14.25" customHeight="1" x14ac:dyDescent="0.25">
      <c r="A39" s="1">
        <v>349</v>
      </c>
      <c r="B39" s="14" t="s">
        <v>1</v>
      </c>
      <c r="C39" s="14" t="s">
        <v>1</v>
      </c>
      <c r="D39" s="14" t="s">
        <v>2</v>
      </c>
      <c r="E39" s="14" t="s">
        <v>3</v>
      </c>
      <c r="F39" s="14" t="s">
        <v>136</v>
      </c>
      <c r="G39" s="4"/>
      <c r="H39" s="2"/>
      <c r="I39" s="2" t="s">
        <v>137</v>
      </c>
    </row>
    <row r="40" spans="1:10" ht="14.25" customHeight="1" x14ac:dyDescent="0.25">
      <c r="A40" s="1">
        <v>350</v>
      </c>
      <c r="B40" s="14" t="s">
        <v>140</v>
      </c>
      <c r="C40" s="14" t="s">
        <v>139</v>
      </c>
      <c r="D40" s="14" t="s">
        <v>4</v>
      </c>
      <c r="E40" s="14" t="s">
        <v>141</v>
      </c>
      <c r="F40" s="14" t="s">
        <v>142</v>
      </c>
      <c r="G40" s="4"/>
      <c r="H40" s="2"/>
      <c r="I40" s="2"/>
    </row>
    <row r="41" spans="1:10" ht="14.25" customHeight="1" x14ac:dyDescent="0.25">
      <c r="A41" s="19">
        <v>351</v>
      </c>
      <c r="B41" s="14" t="s">
        <v>143</v>
      </c>
      <c r="C41" s="17" t="s">
        <v>144</v>
      </c>
      <c r="D41" s="17" t="s">
        <v>6</v>
      </c>
      <c r="E41" s="17" t="s">
        <v>145</v>
      </c>
      <c r="F41" s="14" t="s">
        <v>146</v>
      </c>
      <c r="G41" s="18"/>
      <c r="H41" s="18">
        <v>187</v>
      </c>
      <c r="I41" s="5" t="s">
        <v>162</v>
      </c>
    </row>
    <row r="42" spans="1:10" ht="14.25" customHeight="1" x14ac:dyDescent="0.25">
      <c r="A42" s="19">
        <v>352</v>
      </c>
      <c r="B42" s="14" t="s">
        <v>147</v>
      </c>
      <c r="C42" s="17" t="s">
        <v>148</v>
      </c>
      <c r="D42" s="17" t="s">
        <v>86</v>
      </c>
      <c r="E42" s="17" t="s">
        <v>152</v>
      </c>
      <c r="F42" s="14" t="s">
        <v>149</v>
      </c>
      <c r="G42" s="18"/>
      <c r="H42" s="18">
        <v>188</v>
      </c>
      <c r="I42" s="5"/>
    </row>
    <row r="43" spans="1:10" ht="14.25" customHeight="1" x14ac:dyDescent="0.25">
      <c r="A43" s="19">
        <v>353</v>
      </c>
      <c r="B43" s="14" t="s">
        <v>150</v>
      </c>
      <c r="C43" s="17" t="s">
        <v>151</v>
      </c>
      <c r="D43" s="17" t="s">
        <v>8</v>
      </c>
      <c r="E43" s="17" t="s">
        <v>89</v>
      </c>
      <c r="F43" s="17" t="s">
        <v>157</v>
      </c>
      <c r="G43" s="18"/>
      <c r="H43" s="4">
        <v>189</v>
      </c>
      <c r="I43" s="5"/>
    </row>
    <row r="44" spans="1:10" ht="14.25" customHeight="1" x14ac:dyDescent="0.25">
      <c r="A44" s="19">
        <v>354</v>
      </c>
      <c r="B44" s="14" t="s">
        <v>153</v>
      </c>
      <c r="C44" s="17" t="s">
        <v>160</v>
      </c>
      <c r="D44" s="17" t="s">
        <v>4</v>
      </c>
      <c r="E44" s="17" t="s">
        <v>155</v>
      </c>
      <c r="F44" s="17" t="s">
        <v>154</v>
      </c>
      <c r="G44" s="18"/>
      <c r="H44" s="18">
        <v>194</v>
      </c>
      <c r="I44" s="5" t="s">
        <v>168</v>
      </c>
      <c r="J44" s="20" t="s">
        <v>177</v>
      </c>
    </row>
    <row r="45" spans="1:10" ht="14.25" customHeight="1" x14ac:dyDescent="0.25">
      <c r="A45" s="19">
        <v>355</v>
      </c>
      <c r="B45" s="14" t="s">
        <v>44</v>
      </c>
      <c r="C45" s="17" t="s">
        <v>68</v>
      </c>
      <c r="D45" s="17" t="s">
        <v>8</v>
      </c>
      <c r="E45" s="17" t="s">
        <v>158</v>
      </c>
      <c r="F45" s="17" t="s">
        <v>156</v>
      </c>
      <c r="G45" s="18"/>
      <c r="H45" s="18"/>
      <c r="I45" s="5" t="s">
        <v>163</v>
      </c>
    </row>
    <row r="46" spans="1:10" ht="14.25" customHeight="1" x14ac:dyDescent="0.25">
      <c r="A46" s="19">
        <v>356</v>
      </c>
      <c r="B46" s="14" t="s">
        <v>1</v>
      </c>
      <c r="C46" s="17" t="s">
        <v>1</v>
      </c>
      <c r="D46" s="17" t="s">
        <v>8</v>
      </c>
      <c r="E46" s="17" t="s">
        <v>159</v>
      </c>
      <c r="F46" s="17" t="s">
        <v>161</v>
      </c>
      <c r="G46" s="18"/>
      <c r="H46" s="18">
        <v>191</v>
      </c>
      <c r="I46" s="5" t="s">
        <v>167</v>
      </c>
    </row>
    <row r="47" spans="1:10" ht="14.25" customHeight="1" x14ac:dyDescent="0.25">
      <c r="A47" s="19">
        <v>357</v>
      </c>
      <c r="B47" s="14" t="s">
        <v>1</v>
      </c>
      <c r="C47" s="17" t="s">
        <v>1</v>
      </c>
      <c r="D47" s="17" t="s">
        <v>86</v>
      </c>
      <c r="E47" s="17" t="s">
        <v>3</v>
      </c>
      <c r="F47" s="17" t="s">
        <v>213</v>
      </c>
      <c r="G47" s="18"/>
      <c r="H47" s="18">
        <v>190</v>
      </c>
      <c r="I47" s="5" t="s">
        <v>165</v>
      </c>
    </row>
    <row r="48" spans="1:10" ht="14.25" customHeight="1" x14ac:dyDescent="0.25">
      <c r="A48" s="19">
        <v>358</v>
      </c>
      <c r="B48" s="14" t="s">
        <v>1</v>
      </c>
      <c r="C48" s="17" t="s">
        <v>1</v>
      </c>
      <c r="D48" s="17" t="s">
        <v>86</v>
      </c>
      <c r="E48" s="17" t="s">
        <v>3</v>
      </c>
      <c r="F48" s="17" t="s">
        <v>164</v>
      </c>
      <c r="G48" s="18"/>
      <c r="H48" s="22"/>
      <c r="I48" s="5" t="s">
        <v>166</v>
      </c>
    </row>
    <row r="49" spans="1:10" ht="14.25" customHeight="1" x14ac:dyDescent="0.25">
      <c r="A49" s="19">
        <v>359</v>
      </c>
      <c r="B49" s="14" t="s">
        <v>44</v>
      </c>
      <c r="C49" s="17" t="s">
        <v>68</v>
      </c>
      <c r="D49" s="17" t="s">
        <v>125</v>
      </c>
      <c r="E49" s="17" t="s">
        <v>169</v>
      </c>
      <c r="F49" s="17" t="s">
        <v>170</v>
      </c>
      <c r="G49" s="18"/>
      <c r="H49" s="18"/>
      <c r="I49" s="5" t="s">
        <v>171</v>
      </c>
    </row>
    <row r="50" spans="1:10" ht="14.25" customHeight="1" x14ac:dyDescent="0.25">
      <c r="A50" s="19">
        <v>360</v>
      </c>
      <c r="B50" s="14" t="s">
        <v>172</v>
      </c>
      <c r="C50" s="17" t="s">
        <v>173</v>
      </c>
      <c r="D50" s="17" t="s">
        <v>174</v>
      </c>
      <c r="E50" s="17" t="s">
        <v>175</v>
      </c>
      <c r="F50" s="17" t="s">
        <v>176</v>
      </c>
      <c r="G50" s="18"/>
      <c r="H50" s="18">
        <v>192</v>
      </c>
      <c r="I50" s="5"/>
    </row>
    <row r="51" spans="1:10" ht="14.25" customHeight="1" x14ac:dyDescent="0.25">
      <c r="A51" s="19">
        <v>361</v>
      </c>
      <c r="B51" s="14" t="s">
        <v>47</v>
      </c>
      <c r="C51" s="17" t="s">
        <v>70</v>
      </c>
      <c r="D51" s="17" t="s">
        <v>4</v>
      </c>
      <c r="E51" s="17" t="s">
        <v>71</v>
      </c>
      <c r="F51" s="17" t="s">
        <v>179</v>
      </c>
      <c r="G51" s="18"/>
      <c r="H51" s="18"/>
      <c r="I51" s="5" t="s">
        <v>180</v>
      </c>
    </row>
    <row r="52" spans="1:10" ht="14.25" customHeight="1" x14ac:dyDescent="0.25">
      <c r="A52" s="19">
        <v>362</v>
      </c>
      <c r="B52" s="14" t="s">
        <v>1</v>
      </c>
      <c r="C52" s="17" t="s">
        <v>1</v>
      </c>
      <c r="D52" s="17" t="s">
        <v>86</v>
      </c>
      <c r="E52" s="17" t="s">
        <v>3</v>
      </c>
      <c r="F52" s="17" t="s">
        <v>178</v>
      </c>
      <c r="G52" s="18"/>
      <c r="H52" s="18"/>
      <c r="I52" s="5" t="s">
        <v>181</v>
      </c>
    </row>
    <row r="53" spans="1:10" ht="14.25" customHeight="1" x14ac:dyDescent="0.25">
      <c r="A53" s="19">
        <v>363</v>
      </c>
      <c r="B53" s="14" t="s">
        <v>182</v>
      </c>
      <c r="C53" s="17" t="s">
        <v>183</v>
      </c>
      <c r="D53" s="17" t="s">
        <v>17</v>
      </c>
      <c r="E53" s="17" t="s">
        <v>184</v>
      </c>
      <c r="F53" s="17" t="s">
        <v>185</v>
      </c>
      <c r="G53" s="18"/>
      <c r="H53" s="18"/>
      <c r="I53" s="5" t="s">
        <v>189</v>
      </c>
    </row>
    <row r="54" spans="1:10" x14ac:dyDescent="0.25">
      <c r="A54" s="19">
        <v>364</v>
      </c>
      <c r="B54" s="14" t="s">
        <v>10</v>
      </c>
      <c r="C54" s="17" t="s">
        <v>11</v>
      </c>
      <c r="D54" s="17" t="s">
        <v>186</v>
      </c>
      <c r="E54" s="17" t="s">
        <v>187</v>
      </c>
      <c r="F54" s="17" t="s">
        <v>188</v>
      </c>
      <c r="G54" s="18"/>
      <c r="H54" s="18"/>
      <c r="I54" s="5" t="s">
        <v>198</v>
      </c>
    </row>
    <row r="55" spans="1:10" x14ac:dyDescent="0.25">
      <c r="A55" s="19">
        <v>365</v>
      </c>
      <c r="B55" s="14" t="s">
        <v>1</v>
      </c>
      <c r="C55" s="17" t="s">
        <v>1</v>
      </c>
      <c r="D55" s="17" t="s">
        <v>86</v>
      </c>
      <c r="E55" s="17" t="s">
        <v>3</v>
      </c>
      <c r="F55" s="17" t="s">
        <v>190</v>
      </c>
      <c r="G55" s="18"/>
      <c r="H55" s="18">
        <v>196</v>
      </c>
      <c r="I55" s="5" t="s">
        <v>197</v>
      </c>
    </row>
    <row r="56" spans="1:10" x14ac:dyDescent="0.25">
      <c r="A56" s="19">
        <v>366</v>
      </c>
      <c r="B56" s="14" t="s">
        <v>1</v>
      </c>
      <c r="C56" s="17" t="s">
        <v>1</v>
      </c>
      <c r="D56" s="17" t="s">
        <v>86</v>
      </c>
      <c r="E56" s="17" t="s">
        <v>3</v>
      </c>
      <c r="F56" s="17" t="s">
        <v>191</v>
      </c>
      <c r="G56" s="18"/>
      <c r="H56" s="18">
        <v>197</v>
      </c>
      <c r="I56" s="5" t="s">
        <v>195</v>
      </c>
    </row>
    <row r="57" spans="1:10" x14ac:dyDescent="0.25">
      <c r="A57" s="19">
        <v>367</v>
      </c>
      <c r="B57" s="14" t="s">
        <v>1</v>
      </c>
      <c r="C57" s="17" t="s">
        <v>1</v>
      </c>
      <c r="D57" s="17" t="s">
        <v>86</v>
      </c>
      <c r="E57" s="17" t="s">
        <v>3</v>
      </c>
      <c r="F57" s="17" t="s">
        <v>192</v>
      </c>
      <c r="G57" s="18"/>
      <c r="H57" s="18">
        <v>198</v>
      </c>
      <c r="I57" s="5" t="s">
        <v>194</v>
      </c>
      <c r="J57" t="s">
        <v>207</v>
      </c>
    </row>
    <row r="58" spans="1:10" ht="14.25" customHeight="1" x14ac:dyDescent="0.25">
      <c r="A58" s="19">
        <v>368</v>
      </c>
      <c r="B58" s="14" t="s">
        <v>1</v>
      </c>
      <c r="C58" s="17" t="s">
        <v>1</v>
      </c>
      <c r="D58" s="17" t="s">
        <v>86</v>
      </c>
      <c r="E58" s="17" t="s">
        <v>3</v>
      </c>
      <c r="F58" s="17" t="s">
        <v>193</v>
      </c>
      <c r="G58" s="18"/>
      <c r="H58" s="18">
        <v>199</v>
      </c>
      <c r="I58" s="5" t="s">
        <v>196</v>
      </c>
      <c r="J58" s="23" t="s">
        <v>177</v>
      </c>
    </row>
    <row r="59" spans="1:10" x14ac:dyDescent="0.25">
      <c r="A59" s="1">
        <v>369</v>
      </c>
      <c r="B59" s="3" t="s">
        <v>201</v>
      </c>
      <c r="C59" s="3" t="s">
        <v>202</v>
      </c>
      <c r="D59" s="3" t="s">
        <v>4</v>
      </c>
      <c r="E59" s="14" t="s">
        <v>203</v>
      </c>
      <c r="F59" s="3" t="s">
        <v>204</v>
      </c>
      <c r="G59" s="4"/>
      <c r="H59" s="2"/>
      <c r="I59" s="2"/>
    </row>
    <row r="60" spans="1:10" ht="14.25" customHeight="1" x14ac:dyDescent="0.25">
      <c r="A60" s="1">
        <v>370</v>
      </c>
      <c r="B60" s="14" t="s">
        <v>10</v>
      </c>
      <c r="C60" s="14" t="s">
        <v>11</v>
      </c>
      <c r="D60" s="14" t="s">
        <v>96</v>
      </c>
      <c r="E60" s="14" t="s">
        <v>205</v>
      </c>
      <c r="F60" s="3" t="s">
        <v>206</v>
      </c>
      <c r="G60" s="4"/>
      <c r="H60" s="2"/>
      <c r="I60" s="2"/>
      <c r="J60" s="21"/>
    </row>
    <row r="61" spans="1:10" ht="14.25" customHeight="1" x14ac:dyDescent="0.25">
      <c r="A61" s="19">
        <v>371</v>
      </c>
      <c r="B61" s="14" t="s">
        <v>44</v>
      </c>
      <c r="C61" s="17" t="s">
        <v>68</v>
      </c>
      <c r="D61" s="17" t="s">
        <v>125</v>
      </c>
      <c r="E61" s="17" t="s">
        <v>169</v>
      </c>
      <c r="F61" s="17" t="s">
        <v>208</v>
      </c>
      <c r="G61" s="18"/>
      <c r="H61" s="18"/>
      <c r="I61" s="5"/>
      <c r="J61" s="21"/>
    </row>
    <row r="62" spans="1:10" ht="14.25" customHeight="1" x14ac:dyDescent="0.25">
      <c r="A62" s="19">
        <v>372</v>
      </c>
      <c r="B62" s="14" t="s">
        <v>44</v>
      </c>
      <c r="C62" s="17" t="s">
        <v>68</v>
      </c>
      <c r="D62" s="17" t="s">
        <v>125</v>
      </c>
      <c r="E62" s="17" t="s">
        <v>169</v>
      </c>
      <c r="F62" s="17" t="s">
        <v>209</v>
      </c>
      <c r="G62" s="18"/>
      <c r="H62" s="18"/>
      <c r="I62" s="5"/>
      <c r="J62" s="21"/>
    </row>
    <row r="63" spans="1:10" ht="14.25" customHeight="1" x14ac:dyDescent="0.25">
      <c r="A63" s="19">
        <v>373</v>
      </c>
      <c r="B63" s="14" t="s">
        <v>1</v>
      </c>
      <c r="C63" s="17" t="s">
        <v>1</v>
      </c>
      <c r="D63" s="17" t="s">
        <v>86</v>
      </c>
      <c r="E63" s="17" t="s">
        <v>3</v>
      </c>
      <c r="F63" s="17" t="s">
        <v>210</v>
      </c>
      <c r="G63" s="18"/>
      <c r="H63" s="18"/>
      <c r="I63" s="5"/>
      <c r="J63" s="21"/>
    </row>
    <row r="64" spans="1:10" x14ac:dyDescent="0.25">
      <c r="A64" s="19">
        <v>374</v>
      </c>
      <c r="B64" s="14" t="s">
        <v>1</v>
      </c>
      <c r="C64" s="17" t="s">
        <v>1</v>
      </c>
      <c r="D64" s="17" t="s">
        <v>86</v>
      </c>
      <c r="E64" s="17" t="s">
        <v>3</v>
      </c>
      <c r="F64" s="17" t="s">
        <v>211</v>
      </c>
      <c r="G64" s="18"/>
      <c r="H64" s="22">
        <v>203</v>
      </c>
      <c r="I64" s="5" t="s">
        <v>212</v>
      </c>
    </row>
    <row r="65" spans="1:10" ht="14.25" customHeight="1" x14ac:dyDescent="0.25">
      <c r="A65" s="19">
        <v>375</v>
      </c>
      <c r="B65" s="14" t="s">
        <v>1</v>
      </c>
      <c r="C65" s="17" t="s">
        <v>1</v>
      </c>
      <c r="D65" s="17" t="s">
        <v>86</v>
      </c>
      <c r="E65" s="17" t="s">
        <v>3</v>
      </c>
      <c r="F65" s="17" t="s">
        <v>214</v>
      </c>
      <c r="G65" s="18"/>
      <c r="H65" s="22">
        <v>205</v>
      </c>
      <c r="I65" s="5"/>
      <c r="J65" s="21" t="s">
        <v>215</v>
      </c>
    </row>
    <row r="66" spans="1:10" ht="14.25" customHeight="1" x14ac:dyDescent="0.25">
      <c r="A66" s="19">
        <v>376</v>
      </c>
      <c r="B66" s="14" t="s">
        <v>1</v>
      </c>
      <c r="C66" s="17" t="s">
        <v>1</v>
      </c>
      <c r="D66" s="17" t="s">
        <v>86</v>
      </c>
      <c r="E66" s="17" t="s">
        <v>3</v>
      </c>
      <c r="F66" s="17" t="s">
        <v>273</v>
      </c>
      <c r="G66" s="18"/>
      <c r="H66" s="22">
        <v>202</v>
      </c>
      <c r="I66" s="5"/>
      <c r="J66" s="21"/>
    </row>
    <row r="67" spans="1:10" ht="14.25" customHeight="1" x14ac:dyDescent="0.25">
      <c r="A67" s="19">
        <v>377</v>
      </c>
      <c r="B67" s="14" t="s">
        <v>216</v>
      </c>
      <c r="C67" s="17" t="s">
        <v>217</v>
      </c>
      <c r="D67" s="17" t="s">
        <v>4</v>
      </c>
      <c r="E67" s="17" t="s">
        <v>218</v>
      </c>
      <c r="F67" s="17" t="s">
        <v>219</v>
      </c>
      <c r="G67" s="18"/>
      <c r="H67" s="22"/>
      <c r="I67" s="5"/>
      <c r="J67" s="21"/>
    </row>
    <row r="68" spans="1:10" ht="14.25" customHeight="1" x14ac:dyDescent="0.25">
      <c r="A68" s="19">
        <v>378</v>
      </c>
      <c r="B68" s="3" t="s">
        <v>10</v>
      </c>
      <c r="C68" s="17" t="s">
        <v>11</v>
      </c>
      <c r="D68" s="17" t="s">
        <v>547</v>
      </c>
      <c r="E68" s="17" t="s">
        <v>294</v>
      </c>
      <c r="F68" s="17" t="s">
        <v>221</v>
      </c>
      <c r="G68" s="18"/>
      <c r="H68" s="22"/>
      <c r="I68" s="5"/>
      <c r="J68" s="21"/>
    </row>
    <row r="69" spans="1:10" ht="14.25" customHeight="1" x14ac:dyDescent="0.25">
      <c r="A69" s="19">
        <v>379</v>
      </c>
      <c r="B69" s="14" t="s">
        <v>47</v>
      </c>
      <c r="C69" s="17" t="s">
        <v>70</v>
      </c>
      <c r="D69" s="17" t="s">
        <v>4</v>
      </c>
      <c r="E69" s="17" t="s">
        <v>71</v>
      </c>
      <c r="F69" s="17" t="s">
        <v>220</v>
      </c>
      <c r="G69" s="18"/>
      <c r="H69" s="22"/>
      <c r="I69" s="5"/>
      <c r="J69" s="21"/>
    </row>
    <row r="70" spans="1:10" ht="14.25" customHeight="1" x14ac:dyDescent="0.25">
      <c r="A70" s="19">
        <v>380</v>
      </c>
      <c r="B70" s="14" t="s">
        <v>1</v>
      </c>
      <c r="C70" s="17" t="s">
        <v>1</v>
      </c>
      <c r="D70" s="17" t="s">
        <v>86</v>
      </c>
      <c r="E70" s="17" t="s">
        <v>3</v>
      </c>
      <c r="F70" s="17" t="s">
        <v>222</v>
      </c>
      <c r="G70" s="18"/>
      <c r="H70" s="22">
        <v>206</v>
      </c>
      <c r="I70" s="5" t="s">
        <v>223</v>
      </c>
      <c r="J70" s="21"/>
    </row>
    <row r="71" spans="1:10" ht="14.25" customHeight="1" x14ac:dyDescent="0.25">
      <c r="A71" s="19">
        <v>381</v>
      </c>
      <c r="B71" s="14" t="s">
        <v>1</v>
      </c>
      <c r="C71" s="17" t="s">
        <v>1</v>
      </c>
      <c r="D71" s="17" t="s">
        <v>86</v>
      </c>
      <c r="E71" s="17" t="s">
        <v>227</v>
      </c>
      <c r="F71" s="17" t="s">
        <v>228</v>
      </c>
      <c r="G71" s="18"/>
      <c r="H71" s="22">
        <v>207</v>
      </c>
      <c r="I71" s="5" t="s">
        <v>229</v>
      </c>
      <c r="J71" s="21"/>
    </row>
    <row r="72" spans="1:10" ht="14.25" customHeight="1" x14ac:dyDescent="0.25">
      <c r="A72" s="19">
        <v>382</v>
      </c>
      <c r="B72" s="14" t="s">
        <v>80</v>
      </c>
      <c r="C72" s="17" t="s">
        <v>81</v>
      </c>
      <c r="D72" s="17" t="s">
        <v>224</v>
      </c>
      <c r="E72" s="17" t="s">
        <v>225</v>
      </c>
      <c r="F72" s="17" t="s">
        <v>226</v>
      </c>
      <c r="G72" s="18"/>
      <c r="H72" s="22"/>
      <c r="I72" s="5" t="s">
        <v>230</v>
      </c>
      <c r="J72" s="21"/>
    </row>
    <row r="73" spans="1:10" ht="13.5" customHeight="1" x14ac:dyDescent="0.25">
      <c r="A73" s="1" t="s">
        <v>9</v>
      </c>
      <c r="B73" s="3" t="s">
        <v>10</v>
      </c>
      <c r="C73" s="3" t="s">
        <v>11</v>
      </c>
      <c r="D73" s="3" t="s">
        <v>4</v>
      </c>
      <c r="E73" s="3" t="s">
        <v>12</v>
      </c>
      <c r="F73" s="3" t="s">
        <v>13</v>
      </c>
      <c r="G73" s="2" t="s">
        <v>14</v>
      </c>
      <c r="H73" s="30">
        <v>174</v>
      </c>
      <c r="I73" s="2"/>
      <c r="J73" s="21"/>
    </row>
    <row r="74" spans="1:10" ht="14.25" customHeight="1" x14ac:dyDescent="0.25">
      <c r="A74" s="19">
        <v>383</v>
      </c>
      <c r="B74" s="14" t="s">
        <v>80</v>
      </c>
      <c r="C74" s="17" t="s">
        <v>81</v>
      </c>
      <c r="D74" s="17" t="s">
        <v>224</v>
      </c>
      <c r="E74" s="17" t="s">
        <v>225</v>
      </c>
      <c r="F74" s="17" t="s">
        <v>231</v>
      </c>
      <c r="G74" s="18"/>
      <c r="H74" s="22"/>
      <c r="I74" s="5" t="s">
        <v>232</v>
      </c>
      <c r="J74" s="21"/>
    </row>
    <row r="75" spans="1:10" ht="14.25" customHeight="1" x14ac:dyDescent="0.25">
      <c r="A75" s="19">
        <v>384</v>
      </c>
      <c r="B75" s="14" t="s">
        <v>233</v>
      </c>
      <c r="C75" s="17" t="s">
        <v>234</v>
      </c>
      <c r="D75" s="17" t="s">
        <v>4</v>
      </c>
      <c r="E75" s="17" t="s">
        <v>239</v>
      </c>
      <c r="F75" s="17" t="s">
        <v>235</v>
      </c>
      <c r="G75" s="18"/>
      <c r="H75" s="22">
        <v>209</v>
      </c>
      <c r="I75" s="5" t="s">
        <v>382</v>
      </c>
      <c r="J75" s="21"/>
    </row>
    <row r="76" spans="1:10" ht="14.25" customHeight="1" x14ac:dyDescent="0.25">
      <c r="A76" s="19">
        <v>385</v>
      </c>
      <c r="B76" s="14" t="s">
        <v>1</v>
      </c>
      <c r="C76" s="17" t="s">
        <v>1</v>
      </c>
      <c r="D76" s="17" t="s">
        <v>86</v>
      </c>
      <c r="E76" s="17" t="s">
        <v>3</v>
      </c>
      <c r="F76" s="17" t="s">
        <v>236</v>
      </c>
      <c r="G76" s="18"/>
      <c r="H76" s="22">
        <v>208</v>
      </c>
      <c r="I76" s="5" t="s">
        <v>237</v>
      </c>
      <c r="J76" s="21"/>
    </row>
    <row r="77" spans="1:10" ht="14.25" customHeight="1" x14ac:dyDescent="0.25">
      <c r="A77" s="19">
        <v>386</v>
      </c>
      <c r="B77" s="14" t="s">
        <v>1</v>
      </c>
      <c r="C77" s="17" t="s">
        <v>1</v>
      </c>
      <c r="D77" s="17" t="s">
        <v>86</v>
      </c>
      <c r="E77" s="17" t="s">
        <v>227</v>
      </c>
      <c r="F77" s="17" t="s">
        <v>238</v>
      </c>
      <c r="G77" s="18"/>
      <c r="H77" s="22"/>
      <c r="I77" s="5"/>
      <c r="J77" s="21"/>
    </row>
    <row r="78" spans="1:10" ht="14.25" customHeight="1" x14ac:dyDescent="0.25">
      <c r="A78" s="19">
        <v>388</v>
      </c>
      <c r="B78" s="14" t="s">
        <v>233</v>
      </c>
      <c r="C78" s="17" t="s">
        <v>234</v>
      </c>
      <c r="D78" s="17" t="s">
        <v>86</v>
      </c>
      <c r="E78" s="17" t="s">
        <v>244</v>
      </c>
      <c r="F78" s="17" t="s">
        <v>245</v>
      </c>
      <c r="G78" s="18"/>
      <c r="H78" s="22">
        <v>210</v>
      </c>
      <c r="I78" s="5" t="s">
        <v>246</v>
      </c>
      <c r="J78" s="21"/>
    </row>
    <row r="79" spans="1:10" ht="14.25" customHeight="1" x14ac:dyDescent="0.25">
      <c r="A79" s="19">
        <v>389</v>
      </c>
      <c r="B79" s="14" t="s">
        <v>233</v>
      </c>
      <c r="C79" s="17" t="s">
        <v>234</v>
      </c>
      <c r="D79" s="17" t="s">
        <v>86</v>
      </c>
      <c r="E79" s="17" t="s">
        <v>247</v>
      </c>
      <c r="F79" s="17" t="s">
        <v>248</v>
      </c>
      <c r="G79" s="18"/>
      <c r="H79" s="22">
        <v>211</v>
      </c>
      <c r="I79" s="5" t="s">
        <v>249</v>
      </c>
      <c r="J79" s="21"/>
    </row>
    <row r="80" spans="1:10" ht="14.25" customHeight="1" x14ac:dyDescent="0.25">
      <c r="A80" s="19">
        <v>390</v>
      </c>
      <c r="B80" s="14" t="s">
        <v>1</v>
      </c>
      <c r="C80" s="17" t="s">
        <v>1</v>
      </c>
      <c r="D80" s="17" t="s">
        <v>86</v>
      </c>
      <c r="E80" s="17" t="s">
        <v>250</v>
      </c>
      <c r="F80" s="17" t="s">
        <v>251</v>
      </c>
      <c r="G80" s="18"/>
      <c r="H80" s="22">
        <v>213</v>
      </c>
      <c r="I80" s="5" t="s">
        <v>267</v>
      </c>
      <c r="J80" s="21"/>
    </row>
    <row r="81" spans="1:10" ht="14.25" customHeight="1" x14ac:dyDescent="0.25">
      <c r="A81" s="19">
        <v>391</v>
      </c>
      <c r="B81" s="14" t="s">
        <v>119</v>
      </c>
      <c r="C81" s="17" t="s">
        <v>120</v>
      </c>
      <c r="D81" s="17" t="s">
        <v>0</v>
      </c>
      <c r="E81" s="17" t="s">
        <v>253</v>
      </c>
      <c r="F81" s="17" t="s">
        <v>252</v>
      </c>
      <c r="G81" s="18"/>
      <c r="H81" s="22"/>
      <c r="I81" s="5" t="s">
        <v>254</v>
      </c>
      <c r="J81" s="21"/>
    </row>
    <row r="82" spans="1:10" ht="14.25" customHeight="1" x14ac:dyDescent="0.25">
      <c r="A82" s="19">
        <v>392</v>
      </c>
      <c r="B82" s="14" t="s">
        <v>153</v>
      </c>
      <c r="C82" s="17" t="s">
        <v>160</v>
      </c>
      <c r="D82" s="17" t="s">
        <v>4</v>
      </c>
      <c r="E82" s="17" t="s">
        <v>155</v>
      </c>
      <c r="F82" s="17" t="s">
        <v>256</v>
      </c>
      <c r="G82" s="18"/>
      <c r="H82" s="22">
        <v>214</v>
      </c>
      <c r="I82" s="5" t="s">
        <v>257</v>
      </c>
      <c r="J82" s="21"/>
    </row>
    <row r="83" spans="1:10" ht="14.25" customHeight="1" x14ac:dyDescent="0.25">
      <c r="A83" s="19">
        <v>393</v>
      </c>
      <c r="B83" s="3" t="s">
        <v>265</v>
      </c>
      <c r="C83" s="3" t="s">
        <v>266</v>
      </c>
      <c r="D83" s="3" t="s">
        <v>17</v>
      </c>
      <c r="E83" s="14" t="s">
        <v>259</v>
      </c>
      <c r="F83" s="3" t="s">
        <v>260</v>
      </c>
      <c r="G83" s="18"/>
      <c r="H83" s="22"/>
      <c r="I83" s="5"/>
      <c r="J83" s="21"/>
    </row>
    <row r="84" spans="1:10" ht="14.25" customHeight="1" x14ac:dyDescent="0.25">
      <c r="A84" s="19">
        <v>394</v>
      </c>
      <c r="B84" s="14" t="s">
        <v>1</v>
      </c>
      <c r="C84" s="14" t="s">
        <v>1</v>
      </c>
      <c r="D84" s="14" t="s">
        <v>86</v>
      </c>
      <c r="E84" s="14" t="s">
        <v>261</v>
      </c>
      <c r="F84" s="3" t="s">
        <v>262</v>
      </c>
      <c r="G84" s="18"/>
      <c r="H84" s="22">
        <v>217</v>
      </c>
      <c r="I84" s="5" t="s">
        <v>270</v>
      </c>
      <c r="J84" s="21"/>
    </row>
    <row r="85" spans="1:10" ht="14.25" customHeight="1" x14ac:dyDescent="0.25">
      <c r="A85" s="19">
        <v>395</v>
      </c>
      <c r="B85" s="14" t="s">
        <v>1</v>
      </c>
      <c r="C85" s="14" t="s">
        <v>1</v>
      </c>
      <c r="D85" s="14" t="s">
        <v>86</v>
      </c>
      <c r="E85" s="14" t="s">
        <v>3</v>
      </c>
      <c r="F85" s="3" t="s">
        <v>263</v>
      </c>
      <c r="G85" s="18"/>
      <c r="H85" s="22">
        <v>212</v>
      </c>
      <c r="I85" s="5" t="s">
        <v>264</v>
      </c>
      <c r="J85" s="21"/>
    </row>
    <row r="86" spans="1:10" ht="14.25" customHeight="1" x14ac:dyDescent="0.25">
      <c r="A86" s="19">
        <v>396</v>
      </c>
      <c r="B86" s="14" t="s">
        <v>1</v>
      </c>
      <c r="C86" s="14" t="s">
        <v>1</v>
      </c>
      <c r="D86" s="14" t="s">
        <v>86</v>
      </c>
      <c r="E86" s="14" t="s">
        <v>261</v>
      </c>
      <c r="F86" s="3" t="s">
        <v>268</v>
      </c>
      <c r="G86" s="18"/>
      <c r="H86" s="22"/>
      <c r="I86" s="5"/>
      <c r="J86" s="21"/>
    </row>
    <row r="87" spans="1:10" ht="14.25" customHeight="1" x14ac:dyDescent="0.25">
      <c r="A87" s="19">
        <v>397</v>
      </c>
      <c r="B87" s="14" t="s">
        <v>1</v>
      </c>
      <c r="C87" s="14" t="s">
        <v>1</v>
      </c>
      <c r="D87" s="14" t="s">
        <v>86</v>
      </c>
      <c r="E87" s="14" t="s">
        <v>250</v>
      </c>
      <c r="F87" s="3" t="s">
        <v>269</v>
      </c>
      <c r="G87" s="18"/>
      <c r="H87" s="22">
        <v>218</v>
      </c>
      <c r="I87" s="5" t="s">
        <v>271</v>
      </c>
      <c r="J87" s="21"/>
    </row>
    <row r="88" spans="1:10" ht="14.25" customHeight="1" x14ac:dyDescent="0.25">
      <c r="A88" s="19">
        <v>398</v>
      </c>
      <c r="B88" s="14" t="s">
        <v>1</v>
      </c>
      <c r="C88" s="14" t="s">
        <v>1</v>
      </c>
      <c r="D88" s="14" t="s">
        <v>86</v>
      </c>
      <c r="E88" s="14" t="s">
        <v>277</v>
      </c>
      <c r="F88" s="3" t="s">
        <v>274</v>
      </c>
      <c r="G88" s="18"/>
      <c r="H88" s="22">
        <v>219</v>
      </c>
      <c r="I88" s="5"/>
      <c r="J88" s="21"/>
    </row>
    <row r="89" spans="1:10" ht="14.25" customHeight="1" x14ac:dyDescent="0.25">
      <c r="A89" s="19">
        <v>399</v>
      </c>
      <c r="B89" s="14" t="s">
        <v>1</v>
      </c>
      <c r="C89" s="14" t="s">
        <v>1</v>
      </c>
      <c r="D89" s="14" t="s">
        <v>86</v>
      </c>
      <c r="E89" s="14" t="s">
        <v>3</v>
      </c>
      <c r="F89" s="3" t="s">
        <v>275</v>
      </c>
      <c r="G89" s="18"/>
      <c r="H89" s="22">
        <v>223</v>
      </c>
      <c r="I89" s="5" t="s">
        <v>276</v>
      </c>
      <c r="J89" s="21"/>
    </row>
    <row r="90" spans="1:10" ht="14.25" customHeight="1" x14ac:dyDescent="0.25">
      <c r="A90" s="19">
        <v>400</v>
      </c>
      <c r="B90" s="14" t="s">
        <v>1</v>
      </c>
      <c r="C90" s="14" t="s">
        <v>1</v>
      </c>
      <c r="D90" s="14" t="s">
        <v>86</v>
      </c>
      <c r="E90" s="14" t="s">
        <v>277</v>
      </c>
      <c r="F90" s="3" t="s">
        <v>278</v>
      </c>
      <c r="G90" s="18"/>
      <c r="H90" s="22">
        <v>224</v>
      </c>
      <c r="I90" s="5" t="s">
        <v>288</v>
      </c>
      <c r="J90" s="21"/>
    </row>
    <row r="91" spans="1:10" ht="14.25" customHeight="1" x14ac:dyDescent="0.25">
      <c r="A91" s="19">
        <v>401</v>
      </c>
      <c r="B91" s="14" t="s">
        <v>150</v>
      </c>
      <c r="C91" s="14" t="s">
        <v>151</v>
      </c>
      <c r="D91" s="14" t="s">
        <v>4</v>
      </c>
      <c r="E91" s="14" t="s">
        <v>279</v>
      </c>
      <c r="F91" s="3" t="s">
        <v>280</v>
      </c>
      <c r="G91" s="18"/>
      <c r="H91" s="22"/>
      <c r="I91" s="5"/>
      <c r="J91" s="21"/>
    </row>
    <row r="92" spans="1:10" ht="13.5" customHeight="1" x14ac:dyDescent="0.25">
      <c r="A92" s="19">
        <v>402</v>
      </c>
      <c r="B92" s="14" t="s">
        <v>281</v>
      </c>
      <c r="C92" s="14" t="s">
        <v>11</v>
      </c>
      <c r="D92" s="14" t="s">
        <v>282</v>
      </c>
      <c r="E92" s="14" t="s">
        <v>283</v>
      </c>
      <c r="F92" s="3" t="s">
        <v>285</v>
      </c>
      <c r="G92" s="18"/>
      <c r="H92" s="22">
        <v>222</v>
      </c>
      <c r="I92" s="5" t="s">
        <v>287</v>
      </c>
      <c r="J92" s="21"/>
    </row>
    <row r="93" spans="1:10" ht="13.5" customHeight="1" x14ac:dyDescent="0.25">
      <c r="A93" s="19">
        <v>402</v>
      </c>
      <c r="B93" s="14" t="s">
        <v>281</v>
      </c>
      <c r="C93" s="14" t="s">
        <v>11</v>
      </c>
      <c r="D93" s="14" t="s">
        <v>282</v>
      </c>
      <c r="E93" s="14" t="s">
        <v>283</v>
      </c>
      <c r="F93" s="3" t="s">
        <v>284</v>
      </c>
      <c r="G93" s="18"/>
      <c r="H93" s="22"/>
      <c r="I93" s="5" t="s">
        <v>286</v>
      </c>
      <c r="J93" s="21"/>
    </row>
    <row r="94" spans="1:10" ht="13.5" customHeight="1" x14ac:dyDescent="0.25">
      <c r="A94" s="19">
        <v>403</v>
      </c>
      <c r="B94" s="14" t="s">
        <v>289</v>
      </c>
      <c r="C94" s="14" t="s">
        <v>290</v>
      </c>
      <c r="D94" s="14" t="s">
        <v>4</v>
      </c>
      <c r="E94" s="14" t="s">
        <v>291</v>
      </c>
      <c r="F94" s="3" t="s">
        <v>292</v>
      </c>
      <c r="G94" s="18"/>
      <c r="H94" s="22">
        <v>227</v>
      </c>
      <c r="I94" s="5" t="s">
        <v>293</v>
      </c>
      <c r="J94" s="21"/>
    </row>
    <row r="95" spans="1:10" ht="13.5" customHeight="1" x14ac:dyDescent="0.25">
      <c r="A95" s="19">
        <v>405</v>
      </c>
      <c r="B95" s="14" t="s">
        <v>233</v>
      </c>
      <c r="C95" s="14" t="s">
        <v>234</v>
      </c>
      <c r="D95" s="14" t="s">
        <v>86</v>
      </c>
      <c r="E95" s="14" t="s">
        <v>299</v>
      </c>
      <c r="F95" s="3" t="s">
        <v>300</v>
      </c>
      <c r="G95" s="18"/>
      <c r="H95" s="22">
        <v>220</v>
      </c>
      <c r="I95" s="5" t="s">
        <v>301</v>
      </c>
      <c r="J95" s="21"/>
    </row>
    <row r="96" spans="1:10" x14ac:dyDescent="0.25">
      <c r="A96" s="19">
        <v>406</v>
      </c>
      <c r="B96" s="14" t="s">
        <v>289</v>
      </c>
      <c r="C96" s="14" t="s">
        <v>290</v>
      </c>
      <c r="D96" s="14" t="s">
        <v>4</v>
      </c>
      <c r="E96" s="14" t="s">
        <v>291</v>
      </c>
      <c r="F96" s="3" t="s">
        <v>302</v>
      </c>
      <c r="G96" s="18"/>
      <c r="H96" s="22">
        <v>225</v>
      </c>
      <c r="I96" s="5" t="s">
        <v>303</v>
      </c>
      <c r="J96" s="21"/>
    </row>
    <row r="97" spans="1:10" ht="13.5" customHeight="1" x14ac:dyDescent="0.25">
      <c r="A97" s="19">
        <v>407</v>
      </c>
      <c r="B97" s="14" t="s">
        <v>147</v>
      </c>
      <c r="C97" s="14" t="s">
        <v>148</v>
      </c>
      <c r="D97" s="14" t="s">
        <v>0</v>
      </c>
      <c r="E97" s="14" t="s">
        <v>152</v>
      </c>
      <c r="F97" s="3" t="s">
        <v>297</v>
      </c>
      <c r="G97" s="18"/>
      <c r="H97" s="22">
        <v>221</v>
      </c>
      <c r="I97" s="5" t="s">
        <v>298</v>
      </c>
      <c r="J97" s="21"/>
    </row>
    <row r="98" spans="1:10" ht="13.5" customHeight="1" x14ac:dyDescent="0.25">
      <c r="A98" s="19">
        <v>408</v>
      </c>
      <c r="B98" s="14" t="s">
        <v>233</v>
      </c>
      <c r="C98" s="14" t="s">
        <v>234</v>
      </c>
      <c r="D98" s="14" t="s">
        <v>86</v>
      </c>
      <c r="E98" s="14" t="s">
        <v>299</v>
      </c>
      <c r="F98" s="3" t="s">
        <v>304</v>
      </c>
      <c r="G98" s="18"/>
      <c r="H98" s="22"/>
      <c r="I98" s="5"/>
      <c r="J98" s="21"/>
    </row>
    <row r="99" spans="1:10" ht="13.5" customHeight="1" x14ac:dyDescent="0.25">
      <c r="A99" s="19">
        <v>409</v>
      </c>
      <c r="B99" s="14" t="s">
        <v>44</v>
      </c>
      <c r="C99" s="14" t="s">
        <v>68</v>
      </c>
      <c r="D99" s="14" t="s">
        <v>306</v>
      </c>
      <c r="E99" s="14" t="s">
        <v>307</v>
      </c>
      <c r="F99" s="3" t="s">
        <v>314</v>
      </c>
      <c r="G99" s="18"/>
      <c r="H99" s="22">
        <v>226</v>
      </c>
      <c r="I99" s="29"/>
      <c r="J99" s="21"/>
    </row>
    <row r="100" spans="1:10" ht="13.5" customHeight="1" x14ac:dyDescent="0.25">
      <c r="A100" s="19">
        <v>410</v>
      </c>
      <c r="B100" s="14" t="s">
        <v>309</v>
      </c>
      <c r="C100" s="14" t="s">
        <v>311</v>
      </c>
      <c r="D100" s="14" t="s">
        <v>4</v>
      </c>
      <c r="E100" s="14" t="s">
        <v>312</v>
      </c>
      <c r="F100" s="3" t="s">
        <v>305</v>
      </c>
      <c r="G100" s="18"/>
      <c r="H100" s="22"/>
      <c r="I100" s="5"/>
      <c r="J100" s="21"/>
    </row>
    <row r="101" spans="1:10" ht="13.5" customHeight="1" x14ac:dyDescent="0.25">
      <c r="A101" s="19">
        <v>411</v>
      </c>
      <c r="B101" s="14" t="s">
        <v>281</v>
      </c>
      <c r="C101" s="14" t="s">
        <v>11</v>
      </c>
      <c r="D101" s="14" t="s">
        <v>282</v>
      </c>
      <c r="E101" s="14" t="s">
        <v>283</v>
      </c>
      <c r="F101" s="3" t="s">
        <v>308</v>
      </c>
      <c r="G101" s="18"/>
      <c r="H101" s="22"/>
      <c r="I101" s="5" t="s">
        <v>310</v>
      </c>
      <c r="J101" s="21"/>
    </row>
    <row r="102" spans="1:10" ht="13.5" customHeight="1" x14ac:dyDescent="0.25">
      <c r="A102" s="19">
        <v>412</v>
      </c>
      <c r="B102" s="14" t="s">
        <v>80</v>
      </c>
      <c r="C102" s="14" t="s">
        <v>81</v>
      </c>
      <c r="D102" s="14" t="s">
        <v>4</v>
      </c>
      <c r="E102" s="14" t="s">
        <v>313</v>
      </c>
      <c r="F102" s="3" t="s">
        <v>100</v>
      </c>
      <c r="G102" s="18"/>
      <c r="H102" s="22">
        <v>231</v>
      </c>
      <c r="I102" s="5" t="s">
        <v>318</v>
      </c>
      <c r="J102" s="21"/>
    </row>
    <row r="103" spans="1:10" ht="13.5" customHeight="1" x14ac:dyDescent="0.25">
      <c r="A103" s="19">
        <v>413</v>
      </c>
      <c r="B103" s="14" t="s">
        <v>44</v>
      </c>
      <c r="C103" s="14" t="s">
        <v>68</v>
      </c>
      <c r="D103" s="14" t="s">
        <v>8</v>
      </c>
      <c r="E103" s="14" t="s">
        <v>315</v>
      </c>
      <c r="F103" s="3" t="s">
        <v>316</v>
      </c>
      <c r="G103" s="18"/>
      <c r="H103" s="22">
        <v>228</v>
      </c>
      <c r="I103" s="5" t="s">
        <v>317</v>
      </c>
      <c r="J103" s="21"/>
    </row>
    <row r="104" spans="1:10" ht="13.5" customHeight="1" x14ac:dyDescent="0.25">
      <c r="A104" s="19">
        <v>414</v>
      </c>
      <c r="B104" s="14" t="s">
        <v>1</v>
      </c>
      <c r="C104" s="14" t="s">
        <v>1</v>
      </c>
      <c r="D104" s="14" t="s">
        <v>86</v>
      </c>
      <c r="E104" s="14" t="s">
        <v>3</v>
      </c>
      <c r="F104" s="3" t="s">
        <v>319</v>
      </c>
      <c r="G104" s="18"/>
      <c r="H104" s="22">
        <v>230</v>
      </c>
      <c r="I104" s="5" t="s">
        <v>320</v>
      </c>
      <c r="J104" s="21"/>
    </row>
    <row r="105" spans="1:10" ht="13.5" customHeight="1" x14ac:dyDescent="0.25">
      <c r="A105" s="19">
        <v>415</v>
      </c>
      <c r="B105" s="14" t="s">
        <v>321</v>
      </c>
      <c r="C105" s="14" t="s">
        <v>322</v>
      </c>
      <c r="D105" s="14" t="s">
        <v>4</v>
      </c>
      <c r="E105" s="14" t="s">
        <v>325</v>
      </c>
      <c r="F105" s="3" t="s">
        <v>323</v>
      </c>
      <c r="G105" s="18"/>
      <c r="H105" s="22"/>
      <c r="I105" s="5" t="s">
        <v>324</v>
      </c>
      <c r="J105" s="21"/>
    </row>
    <row r="106" spans="1:10" ht="13.5" customHeight="1" x14ac:dyDescent="0.25">
      <c r="A106" s="19">
        <v>416</v>
      </c>
      <c r="B106" s="14" t="s">
        <v>1</v>
      </c>
      <c r="C106" s="14" t="s">
        <v>1</v>
      </c>
      <c r="D106" s="14" t="s">
        <v>4</v>
      </c>
      <c r="E106" s="14" t="s">
        <v>3</v>
      </c>
      <c r="F106" s="3" t="s">
        <v>326</v>
      </c>
      <c r="G106" s="18"/>
      <c r="H106" s="22">
        <v>229</v>
      </c>
      <c r="I106" s="5" t="s">
        <v>327</v>
      </c>
      <c r="J106" s="21"/>
    </row>
    <row r="107" spans="1:10" ht="13.5" customHeight="1" x14ac:dyDescent="0.25">
      <c r="A107" s="19">
        <v>417</v>
      </c>
      <c r="B107" s="14" t="s">
        <v>328</v>
      </c>
      <c r="C107" s="14" t="s">
        <v>331</v>
      </c>
      <c r="D107" s="14" t="s">
        <v>4</v>
      </c>
      <c r="E107" s="14" t="s">
        <v>329</v>
      </c>
      <c r="F107" s="3" t="s">
        <v>330</v>
      </c>
      <c r="G107" s="18"/>
      <c r="H107" s="22">
        <v>239</v>
      </c>
      <c r="I107" s="5" t="s">
        <v>342</v>
      </c>
      <c r="J107" s="21"/>
    </row>
    <row r="108" spans="1:10" ht="13.5" customHeight="1" x14ac:dyDescent="0.25">
      <c r="A108" s="19">
        <v>418</v>
      </c>
      <c r="B108" s="14" t="s">
        <v>333</v>
      </c>
      <c r="C108" s="14" t="s">
        <v>332</v>
      </c>
      <c r="D108" s="14" t="s">
        <v>224</v>
      </c>
      <c r="E108" s="14" t="s">
        <v>334</v>
      </c>
      <c r="F108" s="3" t="s">
        <v>335</v>
      </c>
      <c r="G108" s="18"/>
      <c r="H108" s="22"/>
      <c r="I108" s="5"/>
      <c r="J108" s="21"/>
    </row>
    <row r="109" spans="1:10" ht="13.5" customHeight="1" x14ac:dyDescent="0.25">
      <c r="A109" s="19">
        <v>419</v>
      </c>
      <c r="B109" s="14" t="s">
        <v>1</v>
      </c>
      <c r="C109" s="14" t="s">
        <v>1</v>
      </c>
      <c r="D109" s="14" t="s">
        <v>224</v>
      </c>
      <c r="E109" s="14" t="s">
        <v>3</v>
      </c>
      <c r="F109" s="3" t="s">
        <v>336</v>
      </c>
      <c r="G109" s="18"/>
      <c r="H109" s="22">
        <v>232</v>
      </c>
      <c r="I109" s="5"/>
      <c r="J109" s="21"/>
    </row>
    <row r="110" spans="1:10" ht="14.25" customHeight="1" x14ac:dyDescent="0.25">
      <c r="A110" s="19">
        <v>387</v>
      </c>
      <c r="B110" s="14" t="s">
        <v>240</v>
      </c>
      <c r="C110" s="17" t="s">
        <v>241</v>
      </c>
      <c r="D110" s="17" t="s">
        <v>86</v>
      </c>
      <c r="E110" s="17" t="s">
        <v>242</v>
      </c>
      <c r="F110" s="17" t="s">
        <v>243</v>
      </c>
      <c r="G110" s="18"/>
      <c r="H110" s="22">
        <v>233</v>
      </c>
      <c r="I110" s="5"/>
      <c r="J110" s="21"/>
    </row>
    <row r="111" spans="1:10" ht="14.25" customHeight="1" x14ac:dyDescent="0.25">
      <c r="A111" s="19">
        <v>420</v>
      </c>
      <c r="B111" s="14" t="s">
        <v>10</v>
      </c>
      <c r="C111" s="17" t="s">
        <v>11</v>
      </c>
      <c r="D111" s="17" t="s">
        <v>48</v>
      </c>
      <c r="E111" s="17" t="s">
        <v>338</v>
      </c>
      <c r="F111" s="17" t="s">
        <v>337</v>
      </c>
      <c r="G111" s="18"/>
      <c r="H111" s="22">
        <v>234</v>
      </c>
      <c r="I111" s="5"/>
      <c r="J111" s="21"/>
    </row>
    <row r="112" spans="1:10" ht="13.5" customHeight="1" x14ac:dyDescent="0.25">
      <c r="A112" s="19">
        <v>404</v>
      </c>
      <c r="B112" s="14" t="s">
        <v>10</v>
      </c>
      <c r="C112" s="14" t="s">
        <v>11</v>
      </c>
      <c r="D112" s="14" t="s">
        <v>48</v>
      </c>
      <c r="E112" s="14" t="s">
        <v>294</v>
      </c>
      <c r="F112" s="3" t="s">
        <v>295</v>
      </c>
      <c r="G112" s="18"/>
      <c r="H112" s="22">
        <v>235</v>
      </c>
      <c r="I112" s="5" t="s">
        <v>296</v>
      </c>
      <c r="J112" s="21"/>
    </row>
    <row r="113" spans="1:10" ht="14.25" customHeight="1" x14ac:dyDescent="0.25">
      <c r="A113" s="19">
        <v>421</v>
      </c>
      <c r="B113" s="14" t="s">
        <v>1</v>
      </c>
      <c r="C113" s="17" t="s">
        <v>1</v>
      </c>
      <c r="D113" s="17" t="s">
        <v>86</v>
      </c>
      <c r="E113" s="17" t="s">
        <v>3</v>
      </c>
      <c r="F113" s="17" t="s">
        <v>339</v>
      </c>
      <c r="G113" s="18"/>
      <c r="H113" s="22">
        <v>238</v>
      </c>
      <c r="I113" s="5" t="s">
        <v>340</v>
      </c>
      <c r="J113" s="21"/>
    </row>
    <row r="114" spans="1:10" ht="14.25" customHeight="1" x14ac:dyDescent="0.25">
      <c r="A114" s="19">
        <v>422</v>
      </c>
      <c r="B114" s="14" t="s">
        <v>1</v>
      </c>
      <c r="C114" s="17" t="s">
        <v>1</v>
      </c>
      <c r="D114" s="17" t="s">
        <v>86</v>
      </c>
      <c r="E114" s="17" t="s">
        <v>3</v>
      </c>
      <c r="F114" s="17" t="s">
        <v>369</v>
      </c>
      <c r="G114" s="18"/>
      <c r="H114" s="22">
        <v>237</v>
      </c>
      <c r="I114" s="5" t="s">
        <v>341</v>
      </c>
      <c r="J114" s="21"/>
    </row>
    <row r="115" spans="1:10" ht="14.25" customHeight="1" x14ac:dyDescent="0.25">
      <c r="A115" s="19">
        <v>423</v>
      </c>
      <c r="B115" s="14" t="s">
        <v>44</v>
      </c>
      <c r="C115" s="17" t="s">
        <v>68</v>
      </c>
      <c r="D115" s="17" t="s">
        <v>8</v>
      </c>
      <c r="E115" s="17" t="s">
        <v>315</v>
      </c>
      <c r="F115" s="17" t="s">
        <v>343</v>
      </c>
      <c r="G115" s="18"/>
      <c r="H115" s="22"/>
      <c r="I115" s="5" t="s">
        <v>346</v>
      </c>
      <c r="J115" s="21"/>
    </row>
    <row r="116" spans="1:10" ht="14.25" customHeight="1" x14ac:dyDescent="0.25">
      <c r="A116" s="19">
        <v>424</v>
      </c>
      <c r="B116" s="14" t="s">
        <v>321</v>
      </c>
      <c r="C116" s="17" t="s">
        <v>322</v>
      </c>
      <c r="D116" s="17" t="s">
        <v>86</v>
      </c>
      <c r="E116" s="17" t="s">
        <v>344</v>
      </c>
      <c r="F116" s="17" t="s">
        <v>345</v>
      </c>
      <c r="G116" s="18"/>
      <c r="H116" s="22"/>
      <c r="I116" s="5"/>
      <c r="J116" s="21"/>
    </row>
    <row r="117" spans="1:10" ht="14.25" customHeight="1" x14ac:dyDescent="0.25">
      <c r="A117" s="19">
        <v>425</v>
      </c>
      <c r="B117" s="14" t="s">
        <v>347</v>
      </c>
      <c r="C117" s="17" t="s">
        <v>348</v>
      </c>
      <c r="D117" s="17" t="s">
        <v>6</v>
      </c>
      <c r="E117" s="17" t="s">
        <v>349</v>
      </c>
      <c r="F117" s="17" t="s">
        <v>351</v>
      </c>
      <c r="G117" s="18"/>
      <c r="H117" s="22"/>
      <c r="I117" s="5" t="s">
        <v>386</v>
      </c>
      <c r="J117" s="21"/>
    </row>
    <row r="118" spans="1:10" ht="14.25" customHeight="1" x14ac:dyDescent="0.25">
      <c r="A118" s="19">
        <v>426</v>
      </c>
      <c r="B118" s="14" t="s">
        <v>347</v>
      </c>
      <c r="C118" s="17" t="s">
        <v>348</v>
      </c>
      <c r="D118" s="17" t="s">
        <v>4</v>
      </c>
      <c r="E118" s="17" t="s">
        <v>349</v>
      </c>
      <c r="F118" s="17" t="s">
        <v>350</v>
      </c>
      <c r="G118" s="18"/>
      <c r="H118" s="22"/>
      <c r="I118" s="5"/>
      <c r="J118" s="21"/>
    </row>
    <row r="119" spans="1:10" ht="14.25" customHeight="1" x14ac:dyDescent="0.25">
      <c r="A119" s="19">
        <v>427</v>
      </c>
      <c r="B119" s="14" t="s">
        <v>140</v>
      </c>
      <c r="C119" s="17" t="s">
        <v>139</v>
      </c>
      <c r="D119" s="17" t="s">
        <v>4</v>
      </c>
      <c r="E119" s="17" t="s">
        <v>352</v>
      </c>
      <c r="F119" s="17" t="s">
        <v>353</v>
      </c>
      <c r="G119" s="18"/>
      <c r="H119" s="22"/>
      <c r="I119" s="5" t="s">
        <v>376</v>
      </c>
      <c r="J119" s="21"/>
    </row>
    <row r="120" spans="1:10" ht="14.25" customHeight="1" x14ac:dyDescent="0.25">
      <c r="A120" s="19">
        <v>428</v>
      </c>
      <c r="B120" s="14" t="s">
        <v>1</v>
      </c>
      <c r="C120" s="17" t="s">
        <v>1</v>
      </c>
      <c r="D120" s="17" t="s">
        <v>86</v>
      </c>
      <c r="E120" s="17" t="s">
        <v>354</v>
      </c>
      <c r="F120" s="17" t="s">
        <v>355</v>
      </c>
      <c r="G120" s="18"/>
      <c r="H120" s="22"/>
      <c r="I120" s="5" t="s">
        <v>362</v>
      </c>
      <c r="J120" s="21"/>
    </row>
    <row r="121" spans="1:10" ht="14.25" customHeight="1" x14ac:dyDescent="0.25">
      <c r="A121" s="19">
        <v>429</v>
      </c>
      <c r="B121" s="14" t="s">
        <v>119</v>
      </c>
      <c r="C121" s="17" t="s">
        <v>120</v>
      </c>
      <c r="D121" s="17" t="s">
        <v>0</v>
      </c>
      <c r="E121" s="17" t="s">
        <v>121</v>
      </c>
      <c r="F121" s="17" t="s">
        <v>356</v>
      </c>
      <c r="G121" s="18"/>
      <c r="H121" s="22"/>
      <c r="I121" s="5"/>
      <c r="J121" s="21"/>
    </row>
    <row r="122" spans="1:10" ht="14.25" customHeight="1" x14ac:dyDescent="0.25">
      <c r="A122" s="19">
        <v>430</v>
      </c>
      <c r="B122" s="14" t="s">
        <v>357</v>
      </c>
      <c r="C122" s="17" t="s">
        <v>5</v>
      </c>
      <c r="D122" s="17" t="s">
        <v>358</v>
      </c>
      <c r="E122" s="17" t="s">
        <v>359</v>
      </c>
      <c r="F122" s="17" t="s">
        <v>360</v>
      </c>
      <c r="G122" s="18"/>
      <c r="H122" s="22"/>
      <c r="I122" s="5"/>
      <c r="J122" s="21"/>
    </row>
    <row r="123" spans="1:10" ht="14.25" customHeight="1" x14ac:dyDescent="0.25">
      <c r="A123" s="19">
        <v>431</v>
      </c>
      <c r="B123" s="14" t="s">
        <v>289</v>
      </c>
      <c r="C123" s="17" t="s">
        <v>290</v>
      </c>
      <c r="D123" s="17" t="s">
        <v>4</v>
      </c>
      <c r="E123" s="17" t="s">
        <v>291</v>
      </c>
      <c r="F123" s="17" t="s">
        <v>361</v>
      </c>
      <c r="G123" s="18"/>
      <c r="H123" s="22"/>
      <c r="I123" s="5"/>
      <c r="J123" s="21"/>
    </row>
    <row r="124" spans="1:10" ht="14.25" customHeight="1" x14ac:dyDescent="0.25">
      <c r="A124" s="19">
        <v>432</v>
      </c>
      <c r="B124" s="14" t="s">
        <v>10</v>
      </c>
      <c r="C124" s="17" t="s">
        <v>11</v>
      </c>
      <c r="D124" s="17" t="s">
        <v>6</v>
      </c>
      <c r="E124" s="17" t="s">
        <v>363</v>
      </c>
      <c r="F124" s="17" t="s">
        <v>364</v>
      </c>
      <c r="G124" s="18"/>
      <c r="H124" s="22">
        <v>236</v>
      </c>
      <c r="I124" s="5" t="s">
        <v>365</v>
      </c>
      <c r="J124" s="21"/>
    </row>
    <row r="125" spans="1:10" ht="14.25" customHeight="1" x14ac:dyDescent="0.25">
      <c r="A125" s="19">
        <v>433</v>
      </c>
      <c r="B125" s="14" t="s">
        <v>1</v>
      </c>
      <c r="C125" s="17" t="s">
        <v>1</v>
      </c>
      <c r="D125" s="17" t="s">
        <v>86</v>
      </c>
      <c r="E125" s="17" t="s">
        <v>227</v>
      </c>
      <c r="F125" s="17" t="s">
        <v>392</v>
      </c>
      <c r="G125" s="18"/>
      <c r="H125" s="22">
        <v>246</v>
      </c>
      <c r="I125" s="5" t="s">
        <v>366</v>
      </c>
      <c r="J125" s="21"/>
    </row>
    <row r="126" spans="1:10" x14ac:dyDescent="0.25">
      <c r="A126" s="19">
        <v>353</v>
      </c>
      <c r="B126" s="14" t="s">
        <v>150</v>
      </c>
      <c r="C126" s="17" t="s">
        <v>151</v>
      </c>
      <c r="D126" s="17" t="s">
        <v>8</v>
      </c>
      <c r="E126" s="17" t="s">
        <v>89</v>
      </c>
      <c r="F126" s="17" t="s">
        <v>157</v>
      </c>
      <c r="G126" s="18"/>
      <c r="H126" s="22">
        <v>189</v>
      </c>
      <c r="I126" s="5" t="s">
        <v>368</v>
      </c>
      <c r="J126" t="s">
        <v>367</v>
      </c>
    </row>
    <row r="127" spans="1:10" x14ac:dyDescent="0.25">
      <c r="A127" s="19">
        <v>434</v>
      </c>
      <c r="B127" s="14" t="s">
        <v>1</v>
      </c>
      <c r="C127" s="17" t="s">
        <v>1</v>
      </c>
      <c r="D127" s="17" t="s">
        <v>4</v>
      </c>
      <c r="E127" s="17" t="s">
        <v>370</v>
      </c>
      <c r="F127" s="17" t="s">
        <v>371</v>
      </c>
      <c r="G127" s="18"/>
      <c r="H127" s="22">
        <v>240</v>
      </c>
      <c r="I127" s="5" t="s">
        <v>372</v>
      </c>
    </row>
    <row r="128" spans="1:10" x14ac:dyDescent="0.25">
      <c r="A128" s="19">
        <v>435</v>
      </c>
      <c r="B128" s="14" t="s">
        <v>1</v>
      </c>
      <c r="C128" s="17" t="s">
        <v>1</v>
      </c>
      <c r="D128" s="17" t="s">
        <v>4</v>
      </c>
      <c r="E128" s="17" t="s">
        <v>370</v>
      </c>
      <c r="F128" s="17" t="s">
        <v>373</v>
      </c>
      <c r="G128" s="18"/>
      <c r="H128" s="22">
        <v>241</v>
      </c>
      <c r="I128" s="5" t="s">
        <v>374</v>
      </c>
    </row>
    <row r="129" spans="1:9" x14ac:dyDescent="0.25">
      <c r="A129" s="19">
        <v>436</v>
      </c>
      <c r="B129" s="14" t="s">
        <v>80</v>
      </c>
      <c r="C129" s="17" t="s">
        <v>81</v>
      </c>
      <c r="D129" s="17" t="s">
        <v>4</v>
      </c>
      <c r="E129" s="17" t="s">
        <v>225</v>
      </c>
      <c r="F129" s="17" t="s">
        <v>375</v>
      </c>
      <c r="G129" s="18"/>
      <c r="H129" s="18"/>
      <c r="I129" s="5" t="s">
        <v>423</v>
      </c>
    </row>
    <row r="130" spans="1:9" x14ac:dyDescent="0.25">
      <c r="A130" s="19">
        <v>437</v>
      </c>
      <c r="B130" s="14" t="s">
        <v>1</v>
      </c>
      <c r="C130" s="17" t="s">
        <v>1</v>
      </c>
      <c r="D130" s="17" t="s">
        <v>86</v>
      </c>
      <c r="E130" s="17" t="s">
        <v>3</v>
      </c>
      <c r="F130" s="17" t="s">
        <v>377</v>
      </c>
      <c r="G130" s="18"/>
      <c r="H130" s="22">
        <v>242</v>
      </c>
      <c r="I130" s="5" t="s">
        <v>380</v>
      </c>
    </row>
    <row r="131" spans="1:9" x14ac:dyDescent="0.25">
      <c r="A131" s="19">
        <v>438</v>
      </c>
      <c r="B131" s="14" t="s">
        <v>123</v>
      </c>
      <c r="C131" s="17" t="s">
        <v>124</v>
      </c>
      <c r="D131" s="17" t="s">
        <v>4</v>
      </c>
      <c r="E131" s="17" t="s">
        <v>378</v>
      </c>
      <c r="F131" s="17" t="s">
        <v>379</v>
      </c>
      <c r="G131" s="18"/>
      <c r="H131" s="18">
        <v>243</v>
      </c>
      <c r="I131" s="5" t="s">
        <v>381</v>
      </c>
    </row>
    <row r="132" spans="1:9" x14ac:dyDescent="0.25">
      <c r="A132" s="19">
        <v>439</v>
      </c>
      <c r="B132" s="14" t="s">
        <v>233</v>
      </c>
      <c r="C132" s="17" t="s">
        <v>234</v>
      </c>
      <c r="D132" s="17" t="s">
        <v>86</v>
      </c>
      <c r="E132" s="17" t="s">
        <v>239</v>
      </c>
      <c r="F132" s="17" t="s">
        <v>383</v>
      </c>
      <c r="G132" s="18"/>
      <c r="H132" s="18">
        <v>244</v>
      </c>
      <c r="I132" s="5" t="s">
        <v>384</v>
      </c>
    </row>
    <row r="133" spans="1:9" x14ac:dyDescent="0.25">
      <c r="A133" s="19">
        <v>440</v>
      </c>
      <c r="B133" s="14" t="s">
        <v>347</v>
      </c>
      <c r="C133" s="17" t="s">
        <v>348</v>
      </c>
      <c r="D133" s="17" t="s">
        <v>6</v>
      </c>
      <c r="E133" s="17" t="s">
        <v>349</v>
      </c>
      <c r="F133" s="17" t="s">
        <v>385</v>
      </c>
      <c r="G133" s="18"/>
      <c r="H133" s="22"/>
      <c r="I133" s="5"/>
    </row>
    <row r="134" spans="1:9" x14ac:dyDescent="0.25">
      <c r="A134" s="19">
        <v>441</v>
      </c>
      <c r="B134" s="14" t="s">
        <v>80</v>
      </c>
      <c r="C134" s="17" t="s">
        <v>81</v>
      </c>
      <c r="D134" s="17" t="s">
        <v>4</v>
      </c>
      <c r="E134" s="17" t="s">
        <v>387</v>
      </c>
      <c r="F134" s="17" t="s">
        <v>388</v>
      </c>
      <c r="G134" s="18"/>
      <c r="H134" s="18"/>
      <c r="I134" s="5" t="s">
        <v>393</v>
      </c>
    </row>
    <row r="135" spans="1:9" x14ac:dyDescent="0.25">
      <c r="A135" s="19">
        <v>442</v>
      </c>
      <c r="B135" s="14" t="s">
        <v>80</v>
      </c>
      <c r="C135" s="17" t="s">
        <v>81</v>
      </c>
      <c r="D135" s="17" t="s">
        <v>4</v>
      </c>
      <c r="E135" s="17" t="s">
        <v>387</v>
      </c>
      <c r="F135" s="17" t="s">
        <v>389</v>
      </c>
      <c r="G135" s="18"/>
      <c r="H135" s="18"/>
      <c r="I135" s="5" t="s">
        <v>543</v>
      </c>
    </row>
    <row r="136" spans="1:9" x14ac:dyDescent="0.25">
      <c r="A136" s="19">
        <v>443</v>
      </c>
      <c r="B136" s="14" t="s">
        <v>80</v>
      </c>
      <c r="C136" s="17" t="s">
        <v>81</v>
      </c>
      <c r="D136" s="17" t="s">
        <v>4</v>
      </c>
      <c r="E136" s="17" t="s">
        <v>387</v>
      </c>
      <c r="F136" s="17" t="s">
        <v>390</v>
      </c>
      <c r="G136" s="18"/>
      <c r="H136" s="18"/>
      <c r="I136" s="5"/>
    </row>
    <row r="137" spans="1:9" x14ac:dyDescent="0.25">
      <c r="A137" s="1">
        <v>344</v>
      </c>
      <c r="B137" s="14" t="s">
        <v>119</v>
      </c>
      <c r="C137" s="14" t="s">
        <v>120</v>
      </c>
      <c r="D137" s="14" t="s">
        <v>0</v>
      </c>
      <c r="E137" s="14" t="s">
        <v>121</v>
      </c>
      <c r="F137" s="14" t="s">
        <v>122</v>
      </c>
      <c r="G137" s="4"/>
      <c r="H137" s="2">
        <v>245</v>
      </c>
      <c r="I137" s="2"/>
    </row>
    <row r="138" spans="1:9" x14ac:dyDescent="0.25">
      <c r="A138" s="1">
        <v>445</v>
      </c>
      <c r="B138" s="14" t="s">
        <v>10</v>
      </c>
      <c r="C138" s="14" t="s">
        <v>11</v>
      </c>
      <c r="D138" s="14" t="s">
        <v>0</v>
      </c>
      <c r="E138" s="14" t="s">
        <v>294</v>
      </c>
      <c r="F138" s="14" t="s">
        <v>391</v>
      </c>
      <c r="G138" s="4"/>
      <c r="H138" s="2">
        <v>247</v>
      </c>
      <c r="I138" s="2"/>
    </row>
    <row r="139" spans="1:9" x14ac:dyDescent="0.25">
      <c r="A139" s="1">
        <v>446</v>
      </c>
      <c r="B139" s="14" t="s">
        <v>233</v>
      </c>
      <c r="C139" s="14" t="s">
        <v>234</v>
      </c>
      <c r="D139" s="14" t="s">
        <v>86</v>
      </c>
      <c r="E139" s="14" t="s">
        <v>239</v>
      </c>
      <c r="F139" s="14" t="s">
        <v>395</v>
      </c>
      <c r="G139" s="4"/>
      <c r="H139" s="2">
        <v>248</v>
      </c>
      <c r="I139" s="2" t="s">
        <v>394</v>
      </c>
    </row>
    <row r="140" spans="1:9" x14ac:dyDescent="0.25">
      <c r="A140" s="19">
        <v>447</v>
      </c>
      <c r="B140" s="14" t="s">
        <v>1</v>
      </c>
      <c r="C140" s="14" t="s">
        <v>1</v>
      </c>
      <c r="D140" s="14" t="s">
        <v>0</v>
      </c>
      <c r="E140" s="14" t="s">
        <v>0</v>
      </c>
      <c r="F140" s="14" t="s">
        <v>396</v>
      </c>
      <c r="G140" s="18"/>
      <c r="H140" s="18">
        <v>250</v>
      </c>
      <c r="I140" s="5" t="s">
        <v>397</v>
      </c>
    </row>
    <row r="141" spans="1:9" x14ac:dyDescent="0.25">
      <c r="A141" s="19">
        <v>448</v>
      </c>
      <c r="B141" s="14" t="s">
        <v>347</v>
      </c>
      <c r="C141" s="14" t="s">
        <v>348</v>
      </c>
      <c r="D141" s="14" t="s">
        <v>4</v>
      </c>
      <c r="E141" s="14" t="s">
        <v>406</v>
      </c>
      <c r="F141" s="14" t="s">
        <v>398</v>
      </c>
      <c r="G141" s="18"/>
      <c r="H141" s="18">
        <v>252</v>
      </c>
      <c r="I141" s="31" t="s">
        <v>399</v>
      </c>
    </row>
    <row r="142" spans="1:9" x14ac:dyDescent="0.25">
      <c r="A142" s="19">
        <v>449</v>
      </c>
      <c r="B142" s="14" t="s">
        <v>1</v>
      </c>
      <c r="C142" s="14" t="s">
        <v>1</v>
      </c>
      <c r="D142" s="14" t="s">
        <v>86</v>
      </c>
      <c r="E142" s="14" t="s">
        <v>400</v>
      </c>
      <c r="F142" s="14" t="s">
        <v>401</v>
      </c>
      <c r="G142" s="18"/>
      <c r="H142" s="4">
        <v>249</v>
      </c>
      <c r="I142" s="32"/>
    </row>
    <row r="143" spans="1:9" x14ac:dyDescent="0.25">
      <c r="A143" s="19">
        <v>450</v>
      </c>
      <c r="B143" s="14" t="s">
        <v>80</v>
      </c>
      <c r="C143" s="14" t="s">
        <v>81</v>
      </c>
      <c r="D143" s="14" t="s">
        <v>402</v>
      </c>
      <c r="E143" s="14" t="s">
        <v>403</v>
      </c>
      <c r="F143" s="14" t="s">
        <v>404</v>
      </c>
      <c r="G143" s="18"/>
      <c r="H143" s="4"/>
      <c r="I143" s="32"/>
    </row>
    <row r="144" spans="1:9" x14ac:dyDescent="0.25">
      <c r="A144" s="19">
        <v>451</v>
      </c>
      <c r="B144" s="14" t="s">
        <v>80</v>
      </c>
      <c r="C144" s="14" t="s">
        <v>81</v>
      </c>
      <c r="D144" s="14" t="s">
        <v>402</v>
      </c>
      <c r="E144" s="14" t="s">
        <v>403</v>
      </c>
      <c r="F144" s="14" t="s">
        <v>405</v>
      </c>
      <c r="G144" s="18"/>
      <c r="H144" s="4"/>
      <c r="I144" s="32" t="s">
        <v>545</v>
      </c>
    </row>
    <row r="145" spans="1:10" x14ac:dyDescent="0.25">
      <c r="A145" s="19">
        <v>452</v>
      </c>
      <c r="B145" s="14" t="s">
        <v>10</v>
      </c>
      <c r="C145" s="14" t="s">
        <v>11</v>
      </c>
      <c r="D145" s="14" t="s">
        <v>0</v>
      </c>
      <c r="E145" s="14" t="s">
        <v>294</v>
      </c>
      <c r="F145" s="14" t="s">
        <v>407</v>
      </c>
      <c r="G145" s="18"/>
      <c r="H145" s="4">
        <v>251</v>
      </c>
      <c r="I145" s="32"/>
    </row>
    <row r="146" spans="1:10" x14ac:dyDescent="0.25">
      <c r="A146" s="19">
        <v>453</v>
      </c>
      <c r="B146" s="14" t="s">
        <v>424</v>
      </c>
      <c r="C146" s="14" t="s">
        <v>425</v>
      </c>
      <c r="D146" s="14" t="s">
        <v>4</v>
      </c>
      <c r="E146" s="14" t="s">
        <v>426</v>
      </c>
      <c r="F146" s="14" t="s">
        <v>427</v>
      </c>
      <c r="G146" s="18"/>
      <c r="H146" s="4"/>
      <c r="I146" s="32"/>
    </row>
    <row r="147" spans="1:10" x14ac:dyDescent="0.25">
      <c r="A147" s="19">
        <v>454</v>
      </c>
      <c r="B147" s="14" t="s">
        <v>428</v>
      </c>
      <c r="C147" s="14" t="s">
        <v>430</v>
      </c>
      <c r="D147" s="14" t="s">
        <v>431</v>
      </c>
      <c r="E147" s="14" t="s">
        <v>429</v>
      </c>
      <c r="F147" s="18" t="s">
        <v>433</v>
      </c>
      <c r="G147" s="18"/>
      <c r="H147" s="18"/>
      <c r="I147" s="5"/>
    </row>
    <row r="148" spans="1:10" x14ac:dyDescent="0.25">
      <c r="A148" s="19">
        <v>455</v>
      </c>
      <c r="B148" s="14" t="s">
        <v>428</v>
      </c>
      <c r="C148" s="14" t="s">
        <v>430</v>
      </c>
      <c r="D148" s="14" t="s">
        <v>431</v>
      </c>
      <c r="E148" s="14" t="s">
        <v>429</v>
      </c>
      <c r="F148" s="18" t="s">
        <v>432</v>
      </c>
      <c r="G148" s="18"/>
      <c r="H148" s="18"/>
      <c r="I148" s="5"/>
    </row>
    <row r="149" spans="1:10" x14ac:dyDescent="0.25">
      <c r="A149" s="19">
        <v>456</v>
      </c>
      <c r="B149" s="14" t="s">
        <v>428</v>
      </c>
      <c r="C149" s="14" t="s">
        <v>430</v>
      </c>
      <c r="D149" s="14" t="s">
        <v>431</v>
      </c>
      <c r="E149" s="14" t="s">
        <v>429</v>
      </c>
      <c r="F149" s="18" t="s">
        <v>434</v>
      </c>
      <c r="G149" s="18"/>
      <c r="H149" s="18"/>
      <c r="I149" s="5"/>
    </row>
    <row r="150" spans="1:10" x14ac:dyDescent="0.25">
      <c r="A150" s="19">
        <v>457</v>
      </c>
      <c r="B150" s="14" t="s">
        <v>10</v>
      </c>
      <c r="C150" s="14" t="s">
        <v>11</v>
      </c>
      <c r="D150" s="14" t="s">
        <v>4</v>
      </c>
      <c r="E150" s="14" t="s">
        <v>435</v>
      </c>
      <c r="F150" s="53" t="s">
        <v>436</v>
      </c>
      <c r="G150" s="18"/>
      <c r="H150" s="18"/>
      <c r="I150" s="5"/>
    </row>
    <row r="151" spans="1:10" x14ac:dyDescent="0.25">
      <c r="A151" s="19">
        <v>458</v>
      </c>
      <c r="B151" s="14" t="s">
        <v>47</v>
      </c>
      <c r="C151" s="14" t="s">
        <v>70</v>
      </c>
      <c r="D151" s="14" t="s">
        <v>4</v>
      </c>
      <c r="E151" s="14" t="s">
        <v>71</v>
      </c>
      <c r="F151" s="53" t="s">
        <v>437</v>
      </c>
      <c r="G151" s="18"/>
      <c r="H151" s="18"/>
      <c r="I151" s="5"/>
    </row>
    <row r="152" spans="1:10" x14ac:dyDescent="0.25">
      <c r="A152" s="19">
        <v>459</v>
      </c>
      <c r="B152" s="14" t="s">
        <v>80</v>
      </c>
      <c r="C152" s="14" t="s">
        <v>81</v>
      </c>
      <c r="D152" s="14" t="s">
        <v>48</v>
      </c>
      <c r="E152" s="14" t="s">
        <v>108</v>
      </c>
      <c r="F152" s="53" t="s">
        <v>438</v>
      </c>
      <c r="G152" s="18"/>
      <c r="H152" s="18"/>
      <c r="I152" s="5" t="s">
        <v>544</v>
      </c>
    </row>
    <row r="153" spans="1:10" x14ac:dyDescent="0.25">
      <c r="A153" s="19">
        <v>460</v>
      </c>
      <c r="B153" s="14" t="s">
        <v>80</v>
      </c>
      <c r="C153" s="14" t="s">
        <v>81</v>
      </c>
      <c r="D153" s="14" t="s">
        <v>48</v>
      </c>
      <c r="E153" s="14" t="s">
        <v>108</v>
      </c>
      <c r="F153" s="53" t="s">
        <v>439</v>
      </c>
      <c r="G153" s="18"/>
      <c r="H153" s="18">
        <v>256</v>
      </c>
      <c r="I153" s="5" t="s">
        <v>463</v>
      </c>
    </row>
    <row r="154" spans="1:10" x14ac:dyDescent="0.25">
      <c r="A154" s="19">
        <v>461</v>
      </c>
      <c r="B154" s="14" t="s">
        <v>440</v>
      </c>
      <c r="C154" s="14" t="s">
        <v>441</v>
      </c>
      <c r="D154" s="14" t="s">
        <v>0</v>
      </c>
      <c r="E154" s="14" t="s">
        <v>442</v>
      </c>
      <c r="F154" s="53" t="s">
        <v>443</v>
      </c>
      <c r="G154" s="18"/>
      <c r="H154" s="18"/>
      <c r="I154" s="5" t="s">
        <v>447</v>
      </c>
    </row>
    <row r="155" spans="1:10" x14ac:dyDescent="0.25">
      <c r="A155" s="19">
        <v>462</v>
      </c>
      <c r="B155" s="14" t="s">
        <v>233</v>
      </c>
      <c r="C155" s="14" t="s">
        <v>234</v>
      </c>
      <c r="D155" s="14" t="s">
        <v>0</v>
      </c>
      <c r="E155" s="14" t="s">
        <v>239</v>
      </c>
      <c r="F155" s="53" t="s">
        <v>444</v>
      </c>
      <c r="G155" s="18"/>
      <c r="H155" s="18"/>
      <c r="I155" s="5" t="s">
        <v>446</v>
      </c>
    </row>
    <row r="156" spans="1:10" x14ac:dyDescent="0.25">
      <c r="A156" s="19">
        <v>463</v>
      </c>
      <c r="B156" s="14" t="s">
        <v>119</v>
      </c>
      <c r="C156" s="14" t="s">
        <v>120</v>
      </c>
      <c r="D156" s="14" t="s">
        <v>0</v>
      </c>
      <c r="E156" s="14" t="s">
        <v>253</v>
      </c>
      <c r="F156" s="53" t="s">
        <v>445</v>
      </c>
      <c r="G156" s="18"/>
      <c r="H156" s="18"/>
      <c r="I156" s="5" t="s">
        <v>448</v>
      </c>
    </row>
    <row r="157" spans="1:10" x14ac:dyDescent="0.25">
      <c r="A157" s="19">
        <v>464</v>
      </c>
      <c r="B157" s="14" t="s">
        <v>347</v>
      </c>
      <c r="C157" s="14" t="s">
        <v>348</v>
      </c>
      <c r="D157" s="14" t="s">
        <v>4</v>
      </c>
      <c r="E157" s="14" t="s">
        <v>464</v>
      </c>
      <c r="F157" s="53" t="s">
        <v>451</v>
      </c>
      <c r="G157" s="18"/>
      <c r="H157" s="18">
        <v>257</v>
      </c>
      <c r="I157" s="5"/>
    </row>
    <row r="158" spans="1:10" x14ac:dyDescent="0.25">
      <c r="A158" s="19">
        <v>465</v>
      </c>
      <c r="B158" s="14" t="s">
        <v>440</v>
      </c>
      <c r="C158" s="14" t="s">
        <v>441</v>
      </c>
      <c r="D158" s="14" t="s">
        <v>0</v>
      </c>
      <c r="E158" s="14" t="s">
        <v>442</v>
      </c>
      <c r="F158" s="53" t="s">
        <v>449</v>
      </c>
      <c r="G158" s="18"/>
      <c r="H158" s="18">
        <v>254</v>
      </c>
      <c r="I158" s="5" t="s">
        <v>450</v>
      </c>
    </row>
    <row r="159" spans="1:10" x14ac:dyDescent="0.25">
      <c r="A159" s="19">
        <v>466</v>
      </c>
      <c r="B159" s="14" t="s">
        <v>347</v>
      </c>
      <c r="C159" s="14" t="s">
        <v>1</v>
      </c>
      <c r="D159" s="14" t="s">
        <v>86</v>
      </c>
      <c r="E159" s="14" t="s">
        <v>3</v>
      </c>
      <c r="F159" s="53" t="s">
        <v>452</v>
      </c>
      <c r="G159" s="18"/>
      <c r="H159" s="18">
        <v>253</v>
      </c>
      <c r="I159" s="5" t="s">
        <v>453</v>
      </c>
    </row>
    <row r="160" spans="1:10" ht="14.25" customHeight="1" x14ac:dyDescent="0.25">
      <c r="A160" s="19">
        <v>467</v>
      </c>
      <c r="B160" s="14" t="s">
        <v>1</v>
      </c>
      <c r="C160" s="17" t="s">
        <v>1</v>
      </c>
      <c r="D160" s="17" t="s">
        <v>86</v>
      </c>
      <c r="E160" s="17" t="s">
        <v>354</v>
      </c>
      <c r="F160" s="17" t="s">
        <v>454</v>
      </c>
      <c r="G160" s="18"/>
      <c r="H160" s="53">
        <v>255</v>
      </c>
      <c r="I160" s="5" t="s">
        <v>455</v>
      </c>
      <c r="J160" s="21"/>
    </row>
    <row r="161" spans="1:10" ht="14.25" customHeight="1" x14ac:dyDescent="0.25">
      <c r="A161" s="19">
        <v>468</v>
      </c>
      <c r="B161" s="14" t="s">
        <v>456</v>
      </c>
      <c r="C161" s="17" t="s">
        <v>457</v>
      </c>
      <c r="D161" s="17" t="s">
        <v>17</v>
      </c>
      <c r="E161" s="17" t="s">
        <v>458</v>
      </c>
      <c r="F161" s="17" t="s">
        <v>459</v>
      </c>
      <c r="G161" s="18"/>
      <c r="H161" s="53"/>
      <c r="I161" s="5" t="s">
        <v>460</v>
      </c>
      <c r="J161" s="21"/>
    </row>
    <row r="162" spans="1:10" ht="14.25" customHeight="1" x14ac:dyDescent="0.25">
      <c r="A162" s="19">
        <v>469</v>
      </c>
      <c r="B162" s="14" t="s">
        <v>1</v>
      </c>
      <c r="C162" s="17" t="s">
        <v>1</v>
      </c>
      <c r="D162" s="17" t="s">
        <v>86</v>
      </c>
      <c r="E162" s="14" t="s">
        <v>3</v>
      </c>
      <c r="F162" s="17" t="s">
        <v>461</v>
      </c>
      <c r="G162" s="18"/>
      <c r="H162" s="53"/>
      <c r="I162" s="5" t="s">
        <v>462</v>
      </c>
      <c r="J162" s="21"/>
    </row>
    <row r="163" spans="1:10" ht="14.25" customHeight="1" x14ac:dyDescent="0.25">
      <c r="A163" s="19">
        <v>470</v>
      </c>
      <c r="B163" s="14" t="s">
        <v>347</v>
      </c>
      <c r="C163" s="17" t="s">
        <v>348</v>
      </c>
      <c r="D163" s="17" t="s">
        <v>4</v>
      </c>
      <c r="E163" s="14" t="s">
        <v>464</v>
      </c>
      <c r="F163" s="17" t="s">
        <v>554</v>
      </c>
      <c r="G163" s="18"/>
      <c r="H163" s="53">
        <v>273</v>
      </c>
      <c r="I163" s="5"/>
      <c r="J163" s="21"/>
    </row>
    <row r="164" spans="1:10" ht="14.25" customHeight="1" x14ac:dyDescent="0.25">
      <c r="A164" s="19">
        <v>471</v>
      </c>
      <c r="B164" s="14" t="s">
        <v>465</v>
      </c>
      <c r="C164" s="17" t="s">
        <v>466</v>
      </c>
      <c r="D164" s="17" t="s">
        <v>4</v>
      </c>
      <c r="E164" s="14" t="s">
        <v>468</v>
      </c>
      <c r="F164" s="17" t="s">
        <v>467</v>
      </c>
      <c r="G164" s="18"/>
      <c r="H164" s="53"/>
      <c r="I164" s="5"/>
      <c r="J164" s="21"/>
    </row>
    <row r="165" spans="1:10" ht="14.25" customHeight="1" x14ac:dyDescent="0.25">
      <c r="A165" s="19">
        <v>472</v>
      </c>
      <c r="B165" s="14" t="s">
        <v>1</v>
      </c>
      <c r="C165" s="17" t="s">
        <v>1</v>
      </c>
      <c r="D165" s="17" t="s">
        <v>86</v>
      </c>
      <c r="E165" s="14" t="s">
        <v>370</v>
      </c>
      <c r="F165" s="17" t="s">
        <v>469</v>
      </c>
      <c r="G165" s="18"/>
      <c r="H165" s="53">
        <v>258</v>
      </c>
      <c r="I165" s="29" t="s">
        <v>475</v>
      </c>
      <c r="J165" s="21"/>
    </row>
    <row r="166" spans="1:10" ht="14.25" customHeight="1" x14ac:dyDescent="0.25">
      <c r="A166" s="19">
        <v>473</v>
      </c>
      <c r="B166" s="14" t="s">
        <v>80</v>
      </c>
      <c r="C166" s="14" t="s">
        <v>81</v>
      </c>
      <c r="D166" s="3" t="s">
        <v>4</v>
      </c>
      <c r="E166" s="3" t="s">
        <v>82</v>
      </c>
      <c r="F166" s="14" t="s">
        <v>470</v>
      </c>
      <c r="G166" s="4"/>
      <c r="H166" s="2"/>
      <c r="I166" s="5" t="s">
        <v>539</v>
      </c>
      <c r="J166" s="21"/>
    </row>
    <row r="167" spans="1:10" ht="14.25" customHeight="1" x14ac:dyDescent="0.25">
      <c r="A167" s="19">
        <v>474</v>
      </c>
      <c r="B167" s="14" t="s">
        <v>1</v>
      </c>
      <c r="C167" s="17" t="s">
        <v>1</v>
      </c>
      <c r="D167" s="17" t="s">
        <v>86</v>
      </c>
      <c r="E167" s="17" t="s">
        <v>354</v>
      </c>
      <c r="F167" s="17" t="s">
        <v>471</v>
      </c>
      <c r="G167" s="18"/>
      <c r="H167" s="53">
        <v>259</v>
      </c>
      <c r="I167" s="5" t="s">
        <v>476</v>
      </c>
      <c r="J167" s="21"/>
    </row>
    <row r="168" spans="1:10" ht="14.25" customHeight="1" x14ac:dyDescent="0.25">
      <c r="A168" s="19">
        <v>475</v>
      </c>
      <c r="B168" s="14" t="s">
        <v>472</v>
      </c>
      <c r="C168" s="17" t="s">
        <v>173</v>
      </c>
      <c r="D168" s="17" t="s">
        <v>86</v>
      </c>
      <c r="E168" s="14" t="s">
        <v>175</v>
      </c>
      <c r="F168" s="17" t="s">
        <v>473</v>
      </c>
      <c r="G168" s="18"/>
      <c r="H168" s="53"/>
      <c r="I168" s="5" t="s">
        <v>474</v>
      </c>
      <c r="J168" s="21"/>
    </row>
    <row r="169" spans="1:10" ht="14.25" customHeight="1" x14ac:dyDescent="0.25">
      <c r="A169" s="19">
        <v>476</v>
      </c>
      <c r="B169" s="14" t="s">
        <v>477</v>
      </c>
      <c r="C169" s="17" t="s">
        <v>241</v>
      </c>
      <c r="D169" s="17" t="s">
        <v>4</v>
      </c>
      <c r="E169" s="54" t="s">
        <v>478</v>
      </c>
      <c r="F169" s="17" t="s">
        <v>479</v>
      </c>
      <c r="G169" s="18"/>
      <c r="H169" s="53"/>
      <c r="I169" s="5" t="s">
        <v>513</v>
      </c>
      <c r="J169" s="21"/>
    </row>
    <row r="170" spans="1:10" ht="14.25" customHeight="1" x14ac:dyDescent="0.25">
      <c r="A170" s="19">
        <v>287</v>
      </c>
      <c r="B170" s="14" t="s">
        <v>440</v>
      </c>
      <c r="C170" s="17" t="s">
        <v>441</v>
      </c>
      <c r="D170" s="17" t="s">
        <v>0</v>
      </c>
      <c r="E170" s="14" t="s">
        <v>442</v>
      </c>
      <c r="F170" s="17" t="s">
        <v>480</v>
      </c>
      <c r="G170" s="18"/>
      <c r="H170" s="53"/>
      <c r="I170" s="5" t="s">
        <v>481</v>
      </c>
      <c r="J170" s="21"/>
    </row>
    <row r="171" spans="1:10" ht="14.25" customHeight="1" x14ac:dyDescent="0.25">
      <c r="A171" s="19">
        <v>477</v>
      </c>
      <c r="B171" s="14" t="s">
        <v>440</v>
      </c>
      <c r="C171" s="17" t="s">
        <v>441</v>
      </c>
      <c r="D171" s="17" t="s">
        <v>0</v>
      </c>
      <c r="E171" s="14" t="s">
        <v>442</v>
      </c>
      <c r="F171" s="17" t="s">
        <v>482</v>
      </c>
      <c r="G171" s="18"/>
      <c r="H171" s="53"/>
      <c r="I171" s="5"/>
      <c r="J171" s="21"/>
    </row>
    <row r="172" spans="1:10" ht="14.25" customHeight="1" x14ac:dyDescent="0.25">
      <c r="A172" s="19">
        <v>478</v>
      </c>
      <c r="B172" s="14" t="s">
        <v>281</v>
      </c>
      <c r="C172" s="17" t="s">
        <v>483</v>
      </c>
      <c r="D172" s="17" t="s">
        <v>484</v>
      </c>
      <c r="E172" s="14" t="s">
        <v>22</v>
      </c>
      <c r="F172" s="17" t="s">
        <v>485</v>
      </c>
      <c r="G172" s="18"/>
      <c r="H172" s="53"/>
      <c r="I172" s="5"/>
      <c r="J172" s="21"/>
    </row>
    <row r="173" spans="1:10" ht="14.25" customHeight="1" x14ac:dyDescent="0.25">
      <c r="A173" s="19">
        <v>479</v>
      </c>
      <c r="B173" s="14" t="s">
        <v>80</v>
      </c>
      <c r="C173" s="17" t="s">
        <v>81</v>
      </c>
      <c r="D173" s="17" t="s">
        <v>48</v>
      </c>
      <c r="E173" s="14" t="s">
        <v>108</v>
      </c>
      <c r="F173" s="17" t="s">
        <v>486</v>
      </c>
      <c r="G173" s="18"/>
      <c r="H173" s="53"/>
      <c r="I173" s="5"/>
      <c r="J173" s="21"/>
    </row>
    <row r="174" spans="1:10" ht="14.25" customHeight="1" x14ac:dyDescent="0.25">
      <c r="A174" s="19">
        <v>480</v>
      </c>
      <c r="B174" s="14" t="s">
        <v>1</v>
      </c>
      <c r="C174" s="17" t="s">
        <v>1</v>
      </c>
      <c r="D174" s="17" t="s">
        <v>86</v>
      </c>
      <c r="E174" s="17" t="s">
        <v>354</v>
      </c>
      <c r="F174" s="17" t="s">
        <v>487</v>
      </c>
      <c r="G174" s="18"/>
      <c r="H174" s="53">
        <v>260</v>
      </c>
      <c r="I174" s="5" t="s">
        <v>497</v>
      </c>
      <c r="J174" s="21"/>
    </row>
    <row r="175" spans="1:10" ht="14.25" customHeight="1" x14ac:dyDescent="0.25">
      <c r="A175" s="19">
        <v>481</v>
      </c>
      <c r="B175" s="14" t="s">
        <v>80</v>
      </c>
      <c r="C175" s="17" t="s">
        <v>81</v>
      </c>
      <c r="D175" s="17" t="s">
        <v>48</v>
      </c>
      <c r="E175" s="17" t="s">
        <v>108</v>
      </c>
      <c r="F175" s="17" t="s">
        <v>488</v>
      </c>
      <c r="G175" s="18"/>
      <c r="H175" s="53">
        <v>261</v>
      </c>
      <c r="I175" s="5" t="s">
        <v>512</v>
      </c>
      <c r="J175" s="21"/>
    </row>
    <row r="176" spans="1:10" ht="14.25" customHeight="1" x14ac:dyDescent="0.25">
      <c r="A176" s="19">
        <v>482</v>
      </c>
      <c r="B176" s="14" t="s">
        <v>1</v>
      </c>
      <c r="C176" s="17" t="s">
        <v>1</v>
      </c>
      <c r="D176" s="17" t="s">
        <v>86</v>
      </c>
      <c r="E176" s="17" t="s">
        <v>354</v>
      </c>
      <c r="F176" s="17" t="s">
        <v>489</v>
      </c>
      <c r="G176" s="18"/>
      <c r="H176" s="53">
        <v>262</v>
      </c>
      <c r="I176" s="5" t="s">
        <v>496</v>
      </c>
      <c r="J176" s="21"/>
    </row>
    <row r="177" spans="1:10" ht="14.25" customHeight="1" x14ac:dyDescent="0.25">
      <c r="A177" s="19">
        <v>483</v>
      </c>
      <c r="B177" s="14" t="s">
        <v>428</v>
      </c>
      <c r="C177" s="17" t="s">
        <v>430</v>
      </c>
      <c r="D177" s="17" t="s">
        <v>17</v>
      </c>
      <c r="E177" s="17" t="s">
        <v>490</v>
      </c>
      <c r="F177" s="17" t="s">
        <v>491</v>
      </c>
      <c r="G177" s="18"/>
      <c r="H177" s="53"/>
      <c r="I177" s="29"/>
      <c r="J177" s="21"/>
    </row>
    <row r="178" spans="1:10" ht="14.25" customHeight="1" x14ac:dyDescent="0.25">
      <c r="A178" s="19">
        <v>484</v>
      </c>
      <c r="B178" s="14" t="s">
        <v>10</v>
      </c>
      <c r="C178" s="17" t="s">
        <v>11</v>
      </c>
      <c r="D178" s="17" t="s">
        <v>492</v>
      </c>
      <c r="E178" s="17" t="s">
        <v>22</v>
      </c>
      <c r="F178" s="17" t="s">
        <v>493</v>
      </c>
      <c r="G178" s="18"/>
      <c r="H178" s="53">
        <v>263</v>
      </c>
      <c r="I178" s="5" t="s">
        <v>495</v>
      </c>
      <c r="J178" s="21"/>
    </row>
    <row r="179" spans="1:10" ht="14.25" customHeight="1" x14ac:dyDescent="0.25">
      <c r="A179" s="19">
        <v>485</v>
      </c>
      <c r="B179" s="14" t="s">
        <v>1</v>
      </c>
      <c r="C179" s="17" t="s">
        <v>1</v>
      </c>
      <c r="D179" s="17" t="s">
        <v>86</v>
      </c>
      <c r="E179" s="17" t="s">
        <v>498</v>
      </c>
      <c r="F179" s="17" t="s">
        <v>499</v>
      </c>
      <c r="G179" s="18"/>
      <c r="H179" s="53">
        <v>265</v>
      </c>
      <c r="I179" s="29" t="s">
        <v>500</v>
      </c>
      <c r="J179" s="21"/>
    </row>
    <row r="180" spans="1:10" ht="14.25" customHeight="1" x14ac:dyDescent="0.25">
      <c r="A180" s="19">
        <v>486</v>
      </c>
      <c r="B180" s="14" t="s">
        <v>10</v>
      </c>
      <c r="C180" s="17" t="s">
        <v>11</v>
      </c>
      <c r="D180" s="17" t="s">
        <v>501</v>
      </c>
      <c r="E180" s="17" t="s">
        <v>22</v>
      </c>
      <c r="F180" s="17" t="s">
        <v>503</v>
      </c>
      <c r="G180" s="18"/>
      <c r="H180" s="53">
        <v>264</v>
      </c>
      <c r="I180" s="5" t="s">
        <v>511</v>
      </c>
      <c r="J180" s="21"/>
    </row>
    <row r="181" spans="1:10" ht="14.25" customHeight="1" x14ac:dyDescent="0.25">
      <c r="A181" s="19">
        <v>487</v>
      </c>
      <c r="B181" s="14" t="s">
        <v>10</v>
      </c>
      <c r="C181" s="17" t="s">
        <v>11</v>
      </c>
      <c r="D181" s="17" t="s">
        <v>0</v>
      </c>
      <c r="E181" s="17" t="s">
        <v>89</v>
      </c>
      <c r="F181" s="17" t="s">
        <v>523</v>
      </c>
      <c r="G181" s="18"/>
      <c r="H181" s="53"/>
      <c r="I181" s="5" t="s">
        <v>549</v>
      </c>
      <c r="J181" s="21"/>
    </row>
    <row r="182" spans="1:10" ht="14.25" customHeight="1" x14ac:dyDescent="0.25">
      <c r="A182" s="19">
        <v>488</v>
      </c>
      <c r="B182" s="14" t="s">
        <v>347</v>
      </c>
      <c r="C182" s="17" t="s">
        <v>348</v>
      </c>
      <c r="D182" s="17" t="s">
        <v>358</v>
      </c>
      <c r="E182" s="17" t="s">
        <v>406</v>
      </c>
      <c r="F182" s="17" t="s">
        <v>533</v>
      </c>
      <c r="G182" s="18"/>
      <c r="H182" s="53">
        <v>278</v>
      </c>
      <c r="I182" s="5" t="s">
        <v>540</v>
      </c>
      <c r="J182" s="21"/>
    </row>
    <row r="183" spans="1:10" ht="14.25" customHeight="1" x14ac:dyDescent="0.25">
      <c r="A183" s="19">
        <v>489</v>
      </c>
      <c r="B183" s="14" t="s">
        <v>10</v>
      </c>
      <c r="C183" s="17" t="s">
        <v>11</v>
      </c>
      <c r="D183" s="17" t="s">
        <v>492</v>
      </c>
      <c r="E183" s="17" t="s">
        <v>22</v>
      </c>
      <c r="F183" s="17" t="s">
        <v>502</v>
      </c>
      <c r="G183" s="18"/>
      <c r="H183" s="53"/>
      <c r="I183" s="5"/>
      <c r="J183" s="21"/>
    </row>
    <row r="184" spans="1:10" ht="14.25" customHeight="1" x14ac:dyDescent="0.25">
      <c r="A184" s="19">
        <v>490</v>
      </c>
      <c r="B184" s="14" t="s">
        <v>10</v>
      </c>
      <c r="C184" s="17" t="s">
        <v>11</v>
      </c>
      <c r="D184" s="17" t="s">
        <v>492</v>
      </c>
      <c r="E184" s="17" t="s">
        <v>22</v>
      </c>
      <c r="F184" s="17" t="s">
        <v>504</v>
      </c>
      <c r="G184" s="18"/>
      <c r="H184" s="53">
        <v>266</v>
      </c>
      <c r="I184" s="5" t="s">
        <v>510</v>
      </c>
      <c r="J184" s="21"/>
    </row>
    <row r="185" spans="1:10" ht="14.25" customHeight="1" x14ac:dyDescent="0.25">
      <c r="A185" s="19">
        <v>491</v>
      </c>
      <c r="B185" s="14" t="s">
        <v>1</v>
      </c>
      <c r="C185" s="17" t="s">
        <v>1</v>
      </c>
      <c r="D185" s="17" t="s">
        <v>86</v>
      </c>
      <c r="E185" s="17" t="s">
        <v>505</v>
      </c>
      <c r="F185" s="17" t="s">
        <v>506</v>
      </c>
      <c r="G185" s="18"/>
      <c r="H185" s="53">
        <v>267</v>
      </c>
      <c r="I185" s="5" t="s">
        <v>507</v>
      </c>
      <c r="J185" s="21"/>
    </row>
    <row r="186" spans="1:10" ht="14.25" customHeight="1" x14ac:dyDescent="0.25">
      <c r="A186" s="19">
        <v>492</v>
      </c>
      <c r="B186" s="14" t="s">
        <v>10</v>
      </c>
      <c r="C186" s="17" t="s">
        <v>11</v>
      </c>
      <c r="D186" s="17" t="s">
        <v>0</v>
      </c>
      <c r="E186" s="17" t="s">
        <v>508</v>
      </c>
      <c r="F186" s="17" t="s">
        <v>509</v>
      </c>
      <c r="G186" s="18"/>
      <c r="H186" s="53"/>
      <c r="I186" s="5"/>
      <c r="J186" s="21"/>
    </row>
    <row r="187" spans="1:10" ht="14.25" customHeight="1" x14ac:dyDescent="0.25">
      <c r="A187" s="19">
        <v>493</v>
      </c>
      <c r="B187" s="14" t="s">
        <v>233</v>
      </c>
      <c r="C187" s="17" t="s">
        <v>234</v>
      </c>
      <c r="D187" s="17" t="s">
        <v>0</v>
      </c>
      <c r="E187" s="17" t="s">
        <v>239</v>
      </c>
      <c r="F187" s="17" t="s">
        <v>514</v>
      </c>
      <c r="G187" s="18"/>
      <c r="H187" s="53">
        <v>269</v>
      </c>
      <c r="I187" s="5" t="s">
        <v>515</v>
      </c>
      <c r="J187" s="21"/>
    </row>
    <row r="188" spans="1:10" ht="14.25" customHeight="1" x14ac:dyDescent="0.25">
      <c r="A188" s="19">
        <v>494</v>
      </c>
      <c r="B188" s="14" t="s">
        <v>516</v>
      </c>
      <c r="C188" s="17" t="s">
        <v>5</v>
      </c>
      <c r="D188" s="17" t="s">
        <v>86</v>
      </c>
      <c r="E188" s="17" t="s">
        <v>518</v>
      </c>
      <c r="F188" s="17" t="s">
        <v>517</v>
      </c>
      <c r="G188" s="18"/>
      <c r="H188" s="53"/>
      <c r="I188" s="5"/>
      <c r="J188" s="21"/>
    </row>
    <row r="189" spans="1:10" ht="14.25" customHeight="1" x14ac:dyDescent="0.25">
      <c r="A189" s="19">
        <v>495</v>
      </c>
      <c r="B189" s="14" t="s">
        <v>233</v>
      </c>
      <c r="C189" s="17" t="s">
        <v>234</v>
      </c>
      <c r="D189" s="17" t="s">
        <v>86</v>
      </c>
      <c r="E189" s="17" t="s">
        <v>239</v>
      </c>
      <c r="F189" s="17" t="s">
        <v>519</v>
      </c>
      <c r="G189" s="18"/>
      <c r="H189" s="53">
        <v>268</v>
      </c>
      <c r="I189" s="5"/>
      <c r="J189" s="21"/>
    </row>
    <row r="190" spans="1:10" ht="14.25" customHeight="1" x14ac:dyDescent="0.25">
      <c r="A190" s="19">
        <v>496</v>
      </c>
      <c r="B190" s="14" t="s">
        <v>281</v>
      </c>
      <c r="C190" s="17" t="s">
        <v>11</v>
      </c>
      <c r="D190" s="17" t="s">
        <v>4</v>
      </c>
      <c r="E190" s="17" t="s">
        <v>435</v>
      </c>
      <c r="F190" s="17" t="s">
        <v>520</v>
      </c>
      <c r="G190" s="18"/>
      <c r="H190" s="53"/>
      <c r="I190" s="5"/>
      <c r="J190" s="21"/>
    </row>
    <row r="191" spans="1:10" ht="14.25" customHeight="1" x14ac:dyDescent="0.25">
      <c r="A191" s="19">
        <v>497</v>
      </c>
      <c r="B191" s="14" t="s">
        <v>216</v>
      </c>
      <c r="C191" s="17" t="s">
        <v>217</v>
      </c>
      <c r="D191" s="17" t="s">
        <v>6</v>
      </c>
      <c r="E191" s="17" t="s">
        <v>521</v>
      </c>
      <c r="F191" s="17" t="s">
        <v>522</v>
      </c>
      <c r="G191" s="18"/>
      <c r="H191" s="53">
        <v>277</v>
      </c>
      <c r="I191" s="5"/>
      <c r="J191" s="21"/>
    </row>
    <row r="192" spans="1:10" ht="14.25" customHeight="1" x14ac:dyDescent="0.25">
      <c r="A192" s="19">
        <v>498</v>
      </c>
      <c r="B192" s="14" t="s">
        <v>524</v>
      </c>
      <c r="C192" s="17" t="s">
        <v>525</v>
      </c>
      <c r="D192" s="17" t="s">
        <v>6</v>
      </c>
      <c r="E192" s="17" t="s">
        <v>526</v>
      </c>
      <c r="F192" s="17" t="s">
        <v>527</v>
      </c>
      <c r="G192" s="18"/>
      <c r="H192" s="53">
        <v>272</v>
      </c>
      <c r="I192" s="5" t="s">
        <v>542</v>
      </c>
      <c r="J192" s="21"/>
    </row>
    <row r="193" spans="1:10" ht="14.25" customHeight="1" x14ac:dyDescent="0.25">
      <c r="A193" s="19">
        <v>499</v>
      </c>
      <c r="B193" s="14" t="s">
        <v>1</v>
      </c>
      <c r="C193" s="17" t="s">
        <v>1</v>
      </c>
      <c r="D193" s="17" t="s">
        <v>86</v>
      </c>
      <c r="E193" s="17" t="s">
        <v>505</v>
      </c>
      <c r="F193" s="17" t="s">
        <v>528</v>
      </c>
      <c r="G193" s="18"/>
      <c r="H193" s="53">
        <v>270</v>
      </c>
      <c r="I193" s="5" t="s">
        <v>541</v>
      </c>
      <c r="J193" s="21"/>
    </row>
    <row r="194" spans="1:10" ht="14.25" customHeight="1" x14ac:dyDescent="0.25">
      <c r="A194" s="19">
        <v>500</v>
      </c>
      <c r="B194" s="14" t="s">
        <v>529</v>
      </c>
      <c r="C194" s="17" t="s">
        <v>530</v>
      </c>
      <c r="D194" s="17" t="s">
        <v>8</v>
      </c>
      <c r="E194" s="17" t="s">
        <v>531</v>
      </c>
      <c r="F194" s="17" t="s">
        <v>532</v>
      </c>
      <c r="G194" s="18"/>
      <c r="H194" s="53"/>
      <c r="I194" s="5"/>
      <c r="J194" s="21"/>
    </row>
    <row r="195" spans="1:10" ht="14.25" customHeight="1" x14ac:dyDescent="0.25">
      <c r="A195" s="19">
        <v>501</v>
      </c>
      <c r="B195" s="14" t="s">
        <v>534</v>
      </c>
      <c r="C195" s="17" t="s">
        <v>535</v>
      </c>
      <c r="D195" s="17" t="s">
        <v>0</v>
      </c>
      <c r="E195" s="17" t="s">
        <v>536</v>
      </c>
      <c r="F195" s="17" t="s">
        <v>537</v>
      </c>
      <c r="G195" s="18"/>
      <c r="H195" s="53">
        <v>271</v>
      </c>
      <c r="I195" s="5" t="s">
        <v>538</v>
      </c>
      <c r="J195" s="21"/>
    </row>
    <row r="196" spans="1:10" ht="14.25" customHeight="1" x14ac:dyDescent="0.25">
      <c r="A196" s="19">
        <v>502</v>
      </c>
      <c r="B196" s="14" t="s">
        <v>233</v>
      </c>
      <c r="C196" s="17" t="s">
        <v>234</v>
      </c>
      <c r="D196" s="17" t="s">
        <v>0</v>
      </c>
      <c r="E196" s="17" t="s">
        <v>239</v>
      </c>
      <c r="F196" s="17" t="s">
        <v>548</v>
      </c>
      <c r="G196" s="18"/>
      <c r="H196" s="53"/>
      <c r="I196" s="5"/>
      <c r="J196" s="21"/>
    </row>
    <row r="197" spans="1:10" ht="14.25" customHeight="1" x14ac:dyDescent="0.25">
      <c r="A197" s="19">
        <v>503</v>
      </c>
      <c r="B197" s="14" t="s">
        <v>281</v>
      </c>
      <c r="C197" s="17" t="s">
        <v>11</v>
      </c>
      <c r="D197" s="17" t="s">
        <v>150</v>
      </c>
      <c r="E197" s="17" t="s">
        <v>294</v>
      </c>
      <c r="F197" s="17" t="s">
        <v>551</v>
      </c>
      <c r="G197" s="18"/>
      <c r="H197" s="53"/>
      <c r="I197" s="5"/>
      <c r="J197" s="21"/>
    </row>
    <row r="198" spans="1:10" ht="14.25" customHeight="1" x14ac:dyDescent="0.25">
      <c r="A198" s="19">
        <v>504</v>
      </c>
      <c r="B198" s="14" t="s">
        <v>1</v>
      </c>
      <c r="C198" s="17" t="s">
        <v>1</v>
      </c>
      <c r="D198" s="17" t="s">
        <v>86</v>
      </c>
      <c r="E198" s="17" t="s">
        <v>498</v>
      </c>
      <c r="F198" s="17" t="s">
        <v>550</v>
      </c>
      <c r="G198" s="18"/>
      <c r="H198" s="53"/>
      <c r="I198" s="5"/>
      <c r="J198" s="21"/>
    </row>
    <row r="199" spans="1:10" ht="14.25" customHeight="1" x14ac:dyDescent="0.25">
      <c r="A199" s="19">
        <v>505</v>
      </c>
      <c r="B199" s="14" t="s">
        <v>281</v>
      </c>
      <c r="C199" s="14" t="s">
        <v>11</v>
      </c>
      <c r="D199" s="14" t="s">
        <v>282</v>
      </c>
      <c r="E199" s="14" t="s">
        <v>283</v>
      </c>
      <c r="F199" s="3" t="s">
        <v>552</v>
      </c>
      <c r="G199" s="18"/>
      <c r="H199" s="53"/>
      <c r="I199" s="5" t="s">
        <v>553</v>
      </c>
      <c r="J199" s="21"/>
    </row>
    <row r="200" spans="1:10" ht="14.25" customHeight="1" x14ac:dyDescent="0.25">
      <c r="A200" s="19">
        <v>506</v>
      </c>
      <c r="B200" s="14" t="s">
        <v>233</v>
      </c>
      <c r="C200" s="17" t="s">
        <v>234</v>
      </c>
      <c r="D200" s="17" t="s">
        <v>86</v>
      </c>
      <c r="E200" s="17" t="s">
        <v>239</v>
      </c>
      <c r="F200" s="17" t="s">
        <v>555</v>
      </c>
      <c r="G200" s="18"/>
      <c r="H200" s="53">
        <v>274</v>
      </c>
      <c r="I200" s="5"/>
      <c r="J200" s="21"/>
    </row>
    <row r="201" spans="1:10" ht="14.25" customHeight="1" x14ac:dyDescent="0.25">
      <c r="A201" s="19">
        <v>507</v>
      </c>
      <c r="B201" s="14" t="s">
        <v>47</v>
      </c>
      <c r="C201" s="14" t="s">
        <v>70</v>
      </c>
      <c r="D201" s="14" t="s">
        <v>6</v>
      </c>
      <c r="E201" s="14" t="s">
        <v>556</v>
      </c>
      <c r="F201" s="3" t="s">
        <v>557</v>
      </c>
      <c r="G201" s="18"/>
      <c r="H201" s="53"/>
      <c r="I201" s="5" t="s">
        <v>567</v>
      </c>
      <c r="J201" s="21"/>
    </row>
    <row r="202" spans="1:10" ht="14.25" customHeight="1" x14ac:dyDescent="0.25">
      <c r="A202" s="19">
        <v>508</v>
      </c>
      <c r="B202" s="14" t="s">
        <v>47</v>
      </c>
      <c r="C202" s="14" t="s">
        <v>70</v>
      </c>
      <c r="D202" s="14" t="s">
        <v>6</v>
      </c>
      <c r="E202" s="14" t="s">
        <v>556</v>
      </c>
      <c r="F202" s="3" t="s">
        <v>558</v>
      </c>
      <c r="G202" s="18"/>
      <c r="H202" s="53"/>
      <c r="I202" s="5"/>
      <c r="J202" s="21"/>
    </row>
    <row r="203" spans="1:10" ht="14.25" customHeight="1" x14ac:dyDescent="0.25">
      <c r="A203" s="19">
        <v>509</v>
      </c>
      <c r="B203" s="14" t="s">
        <v>561</v>
      </c>
      <c r="C203" s="14" t="s">
        <v>559</v>
      </c>
      <c r="D203" s="14" t="s">
        <v>358</v>
      </c>
      <c r="E203" s="14" t="s">
        <v>560</v>
      </c>
      <c r="F203" s="3" t="s">
        <v>562</v>
      </c>
      <c r="G203" s="18"/>
      <c r="H203" s="53"/>
      <c r="I203" s="5"/>
      <c r="J203" s="21"/>
    </row>
    <row r="204" spans="1:10" ht="14.25" customHeight="1" x14ac:dyDescent="0.25">
      <c r="A204" s="19">
        <v>510</v>
      </c>
      <c r="B204" s="14" t="s">
        <v>281</v>
      </c>
      <c r="C204" s="14" t="s">
        <v>11</v>
      </c>
      <c r="D204" s="14" t="s">
        <v>6</v>
      </c>
      <c r="E204" s="14" t="s">
        <v>563</v>
      </c>
      <c r="F204" s="3" t="s">
        <v>564</v>
      </c>
      <c r="G204" s="18"/>
      <c r="H204" s="53">
        <v>276</v>
      </c>
      <c r="I204" s="5" t="s">
        <v>565</v>
      </c>
      <c r="J204" s="21"/>
    </row>
    <row r="205" spans="1:10" ht="14.25" customHeight="1" x14ac:dyDescent="0.25">
      <c r="A205" s="19">
        <v>511</v>
      </c>
      <c r="B205" s="14" t="s">
        <v>281</v>
      </c>
      <c r="C205" s="14" t="s">
        <v>11</v>
      </c>
      <c r="D205" s="14" t="s">
        <v>358</v>
      </c>
      <c r="E205" s="14" t="s">
        <v>568</v>
      </c>
      <c r="F205" s="3" t="s">
        <v>566</v>
      </c>
      <c r="G205" s="18"/>
      <c r="H205" s="53"/>
      <c r="I205" s="5" t="s">
        <v>569</v>
      </c>
      <c r="J205" s="57" t="s">
        <v>570</v>
      </c>
    </row>
    <row r="206" spans="1:10" ht="14.25" customHeight="1" x14ac:dyDescent="0.25">
      <c r="A206" s="19">
        <v>512</v>
      </c>
      <c r="B206" s="14" t="s">
        <v>1</v>
      </c>
      <c r="C206" s="14" t="s">
        <v>1</v>
      </c>
      <c r="D206" s="14" t="s">
        <v>86</v>
      </c>
      <c r="E206" s="14" t="s">
        <v>505</v>
      </c>
      <c r="F206" s="3" t="s">
        <v>571</v>
      </c>
      <c r="G206" s="18"/>
      <c r="H206" s="53">
        <v>279</v>
      </c>
      <c r="I206" s="5" t="s">
        <v>572</v>
      </c>
      <c r="J206" s="21"/>
    </row>
    <row r="207" spans="1:10" ht="14.25" customHeight="1" x14ac:dyDescent="0.25">
      <c r="A207" s="19">
        <v>513</v>
      </c>
      <c r="B207" s="14" t="s">
        <v>233</v>
      </c>
      <c r="C207" s="14" t="s">
        <v>234</v>
      </c>
      <c r="D207" s="14" t="s">
        <v>86</v>
      </c>
      <c r="E207" s="14" t="s">
        <v>244</v>
      </c>
      <c r="F207" s="3" t="s">
        <v>573</v>
      </c>
      <c r="G207" s="18"/>
      <c r="H207" s="53">
        <v>280</v>
      </c>
      <c r="I207" s="5" t="s">
        <v>574</v>
      </c>
      <c r="J207" s="21"/>
    </row>
    <row r="208" spans="1:10" ht="14.25" customHeight="1" x14ac:dyDescent="0.25">
      <c r="A208" s="19">
        <v>514</v>
      </c>
      <c r="B208" s="14" t="s">
        <v>233</v>
      </c>
      <c r="C208" s="14" t="s">
        <v>234</v>
      </c>
      <c r="D208" s="14" t="s">
        <v>86</v>
      </c>
      <c r="E208" s="14" t="s">
        <v>244</v>
      </c>
      <c r="F208" s="3" t="s">
        <v>575</v>
      </c>
      <c r="G208" s="18"/>
      <c r="H208" s="53"/>
      <c r="I208" s="5"/>
      <c r="J208" s="21"/>
    </row>
    <row r="209" spans="1:16384" ht="14.25" customHeight="1" x14ac:dyDescent="0.25">
      <c r="A209" s="19"/>
      <c r="B209" s="14"/>
      <c r="C209" s="14"/>
      <c r="D209" s="14"/>
      <c r="E209" s="14"/>
      <c r="F209" s="3"/>
      <c r="G209" s="18"/>
      <c r="H209" s="53"/>
      <c r="I209" s="5"/>
      <c r="J209" s="21"/>
    </row>
    <row r="210" spans="1:16384" ht="14.25" customHeight="1" x14ac:dyDescent="0.25">
      <c r="A210" s="3"/>
      <c r="B210" s="3"/>
      <c r="C210" s="3"/>
      <c r="D210" s="3"/>
      <c r="E210" s="3"/>
      <c r="F210" s="3"/>
      <c r="G210" s="18"/>
      <c r="H210" s="53"/>
      <c r="I210" s="5"/>
      <c r="J210" s="21"/>
    </row>
    <row r="211" spans="1:16384" x14ac:dyDescent="0.25">
      <c r="A211" s="3"/>
      <c r="B211" s="3"/>
      <c r="C211" s="3"/>
      <c r="D211" s="3"/>
      <c r="E211" s="3"/>
      <c r="F211" s="3"/>
      <c r="G211" s="18" t="s">
        <v>494</v>
      </c>
      <c r="H211" s="18">
        <f>+MAX(H1:H210)+1</f>
        <v>281</v>
      </c>
      <c r="I211" s="5"/>
    </row>
    <row r="212" spans="1:16384" s="56" customFormat="1" x14ac:dyDescent="0.25"/>
    <row r="213" spans="1:16384" x14ac:dyDescent="0.25">
      <c r="A213" s="15" t="s">
        <v>131</v>
      </c>
      <c r="B213" s="15"/>
      <c r="C213" s="15"/>
      <c r="D213" s="15"/>
      <c r="E213" s="15"/>
      <c r="F213" s="15"/>
      <c r="G213" s="15"/>
      <c r="H213" s="15"/>
      <c r="I213" s="16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5"/>
      <c r="HD213" s="15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/>
      <c r="IB213" s="15"/>
      <c r="IC213" s="15"/>
      <c r="ID213" s="15"/>
      <c r="IE213" s="15"/>
      <c r="IF213" s="15"/>
      <c r="IG213" s="15"/>
      <c r="IH213" s="15"/>
      <c r="II213" s="15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  <c r="IW213" s="15"/>
      <c r="IX213" s="15"/>
      <c r="IY213" s="15"/>
      <c r="IZ213" s="15"/>
      <c r="JA213" s="15"/>
      <c r="JB213" s="15"/>
      <c r="JC213" s="15"/>
      <c r="JD213" s="15"/>
      <c r="JE213" s="15"/>
      <c r="JF213" s="15"/>
      <c r="JG213" s="15"/>
      <c r="JH213" s="15"/>
      <c r="JI213" s="15"/>
      <c r="JJ213" s="15"/>
      <c r="JK213" s="15"/>
      <c r="JL213" s="15"/>
      <c r="JM213" s="15"/>
      <c r="JN213" s="15"/>
      <c r="JO213" s="15"/>
      <c r="JP213" s="15"/>
      <c r="JQ213" s="15"/>
      <c r="JR213" s="15"/>
      <c r="JS213" s="15"/>
      <c r="JT213" s="15"/>
      <c r="JU213" s="15"/>
      <c r="JV213" s="15"/>
      <c r="JW213" s="15"/>
      <c r="JX213" s="15"/>
      <c r="JY213" s="15"/>
      <c r="JZ213" s="15"/>
      <c r="KA213" s="15"/>
      <c r="KB213" s="15"/>
      <c r="KC213" s="15"/>
      <c r="KD213" s="15"/>
      <c r="KE213" s="15"/>
      <c r="KF213" s="15"/>
      <c r="KG213" s="15"/>
      <c r="KH213" s="15"/>
      <c r="KI213" s="15"/>
      <c r="KJ213" s="15"/>
      <c r="KK213" s="15"/>
      <c r="KL213" s="15"/>
      <c r="KM213" s="15"/>
      <c r="KN213" s="15"/>
      <c r="KO213" s="15"/>
      <c r="KP213" s="15"/>
      <c r="KQ213" s="15"/>
      <c r="KR213" s="15"/>
      <c r="KS213" s="15"/>
      <c r="KT213" s="15"/>
      <c r="KU213" s="15"/>
      <c r="KV213" s="15"/>
      <c r="KW213" s="15"/>
      <c r="KX213" s="15"/>
      <c r="KY213" s="15"/>
      <c r="KZ213" s="15"/>
      <c r="LA213" s="15"/>
      <c r="LB213" s="15"/>
      <c r="LC213" s="15"/>
      <c r="LD213" s="15"/>
      <c r="LE213" s="15"/>
      <c r="LF213" s="15"/>
      <c r="LG213" s="15"/>
      <c r="LH213" s="15"/>
      <c r="LI213" s="15"/>
      <c r="LJ213" s="15"/>
      <c r="LK213" s="15"/>
      <c r="LL213" s="15"/>
      <c r="LM213" s="15"/>
      <c r="LN213" s="15"/>
      <c r="LO213" s="15"/>
      <c r="LP213" s="15"/>
      <c r="LQ213" s="15"/>
      <c r="LR213" s="15"/>
      <c r="LS213" s="15"/>
      <c r="LT213" s="15"/>
      <c r="LU213" s="15"/>
      <c r="LV213" s="15"/>
      <c r="LW213" s="15"/>
      <c r="LX213" s="15"/>
      <c r="LY213" s="15"/>
      <c r="LZ213" s="15"/>
      <c r="MA213" s="15"/>
      <c r="MB213" s="15"/>
      <c r="MC213" s="15"/>
      <c r="MD213" s="15"/>
      <c r="ME213" s="15"/>
      <c r="MF213" s="15"/>
      <c r="MG213" s="15"/>
      <c r="MH213" s="15"/>
      <c r="MI213" s="15"/>
      <c r="MJ213" s="15"/>
      <c r="MK213" s="15"/>
      <c r="ML213" s="15"/>
      <c r="MM213" s="15"/>
      <c r="MN213" s="15"/>
      <c r="MO213" s="15"/>
      <c r="MP213" s="15"/>
      <c r="MQ213" s="15"/>
      <c r="MR213" s="15"/>
      <c r="MS213" s="15"/>
      <c r="MT213" s="15"/>
      <c r="MU213" s="15"/>
      <c r="MV213" s="15"/>
      <c r="MW213" s="15"/>
      <c r="MX213" s="15"/>
      <c r="MY213" s="15"/>
      <c r="MZ213" s="15"/>
      <c r="NA213" s="15"/>
      <c r="NB213" s="15"/>
      <c r="NC213" s="15"/>
      <c r="ND213" s="15"/>
      <c r="NE213" s="15"/>
      <c r="NF213" s="15"/>
      <c r="NG213" s="15"/>
      <c r="NH213" s="15"/>
      <c r="NI213" s="15"/>
      <c r="NJ213" s="15"/>
      <c r="NK213" s="15"/>
      <c r="NL213" s="15"/>
      <c r="NM213" s="15"/>
      <c r="NN213" s="15"/>
      <c r="NO213" s="15"/>
      <c r="NP213" s="15"/>
      <c r="NQ213" s="15"/>
      <c r="NR213" s="15"/>
      <c r="NS213" s="15"/>
      <c r="NT213" s="15"/>
      <c r="NU213" s="15"/>
      <c r="NV213" s="15"/>
      <c r="NW213" s="15"/>
      <c r="NX213" s="15"/>
      <c r="NY213" s="15"/>
      <c r="NZ213" s="15"/>
      <c r="OA213" s="15"/>
      <c r="OB213" s="15"/>
      <c r="OC213" s="15"/>
      <c r="OD213" s="15"/>
      <c r="OE213" s="15"/>
      <c r="OF213" s="15"/>
      <c r="OG213" s="15"/>
      <c r="OH213" s="15"/>
      <c r="OI213" s="15"/>
      <c r="OJ213" s="15"/>
      <c r="OK213" s="15"/>
      <c r="OL213" s="15"/>
      <c r="OM213" s="15"/>
      <c r="ON213" s="15"/>
      <c r="OO213" s="15"/>
      <c r="OP213" s="15"/>
      <c r="OQ213" s="15"/>
      <c r="OR213" s="15"/>
      <c r="OS213" s="15"/>
      <c r="OT213" s="15"/>
      <c r="OU213" s="15"/>
      <c r="OV213" s="15"/>
      <c r="OW213" s="15"/>
      <c r="OX213" s="15"/>
      <c r="OY213" s="15"/>
      <c r="OZ213" s="15"/>
      <c r="PA213" s="15"/>
      <c r="PB213" s="15"/>
      <c r="PC213" s="15"/>
      <c r="PD213" s="15"/>
      <c r="PE213" s="15"/>
      <c r="PF213" s="15"/>
      <c r="PG213" s="15"/>
      <c r="PH213" s="15"/>
      <c r="PI213" s="15"/>
      <c r="PJ213" s="15"/>
      <c r="PK213" s="15"/>
      <c r="PL213" s="15"/>
      <c r="PM213" s="15"/>
      <c r="PN213" s="15"/>
      <c r="PO213" s="15"/>
      <c r="PP213" s="15"/>
      <c r="PQ213" s="15"/>
      <c r="PR213" s="15"/>
      <c r="PS213" s="15"/>
      <c r="PT213" s="15"/>
      <c r="PU213" s="15"/>
      <c r="PV213" s="15"/>
      <c r="PW213" s="15"/>
      <c r="PX213" s="15"/>
      <c r="PY213" s="15"/>
      <c r="PZ213" s="15"/>
      <c r="QA213" s="15"/>
      <c r="QB213" s="15"/>
      <c r="QC213" s="15"/>
      <c r="QD213" s="15"/>
      <c r="QE213" s="15"/>
      <c r="QF213" s="15"/>
      <c r="QG213" s="15"/>
      <c r="QH213" s="15"/>
      <c r="QI213" s="15"/>
      <c r="QJ213" s="15"/>
      <c r="QK213" s="15"/>
      <c r="QL213" s="15"/>
      <c r="QM213" s="15"/>
      <c r="QN213" s="15"/>
      <c r="QO213" s="15"/>
      <c r="QP213" s="15"/>
      <c r="QQ213" s="15"/>
      <c r="QR213" s="15"/>
      <c r="QS213" s="15"/>
      <c r="QT213" s="15"/>
      <c r="QU213" s="15"/>
      <c r="QV213" s="15"/>
      <c r="QW213" s="15"/>
      <c r="QX213" s="15"/>
      <c r="QY213" s="15"/>
      <c r="QZ213" s="15"/>
      <c r="RA213" s="15"/>
      <c r="RB213" s="15"/>
      <c r="RC213" s="15"/>
      <c r="RD213" s="15"/>
      <c r="RE213" s="15"/>
      <c r="RF213" s="15"/>
      <c r="RG213" s="15"/>
      <c r="RH213" s="15"/>
      <c r="RI213" s="15"/>
      <c r="RJ213" s="15"/>
      <c r="RK213" s="15"/>
      <c r="RL213" s="15"/>
      <c r="RM213" s="15"/>
      <c r="RN213" s="15"/>
      <c r="RO213" s="15"/>
      <c r="RP213" s="15"/>
      <c r="RQ213" s="15"/>
      <c r="RR213" s="15"/>
      <c r="RS213" s="15"/>
      <c r="RT213" s="15"/>
      <c r="RU213" s="15"/>
      <c r="RV213" s="15"/>
      <c r="RW213" s="15"/>
      <c r="RX213" s="15"/>
      <c r="RY213" s="15"/>
      <c r="RZ213" s="15"/>
      <c r="SA213" s="15"/>
      <c r="SB213" s="15"/>
      <c r="SC213" s="15"/>
      <c r="SD213" s="15"/>
      <c r="SE213" s="15"/>
      <c r="SF213" s="15"/>
      <c r="SG213" s="15"/>
      <c r="SH213" s="15"/>
      <c r="SI213" s="15"/>
      <c r="SJ213" s="15"/>
      <c r="SK213" s="15"/>
      <c r="SL213" s="15"/>
      <c r="SM213" s="15"/>
      <c r="SN213" s="15"/>
      <c r="SO213" s="15"/>
      <c r="SP213" s="15"/>
      <c r="SQ213" s="15"/>
      <c r="SR213" s="15"/>
      <c r="SS213" s="15"/>
      <c r="ST213" s="15"/>
      <c r="SU213" s="15"/>
      <c r="SV213" s="15"/>
      <c r="SW213" s="15"/>
      <c r="SX213" s="15"/>
      <c r="SY213" s="15"/>
      <c r="SZ213" s="15"/>
      <c r="TA213" s="15"/>
      <c r="TB213" s="15"/>
      <c r="TC213" s="15"/>
      <c r="TD213" s="15"/>
      <c r="TE213" s="15"/>
      <c r="TF213" s="15"/>
      <c r="TG213" s="15"/>
      <c r="TH213" s="15"/>
      <c r="TI213" s="15"/>
      <c r="TJ213" s="15"/>
      <c r="TK213" s="15"/>
      <c r="TL213" s="15"/>
      <c r="TM213" s="15"/>
      <c r="TN213" s="15"/>
      <c r="TO213" s="15"/>
      <c r="TP213" s="15"/>
      <c r="TQ213" s="15"/>
      <c r="TR213" s="15"/>
      <c r="TS213" s="15"/>
      <c r="TT213" s="15"/>
      <c r="TU213" s="15"/>
      <c r="TV213" s="15"/>
      <c r="TW213" s="15"/>
      <c r="TX213" s="15"/>
      <c r="TY213" s="15"/>
      <c r="TZ213" s="15"/>
      <c r="UA213" s="15"/>
      <c r="UB213" s="15"/>
      <c r="UC213" s="15"/>
      <c r="UD213" s="15"/>
      <c r="UE213" s="15"/>
      <c r="UF213" s="15"/>
      <c r="UG213" s="15"/>
      <c r="UH213" s="15"/>
      <c r="UI213" s="15"/>
      <c r="UJ213" s="15"/>
      <c r="UK213" s="15"/>
      <c r="UL213" s="15"/>
      <c r="UM213" s="15"/>
      <c r="UN213" s="15"/>
      <c r="UO213" s="15"/>
      <c r="UP213" s="15"/>
      <c r="UQ213" s="15"/>
      <c r="UR213" s="15"/>
      <c r="US213" s="15"/>
      <c r="UT213" s="15"/>
      <c r="UU213" s="15"/>
      <c r="UV213" s="15"/>
      <c r="UW213" s="15"/>
      <c r="UX213" s="15"/>
      <c r="UY213" s="15"/>
      <c r="UZ213" s="15"/>
      <c r="VA213" s="15"/>
      <c r="VB213" s="15"/>
      <c r="VC213" s="15"/>
      <c r="VD213" s="15"/>
      <c r="VE213" s="15"/>
      <c r="VF213" s="15"/>
      <c r="VG213" s="15"/>
      <c r="VH213" s="15"/>
      <c r="VI213" s="15"/>
      <c r="VJ213" s="15"/>
      <c r="VK213" s="15"/>
      <c r="VL213" s="15"/>
      <c r="VM213" s="15"/>
      <c r="VN213" s="15"/>
      <c r="VO213" s="15"/>
      <c r="VP213" s="15"/>
      <c r="VQ213" s="15"/>
      <c r="VR213" s="15"/>
      <c r="VS213" s="15"/>
      <c r="VT213" s="15"/>
      <c r="VU213" s="15"/>
      <c r="VV213" s="15"/>
      <c r="VW213" s="15"/>
      <c r="VX213" s="15"/>
      <c r="VY213" s="15"/>
      <c r="VZ213" s="15"/>
      <c r="WA213" s="15"/>
      <c r="WB213" s="15"/>
      <c r="WC213" s="15"/>
      <c r="WD213" s="15"/>
      <c r="WE213" s="15"/>
      <c r="WF213" s="15"/>
      <c r="WG213" s="15"/>
      <c r="WH213" s="15"/>
      <c r="WI213" s="15"/>
      <c r="WJ213" s="15"/>
      <c r="WK213" s="15"/>
      <c r="WL213" s="15"/>
      <c r="WM213" s="15"/>
      <c r="WN213" s="15"/>
      <c r="WO213" s="15"/>
      <c r="WP213" s="15"/>
      <c r="WQ213" s="15"/>
      <c r="WR213" s="15"/>
      <c r="WS213" s="15"/>
      <c r="WT213" s="15"/>
      <c r="WU213" s="15"/>
      <c r="WV213" s="15"/>
      <c r="WW213" s="15"/>
      <c r="WX213" s="15"/>
      <c r="WY213" s="15"/>
      <c r="WZ213" s="15"/>
      <c r="XA213" s="15"/>
      <c r="XB213" s="15"/>
      <c r="XC213" s="15"/>
      <c r="XD213" s="15"/>
      <c r="XE213" s="15"/>
      <c r="XF213" s="15"/>
      <c r="XG213" s="15"/>
      <c r="XH213" s="15"/>
      <c r="XI213" s="15"/>
      <c r="XJ213" s="15"/>
      <c r="XK213" s="15"/>
      <c r="XL213" s="15"/>
      <c r="XM213" s="15"/>
      <c r="XN213" s="15"/>
      <c r="XO213" s="15"/>
      <c r="XP213" s="15"/>
      <c r="XQ213" s="15"/>
      <c r="XR213" s="15"/>
      <c r="XS213" s="15"/>
      <c r="XT213" s="15"/>
      <c r="XU213" s="15"/>
      <c r="XV213" s="15"/>
      <c r="XW213" s="15"/>
      <c r="XX213" s="15"/>
      <c r="XY213" s="15"/>
      <c r="XZ213" s="15"/>
      <c r="YA213" s="15"/>
      <c r="YB213" s="15"/>
      <c r="YC213" s="15"/>
      <c r="YD213" s="15"/>
      <c r="YE213" s="15"/>
      <c r="YF213" s="15"/>
      <c r="YG213" s="15"/>
      <c r="YH213" s="15"/>
      <c r="YI213" s="15"/>
      <c r="YJ213" s="15"/>
      <c r="YK213" s="15"/>
      <c r="YL213" s="15"/>
      <c r="YM213" s="15"/>
      <c r="YN213" s="15"/>
      <c r="YO213" s="15"/>
      <c r="YP213" s="15"/>
      <c r="YQ213" s="15"/>
      <c r="YR213" s="15"/>
      <c r="YS213" s="15"/>
      <c r="YT213" s="15"/>
      <c r="YU213" s="15"/>
      <c r="YV213" s="15"/>
      <c r="YW213" s="15"/>
      <c r="YX213" s="15"/>
      <c r="YY213" s="15"/>
      <c r="YZ213" s="15"/>
      <c r="ZA213" s="15"/>
      <c r="ZB213" s="15"/>
      <c r="ZC213" s="15"/>
      <c r="ZD213" s="15"/>
      <c r="ZE213" s="15"/>
      <c r="ZF213" s="15"/>
      <c r="ZG213" s="15"/>
      <c r="ZH213" s="15"/>
      <c r="ZI213" s="15"/>
      <c r="ZJ213" s="15"/>
      <c r="ZK213" s="15"/>
      <c r="ZL213" s="15"/>
      <c r="ZM213" s="15"/>
      <c r="ZN213" s="15"/>
      <c r="ZO213" s="15"/>
      <c r="ZP213" s="15"/>
      <c r="ZQ213" s="15"/>
      <c r="ZR213" s="15"/>
      <c r="ZS213" s="15"/>
      <c r="ZT213" s="15"/>
      <c r="ZU213" s="15"/>
      <c r="ZV213" s="15"/>
      <c r="ZW213" s="15"/>
      <c r="ZX213" s="15"/>
      <c r="ZY213" s="15"/>
      <c r="ZZ213" s="15"/>
      <c r="AAA213" s="15"/>
      <c r="AAB213" s="15"/>
      <c r="AAC213" s="15"/>
      <c r="AAD213" s="15"/>
      <c r="AAE213" s="15"/>
      <c r="AAF213" s="15"/>
      <c r="AAG213" s="15"/>
      <c r="AAH213" s="15"/>
      <c r="AAI213" s="15"/>
      <c r="AAJ213" s="15"/>
      <c r="AAK213" s="15"/>
      <c r="AAL213" s="15"/>
      <c r="AAM213" s="15"/>
      <c r="AAN213" s="15"/>
      <c r="AAO213" s="15"/>
      <c r="AAP213" s="15"/>
      <c r="AAQ213" s="15"/>
      <c r="AAR213" s="15"/>
      <c r="AAS213" s="15"/>
      <c r="AAT213" s="15"/>
      <c r="AAU213" s="15"/>
      <c r="AAV213" s="15"/>
      <c r="AAW213" s="15"/>
      <c r="AAX213" s="15"/>
      <c r="AAY213" s="15"/>
      <c r="AAZ213" s="15"/>
      <c r="ABA213" s="15"/>
      <c r="ABB213" s="15"/>
      <c r="ABC213" s="15"/>
      <c r="ABD213" s="15"/>
      <c r="ABE213" s="15"/>
      <c r="ABF213" s="15"/>
      <c r="ABG213" s="15"/>
      <c r="ABH213" s="15"/>
      <c r="ABI213" s="15"/>
      <c r="ABJ213" s="15"/>
      <c r="ABK213" s="15"/>
      <c r="ABL213" s="15"/>
      <c r="ABM213" s="15"/>
      <c r="ABN213" s="15"/>
      <c r="ABO213" s="15"/>
      <c r="ABP213" s="15"/>
      <c r="ABQ213" s="15"/>
      <c r="ABR213" s="15"/>
      <c r="ABS213" s="15"/>
      <c r="ABT213" s="15"/>
      <c r="ABU213" s="15"/>
      <c r="ABV213" s="15"/>
      <c r="ABW213" s="15"/>
      <c r="ABX213" s="15"/>
      <c r="ABY213" s="15"/>
      <c r="ABZ213" s="15"/>
      <c r="ACA213" s="15"/>
      <c r="ACB213" s="15"/>
      <c r="ACC213" s="15"/>
      <c r="ACD213" s="15"/>
      <c r="ACE213" s="15"/>
      <c r="ACF213" s="15"/>
      <c r="ACG213" s="15"/>
      <c r="ACH213" s="15"/>
      <c r="ACI213" s="15"/>
      <c r="ACJ213" s="15"/>
      <c r="ACK213" s="15"/>
      <c r="ACL213" s="15"/>
      <c r="ACM213" s="15"/>
      <c r="ACN213" s="15"/>
      <c r="ACO213" s="15"/>
      <c r="ACP213" s="15"/>
      <c r="ACQ213" s="15"/>
      <c r="ACR213" s="15"/>
      <c r="ACS213" s="15"/>
      <c r="ACT213" s="15"/>
      <c r="ACU213" s="15"/>
      <c r="ACV213" s="15"/>
      <c r="ACW213" s="15"/>
      <c r="ACX213" s="15"/>
      <c r="ACY213" s="15"/>
      <c r="ACZ213" s="15"/>
      <c r="ADA213" s="15"/>
      <c r="ADB213" s="15"/>
      <c r="ADC213" s="15"/>
      <c r="ADD213" s="15"/>
      <c r="ADE213" s="15"/>
      <c r="ADF213" s="15"/>
      <c r="ADG213" s="15"/>
      <c r="ADH213" s="15"/>
      <c r="ADI213" s="15"/>
      <c r="ADJ213" s="15"/>
      <c r="ADK213" s="15"/>
      <c r="ADL213" s="15"/>
      <c r="ADM213" s="15"/>
      <c r="ADN213" s="15"/>
      <c r="ADO213" s="15"/>
      <c r="ADP213" s="15"/>
      <c r="ADQ213" s="15"/>
      <c r="ADR213" s="15"/>
      <c r="ADS213" s="15"/>
      <c r="ADT213" s="15"/>
      <c r="ADU213" s="15"/>
      <c r="ADV213" s="15"/>
      <c r="ADW213" s="15"/>
      <c r="ADX213" s="15"/>
      <c r="ADY213" s="15"/>
      <c r="ADZ213" s="15"/>
      <c r="AEA213" s="15"/>
      <c r="AEB213" s="15"/>
      <c r="AEC213" s="15"/>
      <c r="AED213" s="15"/>
      <c r="AEE213" s="15"/>
      <c r="AEF213" s="15"/>
      <c r="AEG213" s="15"/>
      <c r="AEH213" s="15"/>
      <c r="AEI213" s="15"/>
      <c r="AEJ213" s="15"/>
      <c r="AEK213" s="15"/>
      <c r="AEL213" s="15"/>
      <c r="AEM213" s="15"/>
      <c r="AEN213" s="15"/>
      <c r="AEO213" s="15"/>
      <c r="AEP213" s="15"/>
      <c r="AEQ213" s="15"/>
      <c r="AER213" s="15"/>
      <c r="AES213" s="15"/>
      <c r="AET213" s="15"/>
      <c r="AEU213" s="15"/>
      <c r="AEV213" s="15"/>
      <c r="AEW213" s="15"/>
      <c r="AEX213" s="15"/>
      <c r="AEY213" s="15"/>
      <c r="AEZ213" s="15"/>
      <c r="AFA213" s="15"/>
      <c r="AFB213" s="15"/>
      <c r="AFC213" s="15"/>
      <c r="AFD213" s="15"/>
      <c r="AFE213" s="15"/>
      <c r="AFF213" s="15"/>
      <c r="AFG213" s="15"/>
      <c r="AFH213" s="15"/>
      <c r="AFI213" s="15"/>
      <c r="AFJ213" s="15"/>
      <c r="AFK213" s="15"/>
      <c r="AFL213" s="15"/>
      <c r="AFM213" s="15"/>
      <c r="AFN213" s="15"/>
      <c r="AFO213" s="15"/>
      <c r="AFP213" s="15"/>
      <c r="AFQ213" s="15"/>
      <c r="AFR213" s="15"/>
      <c r="AFS213" s="15"/>
      <c r="AFT213" s="15"/>
      <c r="AFU213" s="15"/>
      <c r="AFV213" s="15"/>
      <c r="AFW213" s="15"/>
      <c r="AFX213" s="15"/>
      <c r="AFY213" s="15"/>
      <c r="AFZ213" s="15"/>
      <c r="AGA213" s="15"/>
      <c r="AGB213" s="15"/>
      <c r="AGC213" s="15"/>
      <c r="AGD213" s="15"/>
      <c r="AGE213" s="15"/>
      <c r="AGF213" s="15"/>
      <c r="AGG213" s="15"/>
      <c r="AGH213" s="15"/>
      <c r="AGI213" s="15"/>
      <c r="AGJ213" s="15"/>
      <c r="AGK213" s="15"/>
      <c r="AGL213" s="15"/>
      <c r="AGM213" s="15"/>
      <c r="AGN213" s="15"/>
      <c r="AGO213" s="15"/>
      <c r="AGP213" s="15"/>
      <c r="AGQ213" s="15"/>
      <c r="AGR213" s="15"/>
      <c r="AGS213" s="15"/>
      <c r="AGT213" s="15"/>
      <c r="AGU213" s="15"/>
      <c r="AGV213" s="15"/>
      <c r="AGW213" s="15"/>
      <c r="AGX213" s="15"/>
      <c r="AGY213" s="15"/>
      <c r="AGZ213" s="15"/>
      <c r="AHA213" s="15"/>
      <c r="AHB213" s="15"/>
      <c r="AHC213" s="15"/>
      <c r="AHD213" s="15"/>
      <c r="AHE213" s="15"/>
      <c r="AHF213" s="15"/>
      <c r="AHG213" s="15"/>
      <c r="AHH213" s="15"/>
      <c r="AHI213" s="15"/>
      <c r="AHJ213" s="15"/>
      <c r="AHK213" s="15"/>
      <c r="AHL213" s="15"/>
      <c r="AHM213" s="15"/>
      <c r="AHN213" s="15"/>
      <c r="AHO213" s="15"/>
      <c r="AHP213" s="15"/>
      <c r="AHQ213" s="15"/>
      <c r="AHR213" s="15"/>
      <c r="AHS213" s="15"/>
      <c r="AHT213" s="15"/>
      <c r="AHU213" s="15"/>
      <c r="AHV213" s="15"/>
      <c r="AHW213" s="15"/>
      <c r="AHX213" s="15"/>
      <c r="AHY213" s="15"/>
      <c r="AHZ213" s="15"/>
      <c r="AIA213" s="15"/>
      <c r="AIB213" s="15"/>
      <c r="AIC213" s="15"/>
      <c r="AID213" s="15"/>
      <c r="AIE213" s="15"/>
      <c r="AIF213" s="15"/>
      <c r="AIG213" s="15"/>
      <c r="AIH213" s="15"/>
      <c r="AII213" s="15"/>
      <c r="AIJ213" s="15"/>
      <c r="AIK213" s="15"/>
      <c r="AIL213" s="15"/>
      <c r="AIM213" s="15"/>
      <c r="AIN213" s="15"/>
      <c r="AIO213" s="15"/>
      <c r="AIP213" s="15"/>
      <c r="AIQ213" s="15"/>
      <c r="AIR213" s="15"/>
      <c r="AIS213" s="15"/>
      <c r="AIT213" s="15"/>
      <c r="AIU213" s="15"/>
      <c r="AIV213" s="15"/>
      <c r="AIW213" s="15"/>
      <c r="AIX213" s="15"/>
      <c r="AIY213" s="15"/>
      <c r="AIZ213" s="15"/>
      <c r="AJA213" s="15"/>
      <c r="AJB213" s="15"/>
      <c r="AJC213" s="15"/>
      <c r="AJD213" s="15"/>
      <c r="AJE213" s="15"/>
      <c r="AJF213" s="15"/>
      <c r="AJG213" s="15"/>
      <c r="AJH213" s="15"/>
      <c r="AJI213" s="15"/>
      <c r="AJJ213" s="15"/>
      <c r="AJK213" s="15"/>
      <c r="AJL213" s="15"/>
      <c r="AJM213" s="15"/>
      <c r="AJN213" s="15"/>
      <c r="AJO213" s="15"/>
      <c r="AJP213" s="15"/>
      <c r="AJQ213" s="15"/>
      <c r="AJR213" s="15"/>
      <c r="AJS213" s="15"/>
      <c r="AJT213" s="15"/>
      <c r="AJU213" s="15"/>
      <c r="AJV213" s="15"/>
      <c r="AJW213" s="15"/>
      <c r="AJX213" s="15"/>
      <c r="AJY213" s="15"/>
      <c r="AJZ213" s="15"/>
      <c r="AKA213" s="15"/>
      <c r="AKB213" s="15"/>
      <c r="AKC213" s="15"/>
      <c r="AKD213" s="15"/>
      <c r="AKE213" s="15"/>
      <c r="AKF213" s="15"/>
      <c r="AKG213" s="15"/>
      <c r="AKH213" s="15"/>
      <c r="AKI213" s="15"/>
      <c r="AKJ213" s="15"/>
      <c r="AKK213" s="15"/>
      <c r="AKL213" s="15"/>
      <c r="AKM213" s="15"/>
      <c r="AKN213" s="15"/>
      <c r="AKO213" s="15"/>
      <c r="AKP213" s="15"/>
      <c r="AKQ213" s="15"/>
      <c r="AKR213" s="15"/>
      <c r="AKS213" s="15"/>
      <c r="AKT213" s="15"/>
      <c r="AKU213" s="15"/>
      <c r="AKV213" s="15"/>
      <c r="AKW213" s="15"/>
      <c r="AKX213" s="15"/>
      <c r="AKY213" s="15"/>
      <c r="AKZ213" s="15"/>
      <c r="ALA213" s="15"/>
      <c r="ALB213" s="15"/>
      <c r="ALC213" s="15"/>
      <c r="ALD213" s="15"/>
      <c r="ALE213" s="15"/>
      <c r="ALF213" s="15"/>
      <c r="ALG213" s="15"/>
      <c r="ALH213" s="15"/>
      <c r="ALI213" s="15"/>
      <c r="ALJ213" s="15"/>
      <c r="ALK213" s="15"/>
      <c r="ALL213" s="15"/>
      <c r="ALM213" s="15"/>
      <c r="ALN213" s="15"/>
      <c r="ALO213" s="15"/>
      <c r="ALP213" s="15"/>
      <c r="ALQ213" s="15"/>
      <c r="ALR213" s="15"/>
      <c r="ALS213" s="15"/>
      <c r="ALT213" s="15"/>
      <c r="ALU213" s="15"/>
      <c r="ALV213" s="15"/>
      <c r="ALW213" s="15"/>
      <c r="ALX213" s="15"/>
      <c r="ALY213" s="15"/>
      <c r="ALZ213" s="15"/>
      <c r="AMA213" s="15"/>
      <c r="AMB213" s="15"/>
      <c r="AMC213" s="15"/>
      <c r="AMD213" s="15"/>
      <c r="AME213" s="15"/>
      <c r="AMF213" s="15"/>
      <c r="AMG213" s="15"/>
      <c r="AMH213" s="15"/>
      <c r="AMI213" s="15"/>
      <c r="AMJ213" s="15"/>
      <c r="AMK213" s="15"/>
      <c r="AML213" s="15"/>
      <c r="AMM213" s="15"/>
      <c r="AMN213" s="15"/>
      <c r="AMO213" s="15"/>
      <c r="AMP213" s="15"/>
      <c r="AMQ213" s="15"/>
      <c r="AMR213" s="15"/>
      <c r="AMS213" s="15"/>
      <c r="AMT213" s="15"/>
      <c r="AMU213" s="15"/>
      <c r="AMV213" s="15"/>
      <c r="AMW213" s="15"/>
      <c r="AMX213" s="15"/>
      <c r="AMY213" s="15"/>
      <c r="AMZ213" s="15"/>
      <c r="ANA213" s="15"/>
      <c r="ANB213" s="15"/>
      <c r="ANC213" s="15"/>
      <c r="AND213" s="15"/>
      <c r="ANE213" s="15"/>
      <c r="ANF213" s="15"/>
      <c r="ANG213" s="15"/>
      <c r="ANH213" s="15"/>
      <c r="ANI213" s="15"/>
      <c r="ANJ213" s="15"/>
      <c r="ANK213" s="15"/>
      <c r="ANL213" s="15"/>
      <c r="ANM213" s="15"/>
      <c r="ANN213" s="15"/>
      <c r="ANO213" s="15"/>
      <c r="ANP213" s="15"/>
      <c r="ANQ213" s="15"/>
      <c r="ANR213" s="15"/>
      <c r="ANS213" s="15"/>
      <c r="ANT213" s="15"/>
      <c r="ANU213" s="15"/>
      <c r="ANV213" s="15"/>
      <c r="ANW213" s="15"/>
      <c r="ANX213" s="15"/>
      <c r="ANY213" s="15"/>
      <c r="ANZ213" s="15"/>
      <c r="AOA213" s="15"/>
      <c r="AOB213" s="15"/>
      <c r="AOC213" s="15"/>
      <c r="AOD213" s="15"/>
      <c r="AOE213" s="15"/>
      <c r="AOF213" s="15"/>
      <c r="AOG213" s="15"/>
      <c r="AOH213" s="15"/>
      <c r="AOI213" s="15"/>
      <c r="AOJ213" s="15"/>
      <c r="AOK213" s="15"/>
      <c r="AOL213" s="15"/>
      <c r="AOM213" s="15"/>
      <c r="AON213" s="15"/>
      <c r="AOO213" s="15"/>
      <c r="AOP213" s="15"/>
      <c r="AOQ213" s="15"/>
      <c r="AOR213" s="15"/>
      <c r="AOS213" s="15"/>
      <c r="AOT213" s="15"/>
      <c r="AOU213" s="15"/>
      <c r="AOV213" s="15"/>
      <c r="AOW213" s="15"/>
      <c r="AOX213" s="15"/>
      <c r="AOY213" s="15"/>
      <c r="AOZ213" s="15"/>
      <c r="APA213" s="15"/>
      <c r="APB213" s="15"/>
      <c r="APC213" s="15"/>
      <c r="APD213" s="15"/>
      <c r="APE213" s="15"/>
      <c r="APF213" s="15"/>
      <c r="APG213" s="15"/>
      <c r="APH213" s="15"/>
      <c r="API213" s="15"/>
      <c r="APJ213" s="15"/>
      <c r="APK213" s="15"/>
      <c r="APL213" s="15"/>
      <c r="APM213" s="15"/>
      <c r="APN213" s="15"/>
      <c r="APO213" s="15"/>
      <c r="APP213" s="15"/>
      <c r="APQ213" s="15"/>
      <c r="APR213" s="15"/>
      <c r="APS213" s="15"/>
      <c r="APT213" s="15"/>
      <c r="APU213" s="15"/>
      <c r="APV213" s="15"/>
      <c r="APW213" s="15"/>
      <c r="APX213" s="15"/>
      <c r="APY213" s="15"/>
      <c r="APZ213" s="15"/>
      <c r="AQA213" s="15"/>
      <c r="AQB213" s="15"/>
      <c r="AQC213" s="15"/>
      <c r="AQD213" s="15"/>
      <c r="AQE213" s="15"/>
      <c r="AQF213" s="15"/>
      <c r="AQG213" s="15"/>
      <c r="AQH213" s="15"/>
      <c r="AQI213" s="15"/>
      <c r="AQJ213" s="15"/>
      <c r="AQK213" s="15"/>
      <c r="AQL213" s="15"/>
      <c r="AQM213" s="15"/>
      <c r="AQN213" s="15"/>
      <c r="AQO213" s="15"/>
      <c r="AQP213" s="15"/>
      <c r="AQQ213" s="15"/>
      <c r="AQR213" s="15"/>
      <c r="AQS213" s="15"/>
      <c r="AQT213" s="15"/>
      <c r="AQU213" s="15"/>
      <c r="AQV213" s="15"/>
      <c r="AQW213" s="15"/>
      <c r="AQX213" s="15"/>
      <c r="AQY213" s="15"/>
      <c r="AQZ213" s="15"/>
      <c r="ARA213" s="15"/>
      <c r="ARB213" s="15"/>
      <c r="ARC213" s="15"/>
      <c r="ARD213" s="15"/>
      <c r="ARE213" s="15"/>
      <c r="ARF213" s="15"/>
      <c r="ARG213" s="15"/>
      <c r="ARH213" s="15"/>
      <c r="ARI213" s="15"/>
      <c r="ARJ213" s="15"/>
      <c r="ARK213" s="15"/>
      <c r="ARL213" s="15"/>
      <c r="ARM213" s="15"/>
      <c r="ARN213" s="15"/>
      <c r="ARO213" s="15"/>
      <c r="ARP213" s="15"/>
      <c r="ARQ213" s="15"/>
      <c r="ARR213" s="15"/>
      <c r="ARS213" s="15"/>
      <c r="ART213" s="15"/>
      <c r="ARU213" s="15"/>
      <c r="ARV213" s="15"/>
      <c r="ARW213" s="15"/>
      <c r="ARX213" s="15"/>
      <c r="ARY213" s="15"/>
      <c r="ARZ213" s="15"/>
      <c r="ASA213" s="15"/>
      <c r="ASB213" s="15"/>
      <c r="ASC213" s="15"/>
      <c r="ASD213" s="15"/>
      <c r="ASE213" s="15"/>
      <c r="ASF213" s="15"/>
      <c r="ASG213" s="15"/>
      <c r="ASH213" s="15"/>
      <c r="ASI213" s="15"/>
      <c r="ASJ213" s="15"/>
      <c r="ASK213" s="15"/>
      <c r="ASL213" s="15"/>
      <c r="ASM213" s="15"/>
      <c r="ASN213" s="15"/>
      <c r="ASO213" s="15"/>
      <c r="ASP213" s="15"/>
      <c r="ASQ213" s="15"/>
      <c r="ASR213" s="15"/>
      <c r="ASS213" s="15"/>
      <c r="AST213" s="15"/>
      <c r="ASU213" s="15"/>
      <c r="ASV213" s="15"/>
      <c r="ASW213" s="15"/>
      <c r="ASX213" s="15"/>
      <c r="ASY213" s="15"/>
      <c r="ASZ213" s="15"/>
      <c r="ATA213" s="15"/>
      <c r="ATB213" s="15"/>
      <c r="ATC213" s="15"/>
      <c r="ATD213" s="15"/>
      <c r="ATE213" s="15"/>
      <c r="ATF213" s="15"/>
      <c r="ATG213" s="15"/>
      <c r="ATH213" s="15"/>
      <c r="ATI213" s="15"/>
      <c r="ATJ213" s="15"/>
      <c r="ATK213" s="15"/>
      <c r="ATL213" s="15"/>
      <c r="ATM213" s="15"/>
      <c r="ATN213" s="15"/>
      <c r="ATO213" s="15"/>
      <c r="ATP213" s="15"/>
      <c r="ATQ213" s="15"/>
      <c r="ATR213" s="15"/>
      <c r="ATS213" s="15"/>
      <c r="ATT213" s="15"/>
      <c r="ATU213" s="15"/>
      <c r="ATV213" s="15"/>
      <c r="ATW213" s="15"/>
      <c r="ATX213" s="15"/>
      <c r="ATY213" s="15"/>
      <c r="ATZ213" s="15"/>
      <c r="AUA213" s="15"/>
      <c r="AUB213" s="15"/>
      <c r="AUC213" s="15"/>
      <c r="AUD213" s="15"/>
      <c r="AUE213" s="15"/>
      <c r="AUF213" s="15"/>
      <c r="AUG213" s="15"/>
      <c r="AUH213" s="15"/>
      <c r="AUI213" s="15"/>
      <c r="AUJ213" s="15"/>
      <c r="AUK213" s="15"/>
      <c r="AUL213" s="15"/>
      <c r="AUM213" s="15"/>
      <c r="AUN213" s="15"/>
      <c r="AUO213" s="15"/>
      <c r="AUP213" s="15"/>
      <c r="AUQ213" s="15"/>
      <c r="AUR213" s="15"/>
      <c r="AUS213" s="15"/>
      <c r="AUT213" s="15"/>
      <c r="AUU213" s="15"/>
      <c r="AUV213" s="15"/>
      <c r="AUW213" s="15"/>
      <c r="AUX213" s="15"/>
      <c r="AUY213" s="15"/>
      <c r="AUZ213" s="15"/>
      <c r="AVA213" s="15"/>
      <c r="AVB213" s="15"/>
      <c r="AVC213" s="15"/>
      <c r="AVD213" s="15"/>
      <c r="AVE213" s="15"/>
      <c r="AVF213" s="15"/>
      <c r="AVG213" s="15"/>
      <c r="AVH213" s="15"/>
      <c r="AVI213" s="15"/>
      <c r="AVJ213" s="15"/>
      <c r="AVK213" s="15"/>
      <c r="AVL213" s="15"/>
      <c r="AVM213" s="15"/>
      <c r="AVN213" s="15"/>
      <c r="AVO213" s="15"/>
      <c r="AVP213" s="15"/>
      <c r="AVQ213" s="15"/>
      <c r="AVR213" s="15"/>
      <c r="AVS213" s="15"/>
      <c r="AVT213" s="15"/>
      <c r="AVU213" s="15"/>
      <c r="AVV213" s="15"/>
      <c r="AVW213" s="15"/>
      <c r="AVX213" s="15"/>
      <c r="AVY213" s="15"/>
      <c r="AVZ213" s="15"/>
      <c r="AWA213" s="15"/>
      <c r="AWB213" s="15"/>
      <c r="AWC213" s="15"/>
      <c r="AWD213" s="15"/>
      <c r="AWE213" s="15"/>
      <c r="AWF213" s="15"/>
      <c r="AWG213" s="15"/>
      <c r="AWH213" s="15"/>
      <c r="AWI213" s="15"/>
      <c r="AWJ213" s="15"/>
      <c r="AWK213" s="15"/>
      <c r="AWL213" s="15"/>
      <c r="AWM213" s="15"/>
      <c r="AWN213" s="15"/>
      <c r="AWO213" s="15"/>
      <c r="AWP213" s="15"/>
      <c r="AWQ213" s="15"/>
      <c r="AWR213" s="15"/>
      <c r="AWS213" s="15"/>
      <c r="AWT213" s="15"/>
      <c r="AWU213" s="15"/>
      <c r="AWV213" s="15"/>
      <c r="AWW213" s="15"/>
      <c r="AWX213" s="15"/>
      <c r="AWY213" s="15"/>
      <c r="AWZ213" s="15"/>
      <c r="AXA213" s="15"/>
      <c r="AXB213" s="15"/>
      <c r="AXC213" s="15"/>
      <c r="AXD213" s="15"/>
      <c r="AXE213" s="15"/>
      <c r="AXF213" s="15"/>
      <c r="AXG213" s="15"/>
      <c r="AXH213" s="15"/>
      <c r="AXI213" s="15"/>
      <c r="AXJ213" s="15"/>
      <c r="AXK213" s="15"/>
      <c r="AXL213" s="15"/>
      <c r="AXM213" s="15"/>
      <c r="AXN213" s="15"/>
      <c r="AXO213" s="15"/>
      <c r="AXP213" s="15"/>
      <c r="AXQ213" s="15"/>
      <c r="AXR213" s="15"/>
      <c r="AXS213" s="15"/>
      <c r="AXT213" s="15"/>
      <c r="AXU213" s="15"/>
      <c r="AXV213" s="15"/>
      <c r="AXW213" s="15"/>
      <c r="AXX213" s="15"/>
      <c r="AXY213" s="15"/>
      <c r="AXZ213" s="15"/>
      <c r="AYA213" s="15"/>
      <c r="AYB213" s="15"/>
      <c r="AYC213" s="15"/>
      <c r="AYD213" s="15"/>
      <c r="AYE213" s="15"/>
      <c r="AYF213" s="15"/>
      <c r="AYG213" s="15"/>
      <c r="AYH213" s="15"/>
      <c r="AYI213" s="15"/>
      <c r="AYJ213" s="15"/>
      <c r="AYK213" s="15"/>
      <c r="AYL213" s="15"/>
      <c r="AYM213" s="15"/>
      <c r="AYN213" s="15"/>
      <c r="AYO213" s="15"/>
      <c r="AYP213" s="15"/>
      <c r="AYQ213" s="15"/>
      <c r="AYR213" s="15"/>
      <c r="AYS213" s="15"/>
      <c r="AYT213" s="15"/>
      <c r="AYU213" s="15"/>
      <c r="AYV213" s="15"/>
      <c r="AYW213" s="15"/>
      <c r="AYX213" s="15"/>
      <c r="AYY213" s="15"/>
      <c r="AYZ213" s="15"/>
      <c r="AZA213" s="15"/>
      <c r="AZB213" s="15"/>
      <c r="AZC213" s="15"/>
      <c r="AZD213" s="15"/>
      <c r="AZE213" s="15"/>
      <c r="AZF213" s="15"/>
      <c r="AZG213" s="15"/>
      <c r="AZH213" s="15"/>
      <c r="AZI213" s="15"/>
      <c r="AZJ213" s="15"/>
      <c r="AZK213" s="15"/>
      <c r="AZL213" s="15"/>
      <c r="AZM213" s="15"/>
      <c r="AZN213" s="15"/>
      <c r="AZO213" s="15"/>
      <c r="AZP213" s="15"/>
      <c r="AZQ213" s="15"/>
      <c r="AZR213" s="15"/>
      <c r="AZS213" s="15"/>
      <c r="AZT213" s="15"/>
      <c r="AZU213" s="15"/>
      <c r="AZV213" s="15"/>
      <c r="AZW213" s="15"/>
      <c r="AZX213" s="15"/>
      <c r="AZY213" s="15"/>
      <c r="AZZ213" s="15"/>
      <c r="BAA213" s="15"/>
      <c r="BAB213" s="15"/>
      <c r="BAC213" s="15"/>
      <c r="BAD213" s="15"/>
      <c r="BAE213" s="15"/>
      <c r="BAF213" s="15"/>
      <c r="BAG213" s="15"/>
      <c r="BAH213" s="15"/>
      <c r="BAI213" s="15"/>
      <c r="BAJ213" s="15"/>
      <c r="BAK213" s="15"/>
      <c r="BAL213" s="15"/>
      <c r="BAM213" s="15"/>
      <c r="BAN213" s="15"/>
      <c r="BAO213" s="15"/>
      <c r="BAP213" s="15"/>
      <c r="BAQ213" s="15"/>
      <c r="BAR213" s="15"/>
      <c r="BAS213" s="15"/>
      <c r="BAT213" s="15"/>
      <c r="BAU213" s="15"/>
      <c r="BAV213" s="15"/>
      <c r="BAW213" s="15"/>
      <c r="BAX213" s="15"/>
      <c r="BAY213" s="15"/>
      <c r="BAZ213" s="15"/>
      <c r="BBA213" s="15"/>
      <c r="BBB213" s="15"/>
      <c r="BBC213" s="15"/>
      <c r="BBD213" s="15"/>
      <c r="BBE213" s="15"/>
      <c r="BBF213" s="15"/>
      <c r="BBG213" s="15"/>
      <c r="BBH213" s="15"/>
      <c r="BBI213" s="15"/>
      <c r="BBJ213" s="15"/>
      <c r="BBK213" s="15"/>
      <c r="BBL213" s="15"/>
      <c r="BBM213" s="15"/>
      <c r="BBN213" s="15"/>
      <c r="BBO213" s="15"/>
      <c r="BBP213" s="15"/>
      <c r="BBQ213" s="15"/>
      <c r="BBR213" s="15"/>
      <c r="BBS213" s="15"/>
      <c r="BBT213" s="15"/>
      <c r="BBU213" s="15"/>
      <c r="BBV213" s="15"/>
      <c r="BBW213" s="15"/>
      <c r="BBX213" s="15"/>
      <c r="BBY213" s="15"/>
      <c r="BBZ213" s="15"/>
      <c r="BCA213" s="15"/>
      <c r="BCB213" s="15"/>
      <c r="BCC213" s="15"/>
      <c r="BCD213" s="15"/>
      <c r="BCE213" s="15"/>
      <c r="BCF213" s="15"/>
      <c r="BCG213" s="15"/>
      <c r="BCH213" s="15"/>
      <c r="BCI213" s="15"/>
      <c r="BCJ213" s="15"/>
      <c r="BCK213" s="15"/>
      <c r="BCL213" s="15"/>
      <c r="BCM213" s="15"/>
      <c r="BCN213" s="15"/>
      <c r="BCO213" s="15"/>
      <c r="BCP213" s="15"/>
      <c r="BCQ213" s="15"/>
      <c r="BCR213" s="15"/>
      <c r="BCS213" s="15"/>
      <c r="BCT213" s="15"/>
      <c r="BCU213" s="15"/>
      <c r="BCV213" s="15"/>
      <c r="BCW213" s="15"/>
      <c r="BCX213" s="15"/>
      <c r="BCY213" s="15"/>
      <c r="BCZ213" s="15"/>
      <c r="BDA213" s="15"/>
      <c r="BDB213" s="15"/>
      <c r="BDC213" s="15"/>
      <c r="BDD213" s="15"/>
      <c r="BDE213" s="15"/>
      <c r="BDF213" s="15"/>
      <c r="BDG213" s="15"/>
      <c r="BDH213" s="15"/>
      <c r="BDI213" s="15"/>
      <c r="BDJ213" s="15"/>
      <c r="BDK213" s="15"/>
      <c r="BDL213" s="15"/>
      <c r="BDM213" s="15"/>
      <c r="BDN213" s="15"/>
      <c r="BDO213" s="15"/>
      <c r="BDP213" s="15"/>
      <c r="BDQ213" s="15"/>
      <c r="BDR213" s="15"/>
      <c r="BDS213" s="15"/>
      <c r="BDT213" s="15"/>
      <c r="BDU213" s="15"/>
      <c r="BDV213" s="15"/>
      <c r="BDW213" s="15"/>
      <c r="BDX213" s="15"/>
      <c r="BDY213" s="15"/>
      <c r="BDZ213" s="15"/>
      <c r="BEA213" s="15"/>
      <c r="BEB213" s="15"/>
      <c r="BEC213" s="15"/>
      <c r="BED213" s="15"/>
      <c r="BEE213" s="15"/>
      <c r="BEF213" s="15"/>
      <c r="BEG213" s="15"/>
      <c r="BEH213" s="15"/>
      <c r="BEI213" s="15"/>
      <c r="BEJ213" s="15"/>
      <c r="BEK213" s="15"/>
      <c r="BEL213" s="15"/>
      <c r="BEM213" s="15"/>
      <c r="BEN213" s="15"/>
      <c r="BEO213" s="15"/>
      <c r="BEP213" s="15"/>
      <c r="BEQ213" s="15"/>
      <c r="BER213" s="15"/>
      <c r="BES213" s="15"/>
      <c r="BET213" s="15"/>
      <c r="BEU213" s="15"/>
      <c r="BEV213" s="15"/>
      <c r="BEW213" s="15"/>
      <c r="BEX213" s="15"/>
      <c r="BEY213" s="15"/>
      <c r="BEZ213" s="15"/>
      <c r="BFA213" s="15"/>
      <c r="BFB213" s="15"/>
      <c r="BFC213" s="15"/>
      <c r="BFD213" s="15"/>
      <c r="BFE213" s="15"/>
      <c r="BFF213" s="15"/>
      <c r="BFG213" s="15"/>
      <c r="BFH213" s="15"/>
      <c r="BFI213" s="15"/>
      <c r="BFJ213" s="15"/>
      <c r="BFK213" s="15"/>
      <c r="BFL213" s="15"/>
      <c r="BFM213" s="15"/>
      <c r="BFN213" s="15"/>
      <c r="BFO213" s="15"/>
      <c r="BFP213" s="15"/>
      <c r="BFQ213" s="15"/>
      <c r="BFR213" s="15"/>
      <c r="BFS213" s="15"/>
      <c r="BFT213" s="15"/>
      <c r="BFU213" s="15"/>
      <c r="BFV213" s="15"/>
      <c r="BFW213" s="15"/>
      <c r="BFX213" s="15"/>
      <c r="BFY213" s="15"/>
      <c r="BFZ213" s="15"/>
      <c r="BGA213" s="15"/>
      <c r="BGB213" s="15"/>
      <c r="BGC213" s="15"/>
      <c r="BGD213" s="15"/>
      <c r="BGE213" s="15"/>
      <c r="BGF213" s="15"/>
      <c r="BGG213" s="15"/>
      <c r="BGH213" s="15"/>
      <c r="BGI213" s="15"/>
      <c r="BGJ213" s="15"/>
      <c r="BGK213" s="15"/>
      <c r="BGL213" s="15"/>
      <c r="BGM213" s="15"/>
      <c r="BGN213" s="15"/>
      <c r="BGO213" s="15"/>
      <c r="BGP213" s="15"/>
      <c r="BGQ213" s="15"/>
      <c r="BGR213" s="15"/>
      <c r="BGS213" s="15"/>
      <c r="BGT213" s="15"/>
      <c r="BGU213" s="15"/>
      <c r="BGV213" s="15"/>
      <c r="BGW213" s="15"/>
      <c r="BGX213" s="15"/>
      <c r="BGY213" s="15"/>
      <c r="BGZ213" s="15"/>
      <c r="BHA213" s="15"/>
      <c r="BHB213" s="15"/>
      <c r="BHC213" s="15"/>
      <c r="BHD213" s="15"/>
      <c r="BHE213" s="15"/>
      <c r="BHF213" s="15"/>
      <c r="BHG213" s="15"/>
      <c r="BHH213" s="15"/>
      <c r="BHI213" s="15"/>
      <c r="BHJ213" s="15"/>
      <c r="BHK213" s="15"/>
      <c r="BHL213" s="15"/>
      <c r="BHM213" s="15"/>
      <c r="BHN213" s="15"/>
      <c r="BHO213" s="15"/>
      <c r="BHP213" s="15"/>
      <c r="BHQ213" s="15"/>
      <c r="BHR213" s="15"/>
      <c r="BHS213" s="15"/>
      <c r="BHT213" s="15"/>
      <c r="BHU213" s="15"/>
      <c r="BHV213" s="15"/>
      <c r="BHW213" s="15"/>
      <c r="BHX213" s="15"/>
      <c r="BHY213" s="15"/>
      <c r="BHZ213" s="15"/>
      <c r="BIA213" s="15"/>
      <c r="BIB213" s="15"/>
      <c r="BIC213" s="15"/>
      <c r="BID213" s="15"/>
      <c r="BIE213" s="15"/>
      <c r="BIF213" s="15"/>
      <c r="BIG213" s="15"/>
      <c r="BIH213" s="15"/>
      <c r="BII213" s="15"/>
      <c r="BIJ213" s="15"/>
      <c r="BIK213" s="15"/>
      <c r="BIL213" s="15"/>
      <c r="BIM213" s="15"/>
      <c r="BIN213" s="15"/>
      <c r="BIO213" s="15"/>
      <c r="BIP213" s="15"/>
      <c r="BIQ213" s="15"/>
      <c r="BIR213" s="15"/>
      <c r="BIS213" s="15"/>
      <c r="BIT213" s="15"/>
      <c r="BIU213" s="15"/>
      <c r="BIV213" s="15"/>
      <c r="BIW213" s="15"/>
      <c r="BIX213" s="15"/>
      <c r="BIY213" s="15"/>
      <c r="BIZ213" s="15"/>
      <c r="BJA213" s="15"/>
      <c r="BJB213" s="15"/>
      <c r="BJC213" s="15"/>
      <c r="BJD213" s="15"/>
      <c r="BJE213" s="15"/>
      <c r="BJF213" s="15"/>
      <c r="BJG213" s="15"/>
      <c r="BJH213" s="15"/>
      <c r="BJI213" s="15"/>
      <c r="BJJ213" s="15"/>
      <c r="BJK213" s="15"/>
      <c r="BJL213" s="15"/>
      <c r="BJM213" s="15"/>
      <c r="BJN213" s="15"/>
      <c r="BJO213" s="15"/>
      <c r="BJP213" s="15"/>
      <c r="BJQ213" s="15"/>
      <c r="BJR213" s="15"/>
      <c r="BJS213" s="15"/>
      <c r="BJT213" s="15"/>
      <c r="BJU213" s="15"/>
      <c r="BJV213" s="15"/>
      <c r="BJW213" s="15"/>
      <c r="BJX213" s="15"/>
      <c r="BJY213" s="15"/>
      <c r="BJZ213" s="15"/>
      <c r="BKA213" s="15"/>
      <c r="BKB213" s="15"/>
      <c r="BKC213" s="15"/>
      <c r="BKD213" s="15"/>
      <c r="BKE213" s="15"/>
      <c r="BKF213" s="15"/>
      <c r="BKG213" s="15"/>
      <c r="BKH213" s="15"/>
      <c r="BKI213" s="15"/>
      <c r="BKJ213" s="15"/>
      <c r="BKK213" s="15"/>
      <c r="BKL213" s="15"/>
      <c r="BKM213" s="15"/>
      <c r="BKN213" s="15"/>
      <c r="BKO213" s="15"/>
      <c r="BKP213" s="15"/>
      <c r="BKQ213" s="15"/>
      <c r="BKR213" s="15"/>
      <c r="BKS213" s="15"/>
      <c r="BKT213" s="15"/>
      <c r="BKU213" s="15"/>
      <c r="BKV213" s="15"/>
      <c r="BKW213" s="15"/>
      <c r="BKX213" s="15"/>
      <c r="BKY213" s="15"/>
      <c r="BKZ213" s="15"/>
      <c r="BLA213" s="15"/>
      <c r="BLB213" s="15"/>
      <c r="BLC213" s="15"/>
      <c r="BLD213" s="15"/>
      <c r="BLE213" s="15"/>
      <c r="BLF213" s="15"/>
      <c r="BLG213" s="15"/>
      <c r="BLH213" s="15"/>
      <c r="BLI213" s="15"/>
      <c r="BLJ213" s="15"/>
      <c r="BLK213" s="15"/>
      <c r="BLL213" s="15"/>
      <c r="BLM213" s="15"/>
      <c r="BLN213" s="15"/>
      <c r="BLO213" s="15"/>
      <c r="BLP213" s="15"/>
      <c r="BLQ213" s="15"/>
      <c r="BLR213" s="15"/>
      <c r="BLS213" s="15"/>
      <c r="BLT213" s="15"/>
      <c r="BLU213" s="15"/>
      <c r="BLV213" s="15"/>
      <c r="BLW213" s="15"/>
      <c r="BLX213" s="15"/>
      <c r="BLY213" s="15"/>
      <c r="BLZ213" s="15"/>
      <c r="BMA213" s="15"/>
      <c r="BMB213" s="15"/>
      <c r="BMC213" s="15"/>
      <c r="BMD213" s="15"/>
      <c r="BME213" s="15"/>
      <c r="BMF213" s="15"/>
      <c r="BMG213" s="15"/>
      <c r="BMH213" s="15"/>
      <c r="BMI213" s="15"/>
      <c r="BMJ213" s="15"/>
      <c r="BMK213" s="15"/>
      <c r="BML213" s="15"/>
      <c r="BMM213" s="15"/>
      <c r="BMN213" s="15"/>
      <c r="BMO213" s="15"/>
      <c r="BMP213" s="15"/>
      <c r="BMQ213" s="15"/>
      <c r="BMR213" s="15"/>
      <c r="BMS213" s="15"/>
      <c r="BMT213" s="15"/>
      <c r="BMU213" s="15"/>
      <c r="BMV213" s="15"/>
      <c r="BMW213" s="15"/>
      <c r="BMX213" s="15"/>
      <c r="BMY213" s="15"/>
      <c r="BMZ213" s="15"/>
      <c r="BNA213" s="15"/>
      <c r="BNB213" s="15"/>
      <c r="BNC213" s="15"/>
      <c r="BND213" s="15"/>
      <c r="BNE213" s="15"/>
      <c r="BNF213" s="15"/>
      <c r="BNG213" s="15"/>
      <c r="BNH213" s="15"/>
      <c r="BNI213" s="15"/>
      <c r="BNJ213" s="15"/>
      <c r="BNK213" s="15"/>
      <c r="BNL213" s="15"/>
      <c r="BNM213" s="15"/>
      <c r="BNN213" s="15"/>
      <c r="BNO213" s="15"/>
      <c r="BNP213" s="15"/>
      <c r="BNQ213" s="15"/>
      <c r="BNR213" s="15"/>
      <c r="BNS213" s="15"/>
      <c r="BNT213" s="15"/>
      <c r="BNU213" s="15"/>
      <c r="BNV213" s="15"/>
      <c r="BNW213" s="15"/>
      <c r="BNX213" s="15"/>
      <c r="BNY213" s="15"/>
      <c r="BNZ213" s="15"/>
      <c r="BOA213" s="15"/>
      <c r="BOB213" s="15"/>
      <c r="BOC213" s="15"/>
      <c r="BOD213" s="15"/>
      <c r="BOE213" s="15"/>
      <c r="BOF213" s="15"/>
      <c r="BOG213" s="15"/>
      <c r="BOH213" s="15"/>
      <c r="BOI213" s="15"/>
      <c r="BOJ213" s="15"/>
      <c r="BOK213" s="15"/>
      <c r="BOL213" s="15"/>
      <c r="BOM213" s="15"/>
      <c r="BON213" s="15"/>
      <c r="BOO213" s="15"/>
      <c r="BOP213" s="15"/>
      <c r="BOQ213" s="15"/>
      <c r="BOR213" s="15"/>
      <c r="BOS213" s="15"/>
      <c r="BOT213" s="15"/>
      <c r="BOU213" s="15"/>
      <c r="BOV213" s="15"/>
      <c r="BOW213" s="15"/>
      <c r="BOX213" s="15"/>
      <c r="BOY213" s="15"/>
      <c r="BOZ213" s="15"/>
      <c r="BPA213" s="15"/>
      <c r="BPB213" s="15"/>
      <c r="BPC213" s="15"/>
      <c r="BPD213" s="15"/>
      <c r="BPE213" s="15"/>
      <c r="BPF213" s="15"/>
      <c r="BPG213" s="15"/>
      <c r="BPH213" s="15"/>
      <c r="BPI213" s="15"/>
      <c r="BPJ213" s="15"/>
      <c r="BPK213" s="15"/>
      <c r="BPL213" s="15"/>
      <c r="BPM213" s="15"/>
      <c r="BPN213" s="15"/>
      <c r="BPO213" s="15"/>
      <c r="BPP213" s="15"/>
      <c r="BPQ213" s="15"/>
      <c r="BPR213" s="15"/>
      <c r="BPS213" s="15"/>
      <c r="BPT213" s="15"/>
      <c r="BPU213" s="15"/>
      <c r="BPV213" s="15"/>
      <c r="BPW213" s="15"/>
      <c r="BPX213" s="15"/>
      <c r="BPY213" s="15"/>
      <c r="BPZ213" s="15"/>
      <c r="BQA213" s="15"/>
      <c r="BQB213" s="15"/>
      <c r="BQC213" s="15"/>
      <c r="BQD213" s="15"/>
      <c r="BQE213" s="15"/>
      <c r="BQF213" s="15"/>
      <c r="BQG213" s="15"/>
      <c r="BQH213" s="15"/>
      <c r="BQI213" s="15"/>
      <c r="BQJ213" s="15"/>
      <c r="BQK213" s="15"/>
      <c r="BQL213" s="15"/>
      <c r="BQM213" s="15"/>
      <c r="BQN213" s="15"/>
      <c r="BQO213" s="15"/>
      <c r="BQP213" s="15"/>
      <c r="BQQ213" s="15"/>
      <c r="BQR213" s="15"/>
      <c r="BQS213" s="15"/>
      <c r="BQT213" s="15"/>
      <c r="BQU213" s="15"/>
      <c r="BQV213" s="15"/>
      <c r="BQW213" s="15"/>
      <c r="BQX213" s="15"/>
      <c r="BQY213" s="15"/>
      <c r="BQZ213" s="15"/>
      <c r="BRA213" s="15"/>
      <c r="BRB213" s="15"/>
      <c r="BRC213" s="15"/>
      <c r="BRD213" s="15"/>
      <c r="BRE213" s="15"/>
      <c r="BRF213" s="15"/>
      <c r="BRG213" s="15"/>
      <c r="BRH213" s="15"/>
      <c r="BRI213" s="15"/>
      <c r="BRJ213" s="15"/>
      <c r="BRK213" s="15"/>
      <c r="BRL213" s="15"/>
      <c r="BRM213" s="15"/>
      <c r="BRN213" s="15"/>
      <c r="BRO213" s="15"/>
      <c r="BRP213" s="15"/>
      <c r="BRQ213" s="15"/>
      <c r="BRR213" s="15"/>
      <c r="BRS213" s="15"/>
      <c r="BRT213" s="15"/>
      <c r="BRU213" s="15"/>
      <c r="BRV213" s="15"/>
      <c r="BRW213" s="15"/>
      <c r="BRX213" s="15"/>
      <c r="BRY213" s="15"/>
      <c r="BRZ213" s="15"/>
      <c r="BSA213" s="15"/>
      <c r="BSB213" s="15"/>
      <c r="BSC213" s="15"/>
      <c r="BSD213" s="15"/>
      <c r="BSE213" s="15"/>
      <c r="BSF213" s="15"/>
      <c r="BSG213" s="15"/>
      <c r="BSH213" s="15"/>
      <c r="BSI213" s="15"/>
      <c r="BSJ213" s="15"/>
      <c r="BSK213" s="15"/>
      <c r="BSL213" s="15"/>
      <c r="BSM213" s="15"/>
      <c r="BSN213" s="15"/>
      <c r="BSO213" s="15"/>
      <c r="BSP213" s="15"/>
      <c r="BSQ213" s="15"/>
      <c r="BSR213" s="15"/>
      <c r="BSS213" s="15"/>
      <c r="BST213" s="15"/>
      <c r="BSU213" s="15"/>
      <c r="BSV213" s="15"/>
      <c r="BSW213" s="15"/>
      <c r="BSX213" s="15"/>
      <c r="BSY213" s="15"/>
      <c r="BSZ213" s="15"/>
      <c r="BTA213" s="15"/>
      <c r="BTB213" s="15"/>
      <c r="BTC213" s="15"/>
      <c r="BTD213" s="15"/>
      <c r="BTE213" s="15"/>
      <c r="BTF213" s="15"/>
      <c r="BTG213" s="15"/>
      <c r="BTH213" s="15"/>
      <c r="BTI213" s="15"/>
      <c r="BTJ213" s="15"/>
      <c r="BTK213" s="15"/>
      <c r="BTL213" s="15"/>
      <c r="BTM213" s="15"/>
      <c r="BTN213" s="15"/>
      <c r="BTO213" s="15"/>
      <c r="BTP213" s="15"/>
      <c r="BTQ213" s="15"/>
      <c r="BTR213" s="15"/>
      <c r="BTS213" s="15"/>
      <c r="BTT213" s="15"/>
      <c r="BTU213" s="15"/>
      <c r="BTV213" s="15"/>
      <c r="BTW213" s="15"/>
      <c r="BTX213" s="15"/>
      <c r="BTY213" s="15"/>
      <c r="BTZ213" s="15"/>
      <c r="BUA213" s="15"/>
      <c r="BUB213" s="15"/>
      <c r="BUC213" s="15"/>
      <c r="BUD213" s="15"/>
      <c r="BUE213" s="15"/>
      <c r="BUF213" s="15"/>
      <c r="BUG213" s="15"/>
      <c r="BUH213" s="15"/>
      <c r="BUI213" s="15"/>
      <c r="BUJ213" s="15"/>
      <c r="BUK213" s="15"/>
      <c r="BUL213" s="15"/>
      <c r="BUM213" s="15"/>
      <c r="BUN213" s="15"/>
      <c r="BUO213" s="15"/>
      <c r="BUP213" s="15"/>
      <c r="BUQ213" s="15"/>
      <c r="BUR213" s="15"/>
      <c r="BUS213" s="15"/>
      <c r="BUT213" s="15"/>
      <c r="BUU213" s="15"/>
      <c r="BUV213" s="15"/>
      <c r="BUW213" s="15"/>
      <c r="BUX213" s="15"/>
      <c r="BUY213" s="15"/>
      <c r="BUZ213" s="15"/>
      <c r="BVA213" s="15"/>
      <c r="BVB213" s="15"/>
      <c r="BVC213" s="15"/>
      <c r="BVD213" s="15"/>
      <c r="BVE213" s="15"/>
      <c r="BVF213" s="15"/>
      <c r="BVG213" s="15"/>
      <c r="BVH213" s="15"/>
      <c r="BVI213" s="15"/>
      <c r="BVJ213" s="15"/>
      <c r="BVK213" s="15"/>
      <c r="BVL213" s="15"/>
      <c r="BVM213" s="15"/>
      <c r="BVN213" s="15"/>
      <c r="BVO213" s="15"/>
      <c r="BVP213" s="15"/>
      <c r="BVQ213" s="15"/>
      <c r="BVR213" s="15"/>
      <c r="BVS213" s="15"/>
      <c r="BVT213" s="15"/>
      <c r="BVU213" s="15"/>
      <c r="BVV213" s="15"/>
      <c r="BVW213" s="15"/>
      <c r="BVX213" s="15"/>
      <c r="BVY213" s="15"/>
      <c r="BVZ213" s="15"/>
      <c r="BWA213" s="15"/>
      <c r="BWB213" s="15"/>
      <c r="BWC213" s="15"/>
      <c r="BWD213" s="15"/>
      <c r="BWE213" s="15"/>
      <c r="BWF213" s="15"/>
      <c r="BWG213" s="15"/>
      <c r="BWH213" s="15"/>
      <c r="BWI213" s="15"/>
      <c r="BWJ213" s="15"/>
      <c r="BWK213" s="15"/>
      <c r="BWL213" s="15"/>
      <c r="BWM213" s="15"/>
      <c r="BWN213" s="15"/>
      <c r="BWO213" s="15"/>
      <c r="BWP213" s="15"/>
      <c r="BWQ213" s="15"/>
      <c r="BWR213" s="15"/>
      <c r="BWS213" s="15"/>
      <c r="BWT213" s="15"/>
      <c r="BWU213" s="15"/>
      <c r="BWV213" s="15"/>
      <c r="BWW213" s="15"/>
      <c r="BWX213" s="15"/>
      <c r="BWY213" s="15"/>
      <c r="BWZ213" s="15"/>
      <c r="BXA213" s="15"/>
      <c r="BXB213" s="15"/>
      <c r="BXC213" s="15"/>
      <c r="BXD213" s="15"/>
      <c r="BXE213" s="15"/>
      <c r="BXF213" s="15"/>
      <c r="BXG213" s="15"/>
      <c r="BXH213" s="15"/>
      <c r="BXI213" s="15"/>
      <c r="BXJ213" s="15"/>
      <c r="BXK213" s="15"/>
      <c r="BXL213" s="15"/>
      <c r="BXM213" s="15"/>
      <c r="BXN213" s="15"/>
      <c r="BXO213" s="15"/>
      <c r="BXP213" s="15"/>
      <c r="BXQ213" s="15"/>
      <c r="BXR213" s="15"/>
      <c r="BXS213" s="15"/>
      <c r="BXT213" s="15"/>
      <c r="BXU213" s="15"/>
      <c r="BXV213" s="15"/>
      <c r="BXW213" s="15"/>
      <c r="BXX213" s="15"/>
      <c r="BXY213" s="15"/>
      <c r="BXZ213" s="15"/>
      <c r="BYA213" s="15"/>
      <c r="BYB213" s="15"/>
      <c r="BYC213" s="15"/>
      <c r="BYD213" s="15"/>
      <c r="BYE213" s="15"/>
      <c r="BYF213" s="15"/>
      <c r="BYG213" s="15"/>
      <c r="BYH213" s="15"/>
      <c r="BYI213" s="15"/>
      <c r="BYJ213" s="15"/>
      <c r="BYK213" s="15"/>
      <c r="BYL213" s="15"/>
      <c r="BYM213" s="15"/>
      <c r="BYN213" s="15"/>
      <c r="BYO213" s="15"/>
      <c r="BYP213" s="15"/>
      <c r="BYQ213" s="15"/>
      <c r="BYR213" s="15"/>
      <c r="BYS213" s="15"/>
      <c r="BYT213" s="15"/>
      <c r="BYU213" s="15"/>
      <c r="BYV213" s="15"/>
      <c r="BYW213" s="15"/>
      <c r="BYX213" s="15"/>
      <c r="BYY213" s="15"/>
      <c r="BYZ213" s="15"/>
      <c r="BZA213" s="15"/>
      <c r="BZB213" s="15"/>
      <c r="BZC213" s="15"/>
      <c r="BZD213" s="15"/>
      <c r="BZE213" s="15"/>
      <c r="BZF213" s="15"/>
      <c r="BZG213" s="15"/>
      <c r="BZH213" s="15"/>
      <c r="BZI213" s="15"/>
      <c r="BZJ213" s="15"/>
      <c r="BZK213" s="15"/>
      <c r="BZL213" s="15"/>
      <c r="BZM213" s="15"/>
      <c r="BZN213" s="15"/>
      <c r="BZO213" s="15"/>
      <c r="BZP213" s="15"/>
      <c r="BZQ213" s="15"/>
      <c r="BZR213" s="15"/>
      <c r="BZS213" s="15"/>
      <c r="BZT213" s="15"/>
      <c r="BZU213" s="15"/>
      <c r="BZV213" s="15"/>
      <c r="BZW213" s="15"/>
      <c r="BZX213" s="15"/>
      <c r="BZY213" s="15"/>
      <c r="BZZ213" s="15"/>
      <c r="CAA213" s="15"/>
      <c r="CAB213" s="15"/>
      <c r="CAC213" s="15"/>
      <c r="CAD213" s="15"/>
      <c r="CAE213" s="15"/>
      <c r="CAF213" s="15"/>
      <c r="CAG213" s="15"/>
      <c r="CAH213" s="15"/>
      <c r="CAI213" s="15"/>
      <c r="CAJ213" s="15"/>
      <c r="CAK213" s="15"/>
      <c r="CAL213" s="15"/>
      <c r="CAM213" s="15"/>
      <c r="CAN213" s="15"/>
      <c r="CAO213" s="15"/>
      <c r="CAP213" s="15"/>
      <c r="CAQ213" s="15"/>
      <c r="CAR213" s="15"/>
      <c r="CAS213" s="15"/>
      <c r="CAT213" s="15"/>
      <c r="CAU213" s="15"/>
      <c r="CAV213" s="15"/>
      <c r="CAW213" s="15"/>
      <c r="CAX213" s="15"/>
      <c r="CAY213" s="15"/>
      <c r="CAZ213" s="15"/>
      <c r="CBA213" s="15"/>
      <c r="CBB213" s="15"/>
      <c r="CBC213" s="15"/>
      <c r="CBD213" s="15"/>
      <c r="CBE213" s="15"/>
      <c r="CBF213" s="15"/>
      <c r="CBG213" s="15"/>
      <c r="CBH213" s="15"/>
      <c r="CBI213" s="15"/>
      <c r="CBJ213" s="15"/>
      <c r="CBK213" s="15"/>
      <c r="CBL213" s="15"/>
      <c r="CBM213" s="15"/>
      <c r="CBN213" s="15"/>
      <c r="CBO213" s="15"/>
      <c r="CBP213" s="15"/>
      <c r="CBQ213" s="15"/>
      <c r="CBR213" s="15"/>
      <c r="CBS213" s="15"/>
      <c r="CBT213" s="15"/>
      <c r="CBU213" s="15"/>
      <c r="CBV213" s="15"/>
      <c r="CBW213" s="15"/>
      <c r="CBX213" s="15"/>
      <c r="CBY213" s="15"/>
      <c r="CBZ213" s="15"/>
      <c r="CCA213" s="15"/>
      <c r="CCB213" s="15"/>
      <c r="CCC213" s="15"/>
      <c r="CCD213" s="15"/>
      <c r="CCE213" s="15"/>
      <c r="CCF213" s="15"/>
      <c r="CCG213" s="15"/>
      <c r="CCH213" s="15"/>
      <c r="CCI213" s="15"/>
      <c r="CCJ213" s="15"/>
      <c r="CCK213" s="15"/>
      <c r="CCL213" s="15"/>
      <c r="CCM213" s="15"/>
      <c r="CCN213" s="15"/>
      <c r="CCO213" s="15"/>
      <c r="CCP213" s="15"/>
      <c r="CCQ213" s="15"/>
      <c r="CCR213" s="15"/>
      <c r="CCS213" s="15"/>
      <c r="CCT213" s="15"/>
      <c r="CCU213" s="15"/>
      <c r="CCV213" s="15"/>
      <c r="CCW213" s="15"/>
      <c r="CCX213" s="15"/>
      <c r="CCY213" s="15"/>
      <c r="CCZ213" s="15"/>
      <c r="CDA213" s="15"/>
      <c r="CDB213" s="15"/>
      <c r="CDC213" s="15"/>
      <c r="CDD213" s="15"/>
      <c r="CDE213" s="15"/>
      <c r="CDF213" s="15"/>
      <c r="CDG213" s="15"/>
      <c r="CDH213" s="15"/>
      <c r="CDI213" s="15"/>
      <c r="CDJ213" s="15"/>
      <c r="CDK213" s="15"/>
      <c r="CDL213" s="15"/>
      <c r="CDM213" s="15"/>
      <c r="CDN213" s="15"/>
      <c r="CDO213" s="15"/>
      <c r="CDP213" s="15"/>
      <c r="CDQ213" s="15"/>
      <c r="CDR213" s="15"/>
      <c r="CDS213" s="15"/>
      <c r="CDT213" s="15"/>
      <c r="CDU213" s="15"/>
      <c r="CDV213" s="15"/>
      <c r="CDW213" s="15"/>
      <c r="CDX213" s="15"/>
      <c r="CDY213" s="15"/>
      <c r="CDZ213" s="15"/>
      <c r="CEA213" s="15"/>
      <c r="CEB213" s="15"/>
      <c r="CEC213" s="15"/>
      <c r="CED213" s="15"/>
      <c r="CEE213" s="15"/>
      <c r="CEF213" s="15"/>
      <c r="CEG213" s="15"/>
      <c r="CEH213" s="15"/>
      <c r="CEI213" s="15"/>
      <c r="CEJ213" s="15"/>
      <c r="CEK213" s="15"/>
      <c r="CEL213" s="15"/>
      <c r="CEM213" s="15"/>
      <c r="CEN213" s="15"/>
      <c r="CEO213" s="15"/>
      <c r="CEP213" s="15"/>
      <c r="CEQ213" s="15"/>
      <c r="CER213" s="15"/>
      <c r="CES213" s="15"/>
      <c r="CET213" s="15"/>
      <c r="CEU213" s="15"/>
      <c r="CEV213" s="15"/>
      <c r="CEW213" s="15"/>
      <c r="CEX213" s="15"/>
      <c r="CEY213" s="15"/>
      <c r="CEZ213" s="15"/>
      <c r="CFA213" s="15"/>
      <c r="CFB213" s="15"/>
      <c r="CFC213" s="15"/>
      <c r="CFD213" s="15"/>
      <c r="CFE213" s="15"/>
      <c r="CFF213" s="15"/>
      <c r="CFG213" s="15"/>
      <c r="CFH213" s="15"/>
      <c r="CFI213" s="15"/>
      <c r="CFJ213" s="15"/>
      <c r="CFK213" s="15"/>
      <c r="CFL213" s="15"/>
      <c r="CFM213" s="15"/>
      <c r="CFN213" s="15"/>
      <c r="CFO213" s="15"/>
      <c r="CFP213" s="15"/>
      <c r="CFQ213" s="15"/>
      <c r="CFR213" s="15"/>
      <c r="CFS213" s="15"/>
      <c r="CFT213" s="15"/>
      <c r="CFU213" s="15"/>
      <c r="CFV213" s="15"/>
      <c r="CFW213" s="15"/>
      <c r="CFX213" s="15"/>
      <c r="CFY213" s="15"/>
      <c r="CFZ213" s="15"/>
      <c r="CGA213" s="15"/>
      <c r="CGB213" s="15"/>
      <c r="CGC213" s="15"/>
      <c r="CGD213" s="15"/>
      <c r="CGE213" s="15"/>
      <c r="CGF213" s="15"/>
      <c r="CGG213" s="15"/>
      <c r="CGH213" s="15"/>
      <c r="CGI213" s="15"/>
      <c r="CGJ213" s="15"/>
      <c r="CGK213" s="15"/>
      <c r="CGL213" s="15"/>
      <c r="CGM213" s="15"/>
      <c r="CGN213" s="15"/>
      <c r="CGO213" s="15"/>
      <c r="CGP213" s="15"/>
      <c r="CGQ213" s="15"/>
      <c r="CGR213" s="15"/>
      <c r="CGS213" s="15"/>
      <c r="CGT213" s="15"/>
      <c r="CGU213" s="15"/>
      <c r="CGV213" s="15"/>
      <c r="CGW213" s="15"/>
      <c r="CGX213" s="15"/>
      <c r="CGY213" s="15"/>
      <c r="CGZ213" s="15"/>
      <c r="CHA213" s="15"/>
      <c r="CHB213" s="15"/>
      <c r="CHC213" s="15"/>
      <c r="CHD213" s="15"/>
      <c r="CHE213" s="15"/>
      <c r="CHF213" s="15"/>
      <c r="CHG213" s="15"/>
      <c r="CHH213" s="15"/>
      <c r="CHI213" s="15"/>
      <c r="CHJ213" s="15"/>
      <c r="CHK213" s="15"/>
      <c r="CHL213" s="15"/>
      <c r="CHM213" s="15"/>
      <c r="CHN213" s="15"/>
      <c r="CHO213" s="15"/>
      <c r="CHP213" s="15"/>
      <c r="CHQ213" s="15"/>
      <c r="CHR213" s="15"/>
      <c r="CHS213" s="15"/>
      <c r="CHT213" s="15"/>
      <c r="CHU213" s="15"/>
      <c r="CHV213" s="15"/>
      <c r="CHW213" s="15"/>
      <c r="CHX213" s="15"/>
      <c r="CHY213" s="15"/>
      <c r="CHZ213" s="15"/>
      <c r="CIA213" s="15"/>
      <c r="CIB213" s="15"/>
      <c r="CIC213" s="15"/>
      <c r="CID213" s="15"/>
      <c r="CIE213" s="15"/>
      <c r="CIF213" s="15"/>
      <c r="CIG213" s="15"/>
      <c r="CIH213" s="15"/>
      <c r="CII213" s="15"/>
      <c r="CIJ213" s="15"/>
      <c r="CIK213" s="15"/>
      <c r="CIL213" s="15"/>
      <c r="CIM213" s="15"/>
      <c r="CIN213" s="15"/>
      <c r="CIO213" s="15"/>
      <c r="CIP213" s="15"/>
      <c r="CIQ213" s="15"/>
      <c r="CIR213" s="15"/>
      <c r="CIS213" s="15"/>
      <c r="CIT213" s="15"/>
      <c r="CIU213" s="15"/>
      <c r="CIV213" s="15"/>
      <c r="CIW213" s="15"/>
      <c r="CIX213" s="15"/>
      <c r="CIY213" s="15"/>
      <c r="CIZ213" s="15"/>
      <c r="CJA213" s="15"/>
      <c r="CJB213" s="15"/>
      <c r="CJC213" s="15"/>
      <c r="CJD213" s="15"/>
      <c r="CJE213" s="15"/>
      <c r="CJF213" s="15"/>
      <c r="CJG213" s="15"/>
      <c r="CJH213" s="15"/>
      <c r="CJI213" s="15"/>
      <c r="CJJ213" s="15"/>
      <c r="CJK213" s="15"/>
      <c r="CJL213" s="15"/>
      <c r="CJM213" s="15"/>
      <c r="CJN213" s="15"/>
      <c r="CJO213" s="15"/>
      <c r="CJP213" s="15"/>
      <c r="CJQ213" s="15"/>
      <c r="CJR213" s="15"/>
      <c r="CJS213" s="15"/>
      <c r="CJT213" s="15"/>
      <c r="CJU213" s="15"/>
      <c r="CJV213" s="15"/>
      <c r="CJW213" s="15"/>
      <c r="CJX213" s="15"/>
      <c r="CJY213" s="15"/>
      <c r="CJZ213" s="15"/>
      <c r="CKA213" s="15"/>
      <c r="CKB213" s="15"/>
      <c r="CKC213" s="15"/>
      <c r="CKD213" s="15"/>
      <c r="CKE213" s="15"/>
      <c r="CKF213" s="15"/>
      <c r="CKG213" s="15"/>
      <c r="CKH213" s="15"/>
      <c r="CKI213" s="15"/>
      <c r="CKJ213" s="15"/>
      <c r="CKK213" s="15"/>
      <c r="CKL213" s="15"/>
      <c r="CKM213" s="15"/>
      <c r="CKN213" s="15"/>
      <c r="CKO213" s="15"/>
      <c r="CKP213" s="15"/>
      <c r="CKQ213" s="15"/>
      <c r="CKR213" s="15"/>
      <c r="CKS213" s="15"/>
      <c r="CKT213" s="15"/>
      <c r="CKU213" s="15"/>
      <c r="CKV213" s="15"/>
      <c r="CKW213" s="15"/>
      <c r="CKX213" s="15"/>
      <c r="CKY213" s="15"/>
      <c r="CKZ213" s="15"/>
      <c r="CLA213" s="15"/>
      <c r="CLB213" s="15"/>
      <c r="CLC213" s="15"/>
      <c r="CLD213" s="15"/>
      <c r="CLE213" s="15"/>
      <c r="CLF213" s="15"/>
      <c r="CLG213" s="15"/>
      <c r="CLH213" s="15"/>
      <c r="CLI213" s="15"/>
      <c r="CLJ213" s="15"/>
      <c r="CLK213" s="15"/>
      <c r="CLL213" s="15"/>
      <c r="CLM213" s="15"/>
      <c r="CLN213" s="15"/>
      <c r="CLO213" s="15"/>
      <c r="CLP213" s="15"/>
      <c r="CLQ213" s="15"/>
      <c r="CLR213" s="15"/>
      <c r="CLS213" s="15"/>
      <c r="CLT213" s="15"/>
      <c r="CLU213" s="15"/>
      <c r="CLV213" s="15"/>
      <c r="CLW213" s="15"/>
      <c r="CLX213" s="15"/>
      <c r="CLY213" s="15"/>
      <c r="CLZ213" s="15"/>
      <c r="CMA213" s="15"/>
      <c r="CMB213" s="15"/>
      <c r="CMC213" s="15"/>
      <c r="CMD213" s="15"/>
      <c r="CME213" s="15"/>
      <c r="CMF213" s="15"/>
      <c r="CMG213" s="15"/>
      <c r="CMH213" s="15"/>
      <c r="CMI213" s="15"/>
      <c r="CMJ213" s="15"/>
      <c r="CMK213" s="15"/>
      <c r="CML213" s="15"/>
      <c r="CMM213" s="15"/>
      <c r="CMN213" s="15"/>
      <c r="CMO213" s="15"/>
      <c r="CMP213" s="15"/>
      <c r="CMQ213" s="15"/>
      <c r="CMR213" s="15"/>
      <c r="CMS213" s="15"/>
      <c r="CMT213" s="15"/>
      <c r="CMU213" s="15"/>
      <c r="CMV213" s="15"/>
      <c r="CMW213" s="15"/>
      <c r="CMX213" s="15"/>
      <c r="CMY213" s="15"/>
      <c r="CMZ213" s="15"/>
      <c r="CNA213" s="15"/>
      <c r="CNB213" s="15"/>
      <c r="CNC213" s="15"/>
      <c r="CND213" s="15"/>
      <c r="CNE213" s="15"/>
      <c r="CNF213" s="15"/>
      <c r="CNG213" s="15"/>
      <c r="CNH213" s="15"/>
      <c r="CNI213" s="15"/>
      <c r="CNJ213" s="15"/>
      <c r="CNK213" s="15"/>
      <c r="CNL213" s="15"/>
      <c r="CNM213" s="15"/>
      <c r="CNN213" s="15"/>
      <c r="CNO213" s="15"/>
      <c r="CNP213" s="15"/>
      <c r="CNQ213" s="15"/>
      <c r="CNR213" s="15"/>
      <c r="CNS213" s="15"/>
      <c r="CNT213" s="15"/>
      <c r="CNU213" s="15"/>
      <c r="CNV213" s="15"/>
      <c r="CNW213" s="15"/>
      <c r="CNX213" s="15"/>
      <c r="CNY213" s="15"/>
      <c r="CNZ213" s="15"/>
      <c r="COA213" s="15"/>
      <c r="COB213" s="15"/>
      <c r="COC213" s="15"/>
      <c r="COD213" s="15"/>
      <c r="COE213" s="15"/>
      <c r="COF213" s="15"/>
      <c r="COG213" s="15"/>
      <c r="COH213" s="15"/>
      <c r="COI213" s="15"/>
      <c r="COJ213" s="15"/>
      <c r="COK213" s="15"/>
      <c r="COL213" s="15"/>
      <c r="COM213" s="15"/>
      <c r="CON213" s="15"/>
      <c r="COO213" s="15"/>
      <c r="COP213" s="15"/>
      <c r="COQ213" s="15"/>
      <c r="COR213" s="15"/>
      <c r="COS213" s="15"/>
      <c r="COT213" s="15"/>
      <c r="COU213" s="15"/>
      <c r="COV213" s="15"/>
      <c r="COW213" s="15"/>
      <c r="COX213" s="15"/>
      <c r="COY213" s="15"/>
      <c r="COZ213" s="15"/>
      <c r="CPA213" s="15"/>
      <c r="CPB213" s="15"/>
      <c r="CPC213" s="15"/>
      <c r="CPD213" s="15"/>
      <c r="CPE213" s="15"/>
      <c r="CPF213" s="15"/>
      <c r="CPG213" s="15"/>
      <c r="CPH213" s="15"/>
      <c r="CPI213" s="15"/>
      <c r="CPJ213" s="15"/>
      <c r="CPK213" s="15"/>
      <c r="CPL213" s="15"/>
      <c r="CPM213" s="15"/>
      <c r="CPN213" s="15"/>
      <c r="CPO213" s="15"/>
      <c r="CPP213" s="15"/>
      <c r="CPQ213" s="15"/>
      <c r="CPR213" s="15"/>
      <c r="CPS213" s="15"/>
      <c r="CPT213" s="15"/>
      <c r="CPU213" s="15"/>
      <c r="CPV213" s="15"/>
      <c r="CPW213" s="15"/>
      <c r="CPX213" s="15"/>
      <c r="CPY213" s="15"/>
      <c r="CPZ213" s="15"/>
      <c r="CQA213" s="15"/>
      <c r="CQB213" s="15"/>
      <c r="CQC213" s="15"/>
      <c r="CQD213" s="15"/>
      <c r="CQE213" s="15"/>
      <c r="CQF213" s="15"/>
      <c r="CQG213" s="15"/>
      <c r="CQH213" s="15"/>
      <c r="CQI213" s="15"/>
      <c r="CQJ213" s="15"/>
      <c r="CQK213" s="15"/>
      <c r="CQL213" s="15"/>
      <c r="CQM213" s="15"/>
      <c r="CQN213" s="15"/>
      <c r="CQO213" s="15"/>
      <c r="CQP213" s="15"/>
      <c r="CQQ213" s="15"/>
      <c r="CQR213" s="15"/>
      <c r="CQS213" s="15"/>
      <c r="CQT213" s="15"/>
      <c r="CQU213" s="15"/>
      <c r="CQV213" s="15"/>
      <c r="CQW213" s="15"/>
      <c r="CQX213" s="15"/>
      <c r="CQY213" s="15"/>
      <c r="CQZ213" s="15"/>
      <c r="CRA213" s="15"/>
      <c r="CRB213" s="15"/>
      <c r="CRC213" s="15"/>
      <c r="CRD213" s="15"/>
      <c r="CRE213" s="15"/>
      <c r="CRF213" s="15"/>
      <c r="CRG213" s="15"/>
      <c r="CRH213" s="15"/>
      <c r="CRI213" s="15"/>
      <c r="CRJ213" s="15"/>
      <c r="CRK213" s="15"/>
      <c r="CRL213" s="15"/>
      <c r="CRM213" s="15"/>
      <c r="CRN213" s="15"/>
      <c r="CRO213" s="15"/>
      <c r="CRP213" s="15"/>
      <c r="CRQ213" s="15"/>
      <c r="CRR213" s="15"/>
      <c r="CRS213" s="15"/>
      <c r="CRT213" s="15"/>
      <c r="CRU213" s="15"/>
      <c r="CRV213" s="15"/>
      <c r="CRW213" s="15"/>
      <c r="CRX213" s="15"/>
      <c r="CRY213" s="15"/>
      <c r="CRZ213" s="15"/>
      <c r="CSA213" s="15"/>
      <c r="CSB213" s="15"/>
      <c r="CSC213" s="15"/>
      <c r="CSD213" s="15"/>
      <c r="CSE213" s="15"/>
      <c r="CSF213" s="15"/>
      <c r="CSG213" s="15"/>
      <c r="CSH213" s="15"/>
      <c r="CSI213" s="15"/>
      <c r="CSJ213" s="15"/>
      <c r="CSK213" s="15"/>
      <c r="CSL213" s="15"/>
      <c r="CSM213" s="15"/>
      <c r="CSN213" s="15"/>
      <c r="CSO213" s="15"/>
      <c r="CSP213" s="15"/>
      <c r="CSQ213" s="15"/>
      <c r="CSR213" s="15"/>
      <c r="CSS213" s="15"/>
      <c r="CST213" s="15"/>
      <c r="CSU213" s="15"/>
      <c r="CSV213" s="15"/>
      <c r="CSW213" s="15"/>
      <c r="CSX213" s="15"/>
      <c r="CSY213" s="15"/>
      <c r="CSZ213" s="15"/>
      <c r="CTA213" s="15"/>
      <c r="CTB213" s="15"/>
      <c r="CTC213" s="15"/>
      <c r="CTD213" s="15"/>
      <c r="CTE213" s="15"/>
      <c r="CTF213" s="15"/>
      <c r="CTG213" s="15"/>
      <c r="CTH213" s="15"/>
      <c r="CTI213" s="15"/>
      <c r="CTJ213" s="15"/>
      <c r="CTK213" s="15"/>
      <c r="CTL213" s="15"/>
      <c r="CTM213" s="15"/>
      <c r="CTN213" s="15"/>
      <c r="CTO213" s="15"/>
      <c r="CTP213" s="15"/>
      <c r="CTQ213" s="15"/>
      <c r="CTR213" s="15"/>
      <c r="CTS213" s="15"/>
      <c r="CTT213" s="15"/>
      <c r="CTU213" s="15"/>
      <c r="CTV213" s="15"/>
      <c r="CTW213" s="15"/>
      <c r="CTX213" s="15"/>
      <c r="CTY213" s="15"/>
      <c r="CTZ213" s="15"/>
      <c r="CUA213" s="15"/>
      <c r="CUB213" s="15"/>
      <c r="CUC213" s="15"/>
      <c r="CUD213" s="15"/>
      <c r="CUE213" s="15"/>
      <c r="CUF213" s="15"/>
      <c r="CUG213" s="15"/>
      <c r="CUH213" s="15"/>
      <c r="CUI213" s="15"/>
      <c r="CUJ213" s="15"/>
      <c r="CUK213" s="15"/>
      <c r="CUL213" s="15"/>
      <c r="CUM213" s="15"/>
      <c r="CUN213" s="15"/>
      <c r="CUO213" s="15"/>
      <c r="CUP213" s="15"/>
      <c r="CUQ213" s="15"/>
      <c r="CUR213" s="15"/>
      <c r="CUS213" s="15"/>
      <c r="CUT213" s="15"/>
      <c r="CUU213" s="15"/>
      <c r="CUV213" s="15"/>
      <c r="CUW213" s="15"/>
      <c r="CUX213" s="15"/>
      <c r="CUY213" s="15"/>
      <c r="CUZ213" s="15"/>
      <c r="CVA213" s="15"/>
      <c r="CVB213" s="15"/>
      <c r="CVC213" s="15"/>
      <c r="CVD213" s="15"/>
      <c r="CVE213" s="15"/>
      <c r="CVF213" s="15"/>
      <c r="CVG213" s="15"/>
      <c r="CVH213" s="15"/>
      <c r="CVI213" s="15"/>
      <c r="CVJ213" s="15"/>
      <c r="CVK213" s="15"/>
      <c r="CVL213" s="15"/>
      <c r="CVM213" s="15"/>
      <c r="CVN213" s="15"/>
      <c r="CVO213" s="15"/>
      <c r="CVP213" s="15"/>
      <c r="CVQ213" s="15"/>
      <c r="CVR213" s="15"/>
      <c r="CVS213" s="15"/>
      <c r="CVT213" s="15"/>
      <c r="CVU213" s="15"/>
      <c r="CVV213" s="15"/>
      <c r="CVW213" s="15"/>
      <c r="CVX213" s="15"/>
      <c r="CVY213" s="15"/>
      <c r="CVZ213" s="15"/>
      <c r="CWA213" s="15"/>
      <c r="CWB213" s="15"/>
      <c r="CWC213" s="15"/>
      <c r="CWD213" s="15"/>
      <c r="CWE213" s="15"/>
      <c r="CWF213" s="15"/>
      <c r="CWG213" s="15"/>
      <c r="CWH213" s="15"/>
      <c r="CWI213" s="15"/>
      <c r="CWJ213" s="15"/>
      <c r="CWK213" s="15"/>
      <c r="CWL213" s="15"/>
      <c r="CWM213" s="15"/>
      <c r="CWN213" s="15"/>
      <c r="CWO213" s="15"/>
      <c r="CWP213" s="15"/>
      <c r="CWQ213" s="15"/>
      <c r="CWR213" s="15"/>
      <c r="CWS213" s="15"/>
      <c r="CWT213" s="15"/>
      <c r="CWU213" s="15"/>
      <c r="CWV213" s="15"/>
      <c r="CWW213" s="15"/>
      <c r="CWX213" s="15"/>
      <c r="CWY213" s="15"/>
      <c r="CWZ213" s="15"/>
      <c r="CXA213" s="15"/>
      <c r="CXB213" s="15"/>
      <c r="CXC213" s="15"/>
      <c r="CXD213" s="15"/>
      <c r="CXE213" s="15"/>
      <c r="CXF213" s="15"/>
      <c r="CXG213" s="15"/>
      <c r="CXH213" s="15"/>
      <c r="CXI213" s="15"/>
      <c r="CXJ213" s="15"/>
      <c r="CXK213" s="15"/>
      <c r="CXL213" s="15"/>
      <c r="CXM213" s="15"/>
      <c r="CXN213" s="15"/>
      <c r="CXO213" s="15"/>
      <c r="CXP213" s="15"/>
      <c r="CXQ213" s="15"/>
      <c r="CXR213" s="15"/>
      <c r="CXS213" s="15"/>
      <c r="CXT213" s="15"/>
      <c r="CXU213" s="15"/>
      <c r="CXV213" s="15"/>
      <c r="CXW213" s="15"/>
      <c r="CXX213" s="15"/>
      <c r="CXY213" s="15"/>
      <c r="CXZ213" s="15"/>
      <c r="CYA213" s="15"/>
      <c r="CYB213" s="15"/>
      <c r="CYC213" s="15"/>
      <c r="CYD213" s="15"/>
      <c r="CYE213" s="15"/>
      <c r="CYF213" s="15"/>
      <c r="CYG213" s="15"/>
      <c r="CYH213" s="15"/>
      <c r="CYI213" s="15"/>
      <c r="CYJ213" s="15"/>
      <c r="CYK213" s="15"/>
      <c r="CYL213" s="15"/>
      <c r="CYM213" s="15"/>
      <c r="CYN213" s="15"/>
      <c r="CYO213" s="15"/>
      <c r="CYP213" s="15"/>
      <c r="CYQ213" s="15"/>
      <c r="CYR213" s="15"/>
      <c r="CYS213" s="15"/>
      <c r="CYT213" s="15"/>
      <c r="CYU213" s="15"/>
      <c r="CYV213" s="15"/>
      <c r="CYW213" s="15"/>
      <c r="CYX213" s="15"/>
      <c r="CYY213" s="15"/>
      <c r="CYZ213" s="15"/>
      <c r="CZA213" s="15"/>
      <c r="CZB213" s="15"/>
      <c r="CZC213" s="15"/>
      <c r="CZD213" s="15"/>
      <c r="CZE213" s="15"/>
      <c r="CZF213" s="15"/>
      <c r="CZG213" s="15"/>
      <c r="CZH213" s="15"/>
      <c r="CZI213" s="15"/>
      <c r="CZJ213" s="15"/>
      <c r="CZK213" s="15"/>
      <c r="CZL213" s="15"/>
      <c r="CZM213" s="15"/>
      <c r="CZN213" s="15"/>
      <c r="CZO213" s="15"/>
      <c r="CZP213" s="15"/>
      <c r="CZQ213" s="15"/>
      <c r="CZR213" s="15"/>
      <c r="CZS213" s="15"/>
      <c r="CZT213" s="15"/>
      <c r="CZU213" s="15"/>
      <c r="CZV213" s="15"/>
      <c r="CZW213" s="15"/>
      <c r="CZX213" s="15"/>
      <c r="CZY213" s="15"/>
      <c r="CZZ213" s="15"/>
      <c r="DAA213" s="15"/>
      <c r="DAB213" s="15"/>
      <c r="DAC213" s="15"/>
      <c r="DAD213" s="15"/>
      <c r="DAE213" s="15"/>
      <c r="DAF213" s="15"/>
      <c r="DAG213" s="15"/>
      <c r="DAH213" s="15"/>
      <c r="DAI213" s="15"/>
      <c r="DAJ213" s="15"/>
      <c r="DAK213" s="15"/>
      <c r="DAL213" s="15"/>
      <c r="DAM213" s="15"/>
      <c r="DAN213" s="15"/>
      <c r="DAO213" s="15"/>
      <c r="DAP213" s="15"/>
      <c r="DAQ213" s="15"/>
      <c r="DAR213" s="15"/>
      <c r="DAS213" s="15"/>
      <c r="DAT213" s="15"/>
      <c r="DAU213" s="15"/>
      <c r="DAV213" s="15"/>
      <c r="DAW213" s="15"/>
      <c r="DAX213" s="15"/>
      <c r="DAY213" s="15"/>
      <c r="DAZ213" s="15"/>
      <c r="DBA213" s="15"/>
      <c r="DBB213" s="15"/>
      <c r="DBC213" s="15"/>
      <c r="DBD213" s="15"/>
      <c r="DBE213" s="15"/>
      <c r="DBF213" s="15"/>
      <c r="DBG213" s="15"/>
      <c r="DBH213" s="15"/>
      <c r="DBI213" s="15"/>
      <c r="DBJ213" s="15"/>
      <c r="DBK213" s="15"/>
      <c r="DBL213" s="15"/>
      <c r="DBM213" s="15"/>
      <c r="DBN213" s="15"/>
      <c r="DBO213" s="15"/>
      <c r="DBP213" s="15"/>
      <c r="DBQ213" s="15"/>
      <c r="DBR213" s="15"/>
      <c r="DBS213" s="15"/>
      <c r="DBT213" s="15"/>
      <c r="DBU213" s="15"/>
      <c r="DBV213" s="15"/>
      <c r="DBW213" s="15"/>
      <c r="DBX213" s="15"/>
      <c r="DBY213" s="15"/>
      <c r="DBZ213" s="15"/>
      <c r="DCA213" s="15"/>
      <c r="DCB213" s="15"/>
      <c r="DCC213" s="15"/>
      <c r="DCD213" s="15"/>
      <c r="DCE213" s="15"/>
      <c r="DCF213" s="15"/>
      <c r="DCG213" s="15"/>
      <c r="DCH213" s="15"/>
      <c r="DCI213" s="15"/>
      <c r="DCJ213" s="15"/>
      <c r="DCK213" s="15"/>
      <c r="DCL213" s="15"/>
      <c r="DCM213" s="15"/>
      <c r="DCN213" s="15"/>
      <c r="DCO213" s="15"/>
      <c r="DCP213" s="15"/>
      <c r="DCQ213" s="15"/>
      <c r="DCR213" s="15"/>
      <c r="DCS213" s="15"/>
      <c r="DCT213" s="15"/>
      <c r="DCU213" s="15"/>
      <c r="DCV213" s="15"/>
      <c r="DCW213" s="15"/>
      <c r="DCX213" s="15"/>
      <c r="DCY213" s="15"/>
      <c r="DCZ213" s="15"/>
      <c r="DDA213" s="15"/>
      <c r="DDB213" s="15"/>
      <c r="DDC213" s="15"/>
      <c r="DDD213" s="15"/>
      <c r="DDE213" s="15"/>
      <c r="DDF213" s="15"/>
      <c r="DDG213" s="15"/>
      <c r="DDH213" s="15"/>
      <c r="DDI213" s="15"/>
      <c r="DDJ213" s="15"/>
      <c r="DDK213" s="15"/>
      <c r="DDL213" s="15"/>
      <c r="DDM213" s="15"/>
      <c r="DDN213" s="15"/>
      <c r="DDO213" s="15"/>
      <c r="DDP213" s="15"/>
      <c r="DDQ213" s="15"/>
      <c r="DDR213" s="15"/>
      <c r="DDS213" s="15"/>
      <c r="DDT213" s="15"/>
      <c r="DDU213" s="15"/>
      <c r="DDV213" s="15"/>
      <c r="DDW213" s="15"/>
      <c r="DDX213" s="15"/>
      <c r="DDY213" s="15"/>
      <c r="DDZ213" s="15"/>
      <c r="DEA213" s="15"/>
      <c r="DEB213" s="15"/>
      <c r="DEC213" s="15"/>
      <c r="DED213" s="15"/>
      <c r="DEE213" s="15"/>
      <c r="DEF213" s="15"/>
      <c r="DEG213" s="15"/>
      <c r="DEH213" s="15"/>
      <c r="DEI213" s="15"/>
      <c r="DEJ213" s="15"/>
      <c r="DEK213" s="15"/>
      <c r="DEL213" s="15"/>
      <c r="DEM213" s="15"/>
      <c r="DEN213" s="15"/>
      <c r="DEO213" s="15"/>
      <c r="DEP213" s="15"/>
      <c r="DEQ213" s="15"/>
      <c r="DER213" s="15"/>
      <c r="DES213" s="15"/>
      <c r="DET213" s="15"/>
      <c r="DEU213" s="15"/>
      <c r="DEV213" s="15"/>
      <c r="DEW213" s="15"/>
      <c r="DEX213" s="15"/>
      <c r="DEY213" s="15"/>
      <c r="DEZ213" s="15"/>
      <c r="DFA213" s="15"/>
      <c r="DFB213" s="15"/>
      <c r="DFC213" s="15"/>
      <c r="DFD213" s="15"/>
      <c r="DFE213" s="15"/>
      <c r="DFF213" s="15"/>
      <c r="DFG213" s="15"/>
      <c r="DFH213" s="15"/>
      <c r="DFI213" s="15"/>
      <c r="DFJ213" s="15"/>
      <c r="DFK213" s="15"/>
      <c r="DFL213" s="15"/>
      <c r="DFM213" s="15"/>
      <c r="DFN213" s="15"/>
      <c r="DFO213" s="15"/>
      <c r="DFP213" s="15"/>
      <c r="DFQ213" s="15"/>
      <c r="DFR213" s="15"/>
      <c r="DFS213" s="15"/>
      <c r="DFT213" s="15"/>
      <c r="DFU213" s="15"/>
      <c r="DFV213" s="15"/>
      <c r="DFW213" s="15"/>
      <c r="DFX213" s="15"/>
      <c r="DFY213" s="15"/>
      <c r="DFZ213" s="15"/>
      <c r="DGA213" s="15"/>
      <c r="DGB213" s="15"/>
      <c r="DGC213" s="15"/>
      <c r="DGD213" s="15"/>
      <c r="DGE213" s="15"/>
      <c r="DGF213" s="15"/>
      <c r="DGG213" s="15"/>
      <c r="DGH213" s="15"/>
      <c r="DGI213" s="15"/>
      <c r="DGJ213" s="15"/>
      <c r="DGK213" s="15"/>
      <c r="DGL213" s="15"/>
      <c r="DGM213" s="15"/>
      <c r="DGN213" s="15"/>
      <c r="DGO213" s="15"/>
      <c r="DGP213" s="15"/>
      <c r="DGQ213" s="15"/>
      <c r="DGR213" s="15"/>
      <c r="DGS213" s="15"/>
      <c r="DGT213" s="15"/>
      <c r="DGU213" s="15"/>
      <c r="DGV213" s="15"/>
      <c r="DGW213" s="15"/>
      <c r="DGX213" s="15"/>
      <c r="DGY213" s="15"/>
      <c r="DGZ213" s="15"/>
      <c r="DHA213" s="15"/>
      <c r="DHB213" s="15"/>
      <c r="DHC213" s="15"/>
      <c r="DHD213" s="15"/>
      <c r="DHE213" s="15"/>
      <c r="DHF213" s="15"/>
      <c r="DHG213" s="15"/>
      <c r="DHH213" s="15"/>
      <c r="DHI213" s="15"/>
      <c r="DHJ213" s="15"/>
      <c r="DHK213" s="15"/>
      <c r="DHL213" s="15"/>
      <c r="DHM213" s="15"/>
      <c r="DHN213" s="15"/>
      <c r="DHO213" s="15"/>
      <c r="DHP213" s="15"/>
      <c r="DHQ213" s="15"/>
      <c r="DHR213" s="15"/>
      <c r="DHS213" s="15"/>
      <c r="DHT213" s="15"/>
      <c r="DHU213" s="15"/>
      <c r="DHV213" s="15"/>
      <c r="DHW213" s="15"/>
      <c r="DHX213" s="15"/>
      <c r="DHY213" s="15"/>
      <c r="DHZ213" s="15"/>
      <c r="DIA213" s="15"/>
      <c r="DIB213" s="15"/>
      <c r="DIC213" s="15"/>
      <c r="DID213" s="15"/>
      <c r="DIE213" s="15"/>
      <c r="DIF213" s="15"/>
      <c r="DIG213" s="15"/>
      <c r="DIH213" s="15"/>
      <c r="DII213" s="15"/>
      <c r="DIJ213" s="15"/>
      <c r="DIK213" s="15"/>
      <c r="DIL213" s="15"/>
      <c r="DIM213" s="15"/>
      <c r="DIN213" s="15"/>
      <c r="DIO213" s="15"/>
      <c r="DIP213" s="15"/>
      <c r="DIQ213" s="15"/>
      <c r="DIR213" s="15"/>
      <c r="DIS213" s="15"/>
      <c r="DIT213" s="15"/>
      <c r="DIU213" s="15"/>
      <c r="DIV213" s="15"/>
      <c r="DIW213" s="15"/>
      <c r="DIX213" s="15"/>
      <c r="DIY213" s="15"/>
      <c r="DIZ213" s="15"/>
      <c r="DJA213" s="15"/>
      <c r="DJB213" s="15"/>
      <c r="DJC213" s="15"/>
      <c r="DJD213" s="15"/>
      <c r="DJE213" s="15"/>
      <c r="DJF213" s="15"/>
      <c r="DJG213" s="15"/>
      <c r="DJH213" s="15"/>
      <c r="DJI213" s="15"/>
      <c r="DJJ213" s="15"/>
      <c r="DJK213" s="15"/>
      <c r="DJL213" s="15"/>
      <c r="DJM213" s="15"/>
      <c r="DJN213" s="15"/>
      <c r="DJO213" s="15"/>
      <c r="DJP213" s="15"/>
      <c r="DJQ213" s="15"/>
      <c r="DJR213" s="15"/>
      <c r="DJS213" s="15"/>
      <c r="DJT213" s="15"/>
      <c r="DJU213" s="15"/>
      <c r="DJV213" s="15"/>
      <c r="DJW213" s="15"/>
      <c r="DJX213" s="15"/>
      <c r="DJY213" s="15"/>
      <c r="DJZ213" s="15"/>
      <c r="DKA213" s="15"/>
      <c r="DKB213" s="15"/>
      <c r="DKC213" s="15"/>
      <c r="DKD213" s="15"/>
      <c r="DKE213" s="15"/>
      <c r="DKF213" s="15"/>
      <c r="DKG213" s="15"/>
      <c r="DKH213" s="15"/>
      <c r="DKI213" s="15"/>
      <c r="DKJ213" s="15"/>
      <c r="DKK213" s="15"/>
      <c r="DKL213" s="15"/>
      <c r="DKM213" s="15"/>
      <c r="DKN213" s="15"/>
      <c r="DKO213" s="15"/>
      <c r="DKP213" s="15"/>
      <c r="DKQ213" s="15"/>
      <c r="DKR213" s="15"/>
      <c r="DKS213" s="15"/>
      <c r="DKT213" s="15"/>
      <c r="DKU213" s="15"/>
      <c r="DKV213" s="15"/>
      <c r="DKW213" s="15"/>
      <c r="DKX213" s="15"/>
      <c r="DKY213" s="15"/>
      <c r="DKZ213" s="15"/>
      <c r="DLA213" s="15"/>
      <c r="DLB213" s="15"/>
      <c r="DLC213" s="15"/>
      <c r="DLD213" s="15"/>
      <c r="DLE213" s="15"/>
      <c r="DLF213" s="15"/>
      <c r="DLG213" s="15"/>
      <c r="DLH213" s="15"/>
      <c r="DLI213" s="15"/>
      <c r="DLJ213" s="15"/>
      <c r="DLK213" s="15"/>
      <c r="DLL213" s="15"/>
      <c r="DLM213" s="15"/>
      <c r="DLN213" s="15"/>
      <c r="DLO213" s="15"/>
      <c r="DLP213" s="15"/>
      <c r="DLQ213" s="15"/>
      <c r="DLR213" s="15"/>
      <c r="DLS213" s="15"/>
      <c r="DLT213" s="15"/>
      <c r="DLU213" s="15"/>
      <c r="DLV213" s="15"/>
      <c r="DLW213" s="15"/>
      <c r="DLX213" s="15"/>
      <c r="DLY213" s="15"/>
      <c r="DLZ213" s="15"/>
      <c r="DMA213" s="15"/>
      <c r="DMB213" s="15"/>
      <c r="DMC213" s="15"/>
      <c r="DMD213" s="15"/>
      <c r="DME213" s="15"/>
      <c r="DMF213" s="15"/>
      <c r="DMG213" s="15"/>
      <c r="DMH213" s="15"/>
      <c r="DMI213" s="15"/>
      <c r="DMJ213" s="15"/>
      <c r="DMK213" s="15"/>
      <c r="DML213" s="15"/>
      <c r="DMM213" s="15"/>
      <c r="DMN213" s="15"/>
      <c r="DMO213" s="15"/>
      <c r="DMP213" s="15"/>
      <c r="DMQ213" s="15"/>
      <c r="DMR213" s="15"/>
      <c r="DMS213" s="15"/>
      <c r="DMT213" s="15"/>
      <c r="DMU213" s="15"/>
      <c r="DMV213" s="15"/>
      <c r="DMW213" s="15"/>
      <c r="DMX213" s="15"/>
      <c r="DMY213" s="15"/>
      <c r="DMZ213" s="15"/>
      <c r="DNA213" s="15"/>
      <c r="DNB213" s="15"/>
      <c r="DNC213" s="15"/>
      <c r="DND213" s="15"/>
      <c r="DNE213" s="15"/>
      <c r="DNF213" s="15"/>
      <c r="DNG213" s="15"/>
      <c r="DNH213" s="15"/>
      <c r="DNI213" s="15"/>
      <c r="DNJ213" s="15"/>
      <c r="DNK213" s="15"/>
      <c r="DNL213" s="15"/>
      <c r="DNM213" s="15"/>
      <c r="DNN213" s="15"/>
      <c r="DNO213" s="15"/>
      <c r="DNP213" s="15"/>
      <c r="DNQ213" s="15"/>
      <c r="DNR213" s="15"/>
      <c r="DNS213" s="15"/>
      <c r="DNT213" s="15"/>
      <c r="DNU213" s="15"/>
      <c r="DNV213" s="15"/>
      <c r="DNW213" s="15"/>
      <c r="DNX213" s="15"/>
      <c r="DNY213" s="15"/>
      <c r="DNZ213" s="15"/>
      <c r="DOA213" s="15"/>
      <c r="DOB213" s="15"/>
      <c r="DOC213" s="15"/>
      <c r="DOD213" s="15"/>
      <c r="DOE213" s="15"/>
      <c r="DOF213" s="15"/>
      <c r="DOG213" s="15"/>
      <c r="DOH213" s="15"/>
      <c r="DOI213" s="15"/>
      <c r="DOJ213" s="15"/>
      <c r="DOK213" s="15"/>
      <c r="DOL213" s="15"/>
      <c r="DOM213" s="15"/>
      <c r="DON213" s="15"/>
      <c r="DOO213" s="15"/>
      <c r="DOP213" s="15"/>
      <c r="DOQ213" s="15"/>
      <c r="DOR213" s="15"/>
      <c r="DOS213" s="15"/>
      <c r="DOT213" s="15"/>
      <c r="DOU213" s="15"/>
      <c r="DOV213" s="15"/>
      <c r="DOW213" s="15"/>
      <c r="DOX213" s="15"/>
      <c r="DOY213" s="15"/>
      <c r="DOZ213" s="15"/>
      <c r="DPA213" s="15"/>
      <c r="DPB213" s="15"/>
      <c r="DPC213" s="15"/>
      <c r="DPD213" s="15"/>
      <c r="DPE213" s="15"/>
      <c r="DPF213" s="15"/>
      <c r="DPG213" s="15"/>
      <c r="DPH213" s="15"/>
      <c r="DPI213" s="15"/>
      <c r="DPJ213" s="15"/>
      <c r="DPK213" s="15"/>
      <c r="DPL213" s="15"/>
      <c r="DPM213" s="15"/>
      <c r="DPN213" s="15"/>
      <c r="DPO213" s="15"/>
      <c r="DPP213" s="15"/>
      <c r="DPQ213" s="15"/>
      <c r="DPR213" s="15"/>
      <c r="DPS213" s="15"/>
      <c r="DPT213" s="15"/>
      <c r="DPU213" s="15"/>
      <c r="DPV213" s="15"/>
      <c r="DPW213" s="15"/>
      <c r="DPX213" s="15"/>
      <c r="DPY213" s="15"/>
      <c r="DPZ213" s="15"/>
      <c r="DQA213" s="15"/>
      <c r="DQB213" s="15"/>
      <c r="DQC213" s="15"/>
      <c r="DQD213" s="15"/>
      <c r="DQE213" s="15"/>
      <c r="DQF213" s="15"/>
      <c r="DQG213" s="15"/>
      <c r="DQH213" s="15"/>
      <c r="DQI213" s="15"/>
      <c r="DQJ213" s="15"/>
      <c r="DQK213" s="15"/>
      <c r="DQL213" s="15"/>
      <c r="DQM213" s="15"/>
      <c r="DQN213" s="15"/>
      <c r="DQO213" s="15"/>
      <c r="DQP213" s="15"/>
      <c r="DQQ213" s="15"/>
      <c r="DQR213" s="15"/>
      <c r="DQS213" s="15"/>
      <c r="DQT213" s="15"/>
      <c r="DQU213" s="15"/>
      <c r="DQV213" s="15"/>
      <c r="DQW213" s="15"/>
      <c r="DQX213" s="15"/>
      <c r="DQY213" s="15"/>
      <c r="DQZ213" s="15"/>
      <c r="DRA213" s="15"/>
      <c r="DRB213" s="15"/>
      <c r="DRC213" s="15"/>
      <c r="DRD213" s="15"/>
      <c r="DRE213" s="15"/>
      <c r="DRF213" s="15"/>
      <c r="DRG213" s="15"/>
      <c r="DRH213" s="15"/>
      <c r="DRI213" s="15"/>
      <c r="DRJ213" s="15"/>
      <c r="DRK213" s="15"/>
      <c r="DRL213" s="15"/>
      <c r="DRM213" s="15"/>
      <c r="DRN213" s="15"/>
      <c r="DRO213" s="15"/>
      <c r="DRP213" s="15"/>
      <c r="DRQ213" s="15"/>
      <c r="DRR213" s="15"/>
      <c r="DRS213" s="15"/>
      <c r="DRT213" s="15"/>
      <c r="DRU213" s="15"/>
      <c r="DRV213" s="15"/>
      <c r="DRW213" s="15"/>
      <c r="DRX213" s="15"/>
      <c r="DRY213" s="15"/>
      <c r="DRZ213" s="15"/>
      <c r="DSA213" s="15"/>
      <c r="DSB213" s="15"/>
      <c r="DSC213" s="15"/>
      <c r="DSD213" s="15"/>
      <c r="DSE213" s="15"/>
      <c r="DSF213" s="15"/>
      <c r="DSG213" s="15"/>
      <c r="DSH213" s="15"/>
      <c r="DSI213" s="15"/>
      <c r="DSJ213" s="15"/>
      <c r="DSK213" s="15"/>
      <c r="DSL213" s="15"/>
      <c r="DSM213" s="15"/>
      <c r="DSN213" s="15"/>
      <c r="DSO213" s="15"/>
      <c r="DSP213" s="15"/>
      <c r="DSQ213" s="15"/>
      <c r="DSR213" s="15"/>
      <c r="DSS213" s="15"/>
      <c r="DST213" s="15"/>
      <c r="DSU213" s="15"/>
      <c r="DSV213" s="15"/>
      <c r="DSW213" s="15"/>
      <c r="DSX213" s="15"/>
      <c r="DSY213" s="15"/>
      <c r="DSZ213" s="15"/>
      <c r="DTA213" s="15"/>
      <c r="DTB213" s="15"/>
      <c r="DTC213" s="15"/>
      <c r="DTD213" s="15"/>
      <c r="DTE213" s="15"/>
      <c r="DTF213" s="15"/>
      <c r="DTG213" s="15"/>
      <c r="DTH213" s="15"/>
      <c r="DTI213" s="15"/>
      <c r="DTJ213" s="15"/>
      <c r="DTK213" s="15"/>
      <c r="DTL213" s="15"/>
      <c r="DTM213" s="15"/>
      <c r="DTN213" s="15"/>
      <c r="DTO213" s="15"/>
      <c r="DTP213" s="15"/>
      <c r="DTQ213" s="15"/>
      <c r="DTR213" s="15"/>
      <c r="DTS213" s="15"/>
      <c r="DTT213" s="15"/>
      <c r="DTU213" s="15"/>
      <c r="DTV213" s="15"/>
      <c r="DTW213" s="15"/>
      <c r="DTX213" s="15"/>
      <c r="DTY213" s="15"/>
      <c r="DTZ213" s="15"/>
      <c r="DUA213" s="15"/>
      <c r="DUB213" s="15"/>
      <c r="DUC213" s="15"/>
      <c r="DUD213" s="15"/>
      <c r="DUE213" s="15"/>
      <c r="DUF213" s="15"/>
      <c r="DUG213" s="15"/>
      <c r="DUH213" s="15"/>
      <c r="DUI213" s="15"/>
      <c r="DUJ213" s="15"/>
      <c r="DUK213" s="15"/>
      <c r="DUL213" s="15"/>
      <c r="DUM213" s="15"/>
      <c r="DUN213" s="15"/>
      <c r="DUO213" s="15"/>
      <c r="DUP213" s="15"/>
      <c r="DUQ213" s="15"/>
      <c r="DUR213" s="15"/>
      <c r="DUS213" s="15"/>
      <c r="DUT213" s="15"/>
      <c r="DUU213" s="15"/>
      <c r="DUV213" s="15"/>
      <c r="DUW213" s="15"/>
      <c r="DUX213" s="15"/>
      <c r="DUY213" s="15"/>
      <c r="DUZ213" s="15"/>
      <c r="DVA213" s="15"/>
      <c r="DVB213" s="15"/>
      <c r="DVC213" s="15"/>
      <c r="DVD213" s="15"/>
      <c r="DVE213" s="15"/>
      <c r="DVF213" s="15"/>
      <c r="DVG213" s="15"/>
      <c r="DVH213" s="15"/>
      <c r="DVI213" s="15"/>
      <c r="DVJ213" s="15"/>
      <c r="DVK213" s="15"/>
      <c r="DVL213" s="15"/>
      <c r="DVM213" s="15"/>
      <c r="DVN213" s="15"/>
      <c r="DVO213" s="15"/>
      <c r="DVP213" s="15"/>
      <c r="DVQ213" s="15"/>
      <c r="DVR213" s="15"/>
      <c r="DVS213" s="15"/>
      <c r="DVT213" s="15"/>
      <c r="DVU213" s="15"/>
      <c r="DVV213" s="15"/>
      <c r="DVW213" s="15"/>
      <c r="DVX213" s="15"/>
      <c r="DVY213" s="15"/>
      <c r="DVZ213" s="15"/>
      <c r="DWA213" s="15"/>
      <c r="DWB213" s="15"/>
      <c r="DWC213" s="15"/>
      <c r="DWD213" s="15"/>
      <c r="DWE213" s="15"/>
      <c r="DWF213" s="15"/>
      <c r="DWG213" s="15"/>
      <c r="DWH213" s="15"/>
      <c r="DWI213" s="15"/>
      <c r="DWJ213" s="15"/>
      <c r="DWK213" s="15"/>
      <c r="DWL213" s="15"/>
      <c r="DWM213" s="15"/>
      <c r="DWN213" s="15"/>
      <c r="DWO213" s="15"/>
      <c r="DWP213" s="15"/>
      <c r="DWQ213" s="15"/>
      <c r="DWR213" s="15"/>
      <c r="DWS213" s="15"/>
      <c r="DWT213" s="15"/>
      <c r="DWU213" s="15"/>
      <c r="DWV213" s="15"/>
      <c r="DWW213" s="15"/>
      <c r="DWX213" s="15"/>
      <c r="DWY213" s="15"/>
      <c r="DWZ213" s="15"/>
      <c r="DXA213" s="15"/>
      <c r="DXB213" s="15"/>
      <c r="DXC213" s="15"/>
      <c r="DXD213" s="15"/>
      <c r="DXE213" s="15"/>
      <c r="DXF213" s="15"/>
      <c r="DXG213" s="15"/>
      <c r="DXH213" s="15"/>
      <c r="DXI213" s="15"/>
      <c r="DXJ213" s="15"/>
      <c r="DXK213" s="15"/>
      <c r="DXL213" s="15"/>
      <c r="DXM213" s="15"/>
      <c r="DXN213" s="15"/>
      <c r="DXO213" s="15"/>
      <c r="DXP213" s="15"/>
      <c r="DXQ213" s="15"/>
      <c r="DXR213" s="15"/>
      <c r="DXS213" s="15"/>
      <c r="DXT213" s="15"/>
      <c r="DXU213" s="15"/>
      <c r="DXV213" s="15"/>
      <c r="DXW213" s="15"/>
      <c r="DXX213" s="15"/>
      <c r="DXY213" s="15"/>
      <c r="DXZ213" s="15"/>
      <c r="DYA213" s="15"/>
      <c r="DYB213" s="15"/>
      <c r="DYC213" s="15"/>
      <c r="DYD213" s="15"/>
      <c r="DYE213" s="15"/>
      <c r="DYF213" s="15"/>
      <c r="DYG213" s="15"/>
      <c r="DYH213" s="15"/>
      <c r="DYI213" s="15"/>
      <c r="DYJ213" s="15"/>
      <c r="DYK213" s="15"/>
      <c r="DYL213" s="15"/>
      <c r="DYM213" s="15"/>
      <c r="DYN213" s="15"/>
      <c r="DYO213" s="15"/>
      <c r="DYP213" s="15"/>
      <c r="DYQ213" s="15"/>
      <c r="DYR213" s="15"/>
      <c r="DYS213" s="15"/>
      <c r="DYT213" s="15"/>
      <c r="DYU213" s="15"/>
      <c r="DYV213" s="15"/>
      <c r="DYW213" s="15"/>
      <c r="DYX213" s="15"/>
      <c r="DYY213" s="15"/>
      <c r="DYZ213" s="15"/>
      <c r="DZA213" s="15"/>
      <c r="DZB213" s="15"/>
      <c r="DZC213" s="15"/>
      <c r="DZD213" s="15"/>
      <c r="DZE213" s="15"/>
      <c r="DZF213" s="15"/>
      <c r="DZG213" s="15"/>
      <c r="DZH213" s="15"/>
      <c r="DZI213" s="15"/>
      <c r="DZJ213" s="15"/>
      <c r="DZK213" s="15"/>
      <c r="DZL213" s="15"/>
      <c r="DZM213" s="15"/>
      <c r="DZN213" s="15"/>
      <c r="DZO213" s="15"/>
      <c r="DZP213" s="15"/>
      <c r="DZQ213" s="15"/>
      <c r="DZR213" s="15"/>
      <c r="DZS213" s="15"/>
      <c r="DZT213" s="15"/>
      <c r="DZU213" s="15"/>
      <c r="DZV213" s="15"/>
      <c r="DZW213" s="15"/>
      <c r="DZX213" s="15"/>
      <c r="DZY213" s="15"/>
      <c r="DZZ213" s="15"/>
      <c r="EAA213" s="15"/>
      <c r="EAB213" s="15"/>
      <c r="EAC213" s="15"/>
      <c r="EAD213" s="15"/>
      <c r="EAE213" s="15"/>
      <c r="EAF213" s="15"/>
      <c r="EAG213" s="15"/>
      <c r="EAH213" s="15"/>
      <c r="EAI213" s="15"/>
      <c r="EAJ213" s="15"/>
      <c r="EAK213" s="15"/>
      <c r="EAL213" s="15"/>
      <c r="EAM213" s="15"/>
      <c r="EAN213" s="15"/>
      <c r="EAO213" s="15"/>
      <c r="EAP213" s="15"/>
      <c r="EAQ213" s="15"/>
      <c r="EAR213" s="15"/>
      <c r="EAS213" s="15"/>
      <c r="EAT213" s="15"/>
      <c r="EAU213" s="15"/>
      <c r="EAV213" s="15"/>
      <c r="EAW213" s="15"/>
      <c r="EAX213" s="15"/>
      <c r="EAY213" s="15"/>
      <c r="EAZ213" s="15"/>
      <c r="EBA213" s="15"/>
      <c r="EBB213" s="15"/>
      <c r="EBC213" s="15"/>
      <c r="EBD213" s="15"/>
      <c r="EBE213" s="15"/>
      <c r="EBF213" s="15"/>
      <c r="EBG213" s="15"/>
      <c r="EBH213" s="15"/>
      <c r="EBI213" s="15"/>
      <c r="EBJ213" s="15"/>
      <c r="EBK213" s="15"/>
      <c r="EBL213" s="15"/>
      <c r="EBM213" s="15"/>
      <c r="EBN213" s="15"/>
      <c r="EBO213" s="15"/>
      <c r="EBP213" s="15"/>
      <c r="EBQ213" s="15"/>
      <c r="EBR213" s="15"/>
      <c r="EBS213" s="15"/>
      <c r="EBT213" s="15"/>
      <c r="EBU213" s="15"/>
      <c r="EBV213" s="15"/>
      <c r="EBW213" s="15"/>
      <c r="EBX213" s="15"/>
      <c r="EBY213" s="15"/>
      <c r="EBZ213" s="15"/>
      <c r="ECA213" s="15"/>
      <c r="ECB213" s="15"/>
      <c r="ECC213" s="15"/>
      <c r="ECD213" s="15"/>
      <c r="ECE213" s="15"/>
      <c r="ECF213" s="15"/>
      <c r="ECG213" s="15"/>
      <c r="ECH213" s="15"/>
      <c r="ECI213" s="15"/>
      <c r="ECJ213" s="15"/>
      <c r="ECK213" s="15"/>
      <c r="ECL213" s="15"/>
      <c r="ECM213" s="15"/>
      <c r="ECN213" s="15"/>
      <c r="ECO213" s="15"/>
      <c r="ECP213" s="15"/>
      <c r="ECQ213" s="15"/>
      <c r="ECR213" s="15"/>
      <c r="ECS213" s="15"/>
      <c r="ECT213" s="15"/>
      <c r="ECU213" s="15"/>
      <c r="ECV213" s="15"/>
      <c r="ECW213" s="15"/>
      <c r="ECX213" s="15"/>
      <c r="ECY213" s="15"/>
      <c r="ECZ213" s="15"/>
      <c r="EDA213" s="15"/>
      <c r="EDB213" s="15"/>
      <c r="EDC213" s="15"/>
      <c r="EDD213" s="15"/>
      <c r="EDE213" s="15"/>
      <c r="EDF213" s="15"/>
      <c r="EDG213" s="15"/>
      <c r="EDH213" s="15"/>
      <c r="EDI213" s="15"/>
      <c r="EDJ213" s="15"/>
      <c r="EDK213" s="15"/>
      <c r="EDL213" s="15"/>
      <c r="EDM213" s="15"/>
      <c r="EDN213" s="15"/>
      <c r="EDO213" s="15"/>
      <c r="EDP213" s="15"/>
      <c r="EDQ213" s="15"/>
      <c r="EDR213" s="15"/>
      <c r="EDS213" s="15"/>
      <c r="EDT213" s="15"/>
      <c r="EDU213" s="15"/>
      <c r="EDV213" s="15"/>
      <c r="EDW213" s="15"/>
      <c r="EDX213" s="15"/>
      <c r="EDY213" s="15"/>
      <c r="EDZ213" s="15"/>
      <c r="EEA213" s="15"/>
      <c r="EEB213" s="15"/>
      <c r="EEC213" s="15"/>
      <c r="EED213" s="15"/>
      <c r="EEE213" s="15"/>
      <c r="EEF213" s="15"/>
      <c r="EEG213" s="15"/>
      <c r="EEH213" s="15"/>
      <c r="EEI213" s="15"/>
      <c r="EEJ213" s="15"/>
      <c r="EEK213" s="15"/>
      <c r="EEL213" s="15"/>
      <c r="EEM213" s="15"/>
      <c r="EEN213" s="15"/>
      <c r="EEO213" s="15"/>
      <c r="EEP213" s="15"/>
      <c r="EEQ213" s="15"/>
      <c r="EER213" s="15"/>
      <c r="EES213" s="15"/>
      <c r="EET213" s="15"/>
      <c r="EEU213" s="15"/>
      <c r="EEV213" s="15"/>
      <c r="EEW213" s="15"/>
      <c r="EEX213" s="15"/>
      <c r="EEY213" s="15"/>
      <c r="EEZ213" s="15"/>
      <c r="EFA213" s="15"/>
      <c r="EFB213" s="15"/>
      <c r="EFC213" s="15"/>
      <c r="EFD213" s="15"/>
      <c r="EFE213" s="15"/>
      <c r="EFF213" s="15"/>
      <c r="EFG213" s="15"/>
      <c r="EFH213" s="15"/>
      <c r="EFI213" s="15"/>
      <c r="EFJ213" s="15"/>
      <c r="EFK213" s="15"/>
      <c r="EFL213" s="15"/>
      <c r="EFM213" s="15"/>
      <c r="EFN213" s="15"/>
      <c r="EFO213" s="15"/>
      <c r="EFP213" s="15"/>
      <c r="EFQ213" s="15"/>
      <c r="EFR213" s="15"/>
      <c r="EFS213" s="15"/>
      <c r="EFT213" s="15"/>
      <c r="EFU213" s="15"/>
      <c r="EFV213" s="15"/>
      <c r="EFW213" s="15"/>
      <c r="EFX213" s="15"/>
      <c r="EFY213" s="15"/>
      <c r="EFZ213" s="15"/>
      <c r="EGA213" s="15"/>
      <c r="EGB213" s="15"/>
      <c r="EGC213" s="15"/>
      <c r="EGD213" s="15"/>
      <c r="EGE213" s="15"/>
      <c r="EGF213" s="15"/>
      <c r="EGG213" s="15"/>
      <c r="EGH213" s="15"/>
      <c r="EGI213" s="15"/>
      <c r="EGJ213" s="15"/>
      <c r="EGK213" s="15"/>
      <c r="EGL213" s="15"/>
      <c r="EGM213" s="15"/>
      <c r="EGN213" s="15"/>
      <c r="EGO213" s="15"/>
      <c r="EGP213" s="15"/>
      <c r="EGQ213" s="15"/>
      <c r="EGR213" s="15"/>
      <c r="EGS213" s="15"/>
      <c r="EGT213" s="15"/>
      <c r="EGU213" s="15"/>
      <c r="EGV213" s="15"/>
      <c r="EGW213" s="15"/>
      <c r="EGX213" s="15"/>
      <c r="EGY213" s="15"/>
      <c r="EGZ213" s="15"/>
      <c r="EHA213" s="15"/>
      <c r="EHB213" s="15"/>
      <c r="EHC213" s="15"/>
      <c r="EHD213" s="15"/>
      <c r="EHE213" s="15"/>
      <c r="EHF213" s="15"/>
      <c r="EHG213" s="15"/>
      <c r="EHH213" s="15"/>
      <c r="EHI213" s="15"/>
      <c r="EHJ213" s="15"/>
      <c r="EHK213" s="15"/>
      <c r="EHL213" s="15"/>
      <c r="EHM213" s="15"/>
      <c r="EHN213" s="15"/>
      <c r="EHO213" s="15"/>
      <c r="EHP213" s="15"/>
      <c r="EHQ213" s="15"/>
      <c r="EHR213" s="15"/>
      <c r="EHS213" s="15"/>
      <c r="EHT213" s="15"/>
      <c r="EHU213" s="15"/>
      <c r="EHV213" s="15"/>
      <c r="EHW213" s="15"/>
      <c r="EHX213" s="15"/>
      <c r="EHY213" s="15"/>
      <c r="EHZ213" s="15"/>
      <c r="EIA213" s="15"/>
      <c r="EIB213" s="15"/>
      <c r="EIC213" s="15"/>
      <c r="EID213" s="15"/>
      <c r="EIE213" s="15"/>
      <c r="EIF213" s="15"/>
      <c r="EIG213" s="15"/>
      <c r="EIH213" s="15"/>
      <c r="EII213" s="15"/>
      <c r="EIJ213" s="15"/>
      <c r="EIK213" s="15"/>
      <c r="EIL213" s="15"/>
      <c r="EIM213" s="15"/>
      <c r="EIN213" s="15"/>
      <c r="EIO213" s="15"/>
      <c r="EIP213" s="15"/>
      <c r="EIQ213" s="15"/>
      <c r="EIR213" s="15"/>
      <c r="EIS213" s="15"/>
      <c r="EIT213" s="15"/>
      <c r="EIU213" s="15"/>
      <c r="EIV213" s="15"/>
      <c r="EIW213" s="15"/>
      <c r="EIX213" s="15"/>
      <c r="EIY213" s="15"/>
      <c r="EIZ213" s="15"/>
      <c r="EJA213" s="15"/>
      <c r="EJB213" s="15"/>
      <c r="EJC213" s="15"/>
      <c r="EJD213" s="15"/>
      <c r="EJE213" s="15"/>
      <c r="EJF213" s="15"/>
      <c r="EJG213" s="15"/>
      <c r="EJH213" s="15"/>
      <c r="EJI213" s="15"/>
      <c r="EJJ213" s="15"/>
      <c r="EJK213" s="15"/>
      <c r="EJL213" s="15"/>
      <c r="EJM213" s="15"/>
      <c r="EJN213" s="15"/>
      <c r="EJO213" s="15"/>
      <c r="EJP213" s="15"/>
      <c r="EJQ213" s="15"/>
      <c r="EJR213" s="15"/>
      <c r="EJS213" s="15"/>
      <c r="EJT213" s="15"/>
      <c r="EJU213" s="15"/>
      <c r="EJV213" s="15"/>
      <c r="EJW213" s="15"/>
      <c r="EJX213" s="15"/>
      <c r="EJY213" s="15"/>
      <c r="EJZ213" s="15"/>
      <c r="EKA213" s="15"/>
      <c r="EKB213" s="15"/>
      <c r="EKC213" s="15"/>
      <c r="EKD213" s="15"/>
      <c r="EKE213" s="15"/>
      <c r="EKF213" s="15"/>
      <c r="EKG213" s="15"/>
      <c r="EKH213" s="15"/>
      <c r="EKI213" s="15"/>
      <c r="EKJ213" s="15"/>
      <c r="EKK213" s="15"/>
      <c r="EKL213" s="15"/>
      <c r="EKM213" s="15"/>
      <c r="EKN213" s="15"/>
      <c r="EKO213" s="15"/>
      <c r="EKP213" s="15"/>
      <c r="EKQ213" s="15"/>
      <c r="EKR213" s="15"/>
      <c r="EKS213" s="15"/>
      <c r="EKT213" s="15"/>
      <c r="EKU213" s="15"/>
      <c r="EKV213" s="15"/>
      <c r="EKW213" s="15"/>
      <c r="EKX213" s="15"/>
      <c r="EKY213" s="15"/>
      <c r="EKZ213" s="15"/>
      <c r="ELA213" s="15"/>
      <c r="ELB213" s="15"/>
      <c r="ELC213" s="15"/>
      <c r="ELD213" s="15"/>
      <c r="ELE213" s="15"/>
      <c r="ELF213" s="15"/>
      <c r="ELG213" s="15"/>
      <c r="ELH213" s="15"/>
      <c r="ELI213" s="15"/>
      <c r="ELJ213" s="15"/>
      <c r="ELK213" s="15"/>
      <c r="ELL213" s="15"/>
      <c r="ELM213" s="15"/>
      <c r="ELN213" s="15"/>
      <c r="ELO213" s="15"/>
      <c r="ELP213" s="15"/>
      <c r="ELQ213" s="15"/>
      <c r="ELR213" s="15"/>
      <c r="ELS213" s="15"/>
      <c r="ELT213" s="15"/>
      <c r="ELU213" s="15"/>
      <c r="ELV213" s="15"/>
      <c r="ELW213" s="15"/>
      <c r="ELX213" s="15"/>
      <c r="ELY213" s="15"/>
      <c r="ELZ213" s="15"/>
      <c r="EMA213" s="15"/>
      <c r="EMB213" s="15"/>
      <c r="EMC213" s="15"/>
      <c r="EMD213" s="15"/>
      <c r="EME213" s="15"/>
      <c r="EMF213" s="15"/>
      <c r="EMG213" s="15"/>
      <c r="EMH213" s="15"/>
      <c r="EMI213" s="15"/>
      <c r="EMJ213" s="15"/>
      <c r="EMK213" s="15"/>
      <c r="EML213" s="15"/>
      <c r="EMM213" s="15"/>
      <c r="EMN213" s="15"/>
      <c r="EMO213" s="15"/>
      <c r="EMP213" s="15"/>
      <c r="EMQ213" s="15"/>
      <c r="EMR213" s="15"/>
      <c r="EMS213" s="15"/>
      <c r="EMT213" s="15"/>
      <c r="EMU213" s="15"/>
      <c r="EMV213" s="15"/>
      <c r="EMW213" s="15"/>
      <c r="EMX213" s="15"/>
      <c r="EMY213" s="15"/>
      <c r="EMZ213" s="15"/>
      <c r="ENA213" s="15"/>
      <c r="ENB213" s="15"/>
      <c r="ENC213" s="15"/>
      <c r="END213" s="15"/>
      <c r="ENE213" s="15"/>
      <c r="ENF213" s="15"/>
      <c r="ENG213" s="15"/>
      <c r="ENH213" s="15"/>
      <c r="ENI213" s="15"/>
      <c r="ENJ213" s="15"/>
      <c r="ENK213" s="15"/>
      <c r="ENL213" s="15"/>
      <c r="ENM213" s="15"/>
      <c r="ENN213" s="15"/>
      <c r="ENO213" s="15"/>
      <c r="ENP213" s="15"/>
      <c r="ENQ213" s="15"/>
      <c r="ENR213" s="15"/>
      <c r="ENS213" s="15"/>
      <c r="ENT213" s="15"/>
      <c r="ENU213" s="15"/>
      <c r="ENV213" s="15"/>
      <c r="ENW213" s="15"/>
      <c r="ENX213" s="15"/>
      <c r="ENY213" s="15"/>
      <c r="ENZ213" s="15"/>
      <c r="EOA213" s="15"/>
      <c r="EOB213" s="15"/>
      <c r="EOC213" s="15"/>
      <c r="EOD213" s="15"/>
      <c r="EOE213" s="15"/>
      <c r="EOF213" s="15"/>
      <c r="EOG213" s="15"/>
      <c r="EOH213" s="15"/>
      <c r="EOI213" s="15"/>
      <c r="EOJ213" s="15"/>
      <c r="EOK213" s="15"/>
      <c r="EOL213" s="15"/>
      <c r="EOM213" s="15"/>
      <c r="EON213" s="15"/>
      <c r="EOO213" s="15"/>
      <c r="EOP213" s="15"/>
      <c r="EOQ213" s="15"/>
      <c r="EOR213" s="15"/>
      <c r="EOS213" s="15"/>
      <c r="EOT213" s="15"/>
      <c r="EOU213" s="15"/>
      <c r="EOV213" s="15"/>
      <c r="EOW213" s="15"/>
      <c r="EOX213" s="15"/>
      <c r="EOY213" s="15"/>
      <c r="EOZ213" s="15"/>
      <c r="EPA213" s="15"/>
      <c r="EPB213" s="15"/>
      <c r="EPC213" s="15"/>
      <c r="EPD213" s="15"/>
      <c r="EPE213" s="15"/>
      <c r="EPF213" s="15"/>
      <c r="EPG213" s="15"/>
      <c r="EPH213" s="15"/>
      <c r="EPI213" s="15"/>
      <c r="EPJ213" s="15"/>
      <c r="EPK213" s="15"/>
      <c r="EPL213" s="15"/>
      <c r="EPM213" s="15"/>
      <c r="EPN213" s="15"/>
      <c r="EPO213" s="15"/>
      <c r="EPP213" s="15"/>
      <c r="EPQ213" s="15"/>
      <c r="EPR213" s="15"/>
      <c r="EPS213" s="15"/>
      <c r="EPT213" s="15"/>
      <c r="EPU213" s="15"/>
      <c r="EPV213" s="15"/>
      <c r="EPW213" s="15"/>
      <c r="EPX213" s="15"/>
      <c r="EPY213" s="15"/>
      <c r="EPZ213" s="15"/>
      <c r="EQA213" s="15"/>
      <c r="EQB213" s="15"/>
      <c r="EQC213" s="15"/>
      <c r="EQD213" s="15"/>
      <c r="EQE213" s="15"/>
      <c r="EQF213" s="15"/>
      <c r="EQG213" s="15"/>
      <c r="EQH213" s="15"/>
      <c r="EQI213" s="15"/>
      <c r="EQJ213" s="15"/>
      <c r="EQK213" s="15"/>
      <c r="EQL213" s="15"/>
      <c r="EQM213" s="15"/>
      <c r="EQN213" s="15"/>
      <c r="EQO213" s="15"/>
      <c r="EQP213" s="15"/>
      <c r="EQQ213" s="15"/>
      <c r="EQR213" s="15"/>
      <c r="EQS213" s="15"/>
      <c r="EQT213" s="15"/>
      <c r="EQU213" s="15"/>
      <c r="EQV213" s="15"/>
      <c r="EQW213" s="15"/>
      <c r="EQX213" s="15"/>
      <c r="EQY213" s="15"/>
      <c r="EQZ213" s="15"/>
      <c r="ERA213" s="15"/>
      <c r="ERB213" s="15"/>
      <c r="ERC213" s="15"/>
      <c r="ERD213" s="15"/>
      <c r="ERE213" s="15"/>
      <c r="ERF213" s="15"/>
      <c r="ERG213" s="15"/>
      <c r="ERH213" s="15"/>
      <c r="ERI213" s="15"/>
      <c r="ERJ213" s="15"/>
      <c r="ERK213" s="15"/>
      <c r="ERL213" s="15"/>
      <c r="ERM213" s="15"/>
      <c r="ERN213" s="15"/>
      <c r="ERO213" s="15"/>
      <c r="ERP213" s="15"/>
      <c r="ERQ213" s="15"/>
      <c r="ERR213" s="15"/>
      <c r="ERS213" s="15"/>
      <c r="ERT213" s="15"/>
      <c r="ERU213" s="15"/>
      <c r="ERV213" s="15"/>
      <c r="ERW213" s="15"/>
      <c r="ERX213" s="15"/>
      <c r="ERY213" s="15"/>
      <c r="ERZ213" s="15"/>
      <c r="ESA213" s="15"/>
      <c r="ESB213" s="15"/>
      <c r="ESC213" s="15"/>
      <c r="ESD213" s="15"/>
      <c r="ESE213" s="15"/>
      <c r="ESF213" s="15"/>
      <c r="ESG213" s="15"/>
      <c r="ESH213" s="15"/>
      <c r="ESI213" s="15"/>
      <c r="ESJ213" s="15"/>
      <c r="ESK213" s="15"/>
      <c r="ESL213" s="15"/>
      <c r="ESM213" s="15"/>
      <c r="ESN213" s="15"/>
      <c r="ESO213" s="15"/>
      <c r="ESP213" s="15"/>
      <c r="ESQ213" s="15"/>
      <c r="ESR213" s="15"/>
      <c r="ESS213" s="15"/>
      <c r="EST213" s="15"/>
      <c r="ESU213" s="15"/>
      <c r="ESV213" s="15"/>
      <c r="ESW213" s="15"/>
      <c r="ESX213" s="15"/>
      <c r="ESY213" s="15"/>
      <c r="ESZ213" s="15"/>
      <c r="ETA213" s="15"/>
      <c r="ETB213" s="15"/>
      <c r="ETC213" s="15"/>
      <c r="ETD213" s="15"/>
      <c r="ETE213" s="15"/>
      <c r="ETF213" s="15"/>
      <c r="ETG213" s="15"/>
      <c r="ETH213" s="15"/>
      <c r="ETI213" s="15"/>
      <c r="ETJ213" s="15"/>
      <c r="ETK213" s="15"/>
      <c r="ETL213" s="15"/>
      <c r="ETM213" s="15"/>
      <c r="ETN213" s="15"/>
      <c r="ETO213" s="15"/>
      <c r="ETP213" s="15"/>
      <c r="ETQ213" s="15"/>
      <c r="ETR213" s="15"/>
      <c r="ETS213" s="15"/>
      <c r="ETT213" s="15"/>
      <c r="ETU213" s="15"/>
      <c r="ETV213" s="15"/>
      <c r="ETW213" s="15"/>
      <c r="ETX213" s="15"/>
      <c r="ETY213" s="15"/>
      <c r="ETZ213" s="15"/>
      <c r="EUA213" s="15"/>
      <c r="EUB213" s="15"/>
      <c r="EUC213" s="15"/>
      <c r="EUD213" s="15"/>
      <c r="EUE213" s="15"/>
      <c r="EUF213" s="15"/>
      <c r="EUG213" s="15"/>
      <c r="EUH213" s="15"/>
      <c r="EUI213" s="15"/>
      <c r="EUJ213" s="15"/>
      <c r="EUK213" s="15"/>
      <c r="EUL213" s="15"/>
      <c r="EUM213" s="15"/>
      <c r="EUN213" s="15"/>
      <c r="EUO213" s="15"/>
      <c r="EUP213" s="15"/>
      <c r="EUQ213" s="15"/>
      <c r="EUR213" s="15"/>
      <c r="EUS213" s="15"/>
      <c r="EUT213" s="15"/>
      <c r="EUU213" s="15"/>
      <c r="EUV213" s="15"/>
      <c r="EUW213" s="15"/>
      <c r="EUX213" s="15"/>
      <c r="EUY213" s="15"/>
      <c r="EUZ213" s="15"/>
      <c r="EVA213" s="15"/>
      <c r="EVB213" s="15"/>
      <c r="EVC213" s="15"/>
      <c r="EVD213" s="15"/>
      <c r="EVE213" s="15"/>
      <c r="EVF213" s="15"/>
      <c r="EVG213" s="15"/>
      <c r="EVH213" s="15"/>
      <c r="EVI213" s="15"/>
      <c r="EVJ213" s="15"/>
      <c r="EVK213" s="15"/>
      <c r="EVL213" s="15"/>
      <c r="EVM213" s="15"/>
      <c r="EVN213" s="15"/>
      <c r="EVO213" s="15"/>
      <c r="EVP213" s="15"/>
      <c r="EVQ213" s="15"/>
      <c r="EVR213" s="15"/>
      <c r="EVS213" s="15"/>
      <c r="EVT213" s="15"/>
      <c r="EVU213" s="15"/>
      <c r="EVV213" s="15"/>
      <c r="EVW213" s="15"/>
      <c r="EVX213" s="15"/>
      <c r="EVY213" s="15"/>
      <c r="EVZ213" s="15"/>
      <c r="EWA213" s="15"/>
      <c r="EWB213" s="15"/>
      <c r="EWC213" s="15"/>
      <c r="EWD213" s="15"/>
      <c r="EWE213" s="15"/>
      <c r="EWF213" s="15"/>
      <c r="EWG213" s="15"/>
      <c r="EWH213" s="15"/>
      <c r="EWI213" s="15"/>
      <c r="EWJ213" s="15"/>
      <c r="EWK213" s="15"/>
      <c r="EWL213" s="15"/>
      <c r="EWM213" s="15"/>
      <c r="EWN213" s="15"/>
      <c r="EWO213" s="15"/>
      <c r="EWP213" s="15"/>
      <c r="EWQ213" s="15"/>
      <c r="EWR213" s="15"/>
      <c r="EWS213" s="15"/>
      <c r="EWT213" s="15"/>
      <c r="EWU213" s="15"/>
      <c r="EWV213" s="15"/>
      <c r="EWW213" s="15"/>
      <c r="EWX213" s="15"/>
      <c r="EWY213" s="15"/>
      <c r="EWZ213" s="15"/>
      <c r="EXA213" s="15"/>
      <c r="EXB213" s="15"/>
      <c r="EXC213" s="15"/>
      <c r="EXD213" s="15"/>
      <c r="EXE213" s="15"/>
      <c r="EXF213" s="15"/>
      <c r="EXG213" s="15"/>
      <c r="EXH213" s="15"/>
      <c r="EXI213" s="15"/>
      <c r="EXJ213" s="15"/>
      <c r="EXK213" s="15"/>
      <c r="EXL213" s="15"/>
      <c r="EXM213" s="15"/>
      <c r="EXN213" s="15"/>
      <c r="EXO213" s="15"/>
      <c r="EXP213" s="15"/>
      <c r="EXQ213" s="15"/>
      <c r="EXR213" s="15"/>
      <c r="EXS213" s="15"/>
      <c r="EXT213" s="15"/>
      <c r="EXU213" s="15"/>
      <c r="EXV213" s="15"/>
      <c r="EXW213" s="15"/>
      <c r="EXX213" s="15"/>
      <c r="EXY213" s="15"/>
      <c r="EXZ213" s="15"/>
      <c r="EYA213" s="15"/>
      <c r="EYB213" s="15"/>
      <c r="EYC213" s="15"/>
      <c r="EYD213" s="15"/>
      <c r="EYE213" s="15"/>
      <c r="EYF213" s="15"/>
      <c r="EYG213" s="15"/>
      <c r="EYH213" s="15"/>
      <c r="EYI213" s="15"/>
      <c r="EYJ213" s="15"/>
      <c r="EYK213" s="15"/>
      <c r="EYL213" s="15"/>
      <c r="EYM213" s="15"/>
      <c r="EYN213" s="15"/>
      <c r="EYO213" s="15"/>
      <c r="EYP213" s="15"/>
      <c r="EYQ213" s="15"/>
      <c r="EYR213" s="15"/>
      <c r="EYS213" s="15"/>
      <c r="EYT213" s="15"/>
      <c r="EYU213" s="15"/>
      <c r="EYV213" s="15"/>
      <c r="EYW213" s="15"/>
      <c r="EYX213" s="15"/>
      <c r="EYY213" s="15"/>
      <c r="EYZ213" s="15"/>
      <c r="EZA213" s="15"/>
      <c r="EZB213" s="15"/>
      <c r="EZC213" s="15"/>
      <c r="EZD213" s="15"/>
      <c r="EZE213" s="15"/>
      <c r="EZF213" s="15"/>
      <c r="EZG213" s="15"/>
      <c r="EZH213" s="15"/>
      <c r="EZI213" s="15"/>
      <c r="EZJ213" s="15"/>
      <c r="EZK213" s="15"/>
      <c r="EZL213" s="15"/>
      <c r="EZM213" s="15"/>
      <c r="EZN213" s="15"/>
      <c r="EZO213" s="15"/>
      <c r="EZP213" s="15"/>
      <c r="EZQ213" s="15"/>
      <c r="EZR213" s="15"/>
      <c r="EZS213" s="15"/>
      <c r="EZT213" s="15"/>
      <c r="EZU213" s="15"/>
      <c r="EZV213" s="15"/>
      <c r="EZW213" s="15"/>
      <c r="EZX213" s="15"/>
      <c r="EZY213" s="15"/>
      <c r="EZZ213" s="15"/>
      <c r="FAA213" s="15"/>
      <c r="FAB213" s="15"/>
      <c r="FAC213" s="15"/>
      <c r="FAD213" s="15"/>
      <c r="FAE213" s="15"/>
      <c r="FAF213" s="15"/>
      <c r="FAG213" s="15"/>
      <c r="FAH213" s="15"/>
      <c r="FAI213" s="15"/>
      <c r="FAJ213" s="15"/>
      <c r="FAK213" s="15"/>
      <c r="FAL213" s="15"/>
      <c r="FAM213" s="15"/>
      <c r="FAN213" s="15"/>
      <c r="FAO213" s="15"/>
      <c r="FAP213" s="15"/>
      <c r="FAQ213" s="15"/>
      <c r="FAR213" s="15"/>
      <c r="FAS213" s="15"/>
      <c r="FAT213" s="15"/>
      <c r="FAU213" s="15"/>
      <c r="FAV213" s="15"/>
      <c r="FAW213" s="15"/>
      <c r="FAX213" s="15"/>
      <c r="FAY213" s="15"/>
      <c r="FAZ213" s="15"/>
      <c r="FBA213" s="15"/>
      <c r="FBB213" s="15"/>
      <c r="FBC213" s="15"/>
      <c r="FBD213" s="15"/>
      <c r="FBE213" s="15"/>
      <c r="FBF213" s="15"/>
      <c r="FBG213" s="15"/>
      <c r="FBH213" s="15"/>
      <c r="FBI213" s="15"/>
      <c r="FBJ213" s="15"/>
      <c r="FBK213" s="15"/>
      <c r="FBL213" s="15"/>
      <c r="FBM213" s="15"/>
      <c r="FBN213" s="15"/>
      <c r="FBO213" s="15"/>
      <c r="FBP213" s="15"/>
      <c r="FBQ213" s="15"/>
      <c r="FBR213" s="15"/>
      <c r="FBS213" s="15"/>
      <c r="FBT213" s="15"/>
      <c r="FBU213" s="15"/>
      <c r="FBV213" s="15"/>
      <c r="FBW213" s="15"/>
      <c r="FBX213" s="15"/>
      <c r="FBY213" s="15"/>
      <c r="FBZ213" s="15"/>
      <c r="FCA213" s="15"/>
      <c r="FCB213" s="15"/>
      <c r="FCC213" s="15"/>
      <c r="FCD213" s="15"/>
      <c r="FCE213" s="15"/>
      <c r="FCF213" s="15"/>
      <c r="FCG213" s="15"/>
      <c r="FCH213" s="15"/>
      <c r="FCI213" s="15"/>
      <c r="FCJ213" s="15"/>
      <c r="FCK213" s="15"/>
      <c r="FCL213" s="15"/>
      <c r="FCM213" s="15"/>
      <c r="FCN213" s="15"/>
      <c r="FCO213" s="15"/>
      <c r="FCP213" s="15"/>
      <c r="FCQ213" s="15"/>
      <c r="FCR213" s="15"/>
      <c r="FCS213" s="15"/>
      <c r="FCT213" s="15"/>
      <c r="FCU213" s="15"/>
      <c r="FCV213" s="15"/>
      <c r="FCW213" s="15"/>
      <c r="FCX213" s="15"/>
      <c r="FCY213" s="15"/>
      <c r="FCZ213" s="15"/>
      <c r="FDA213" s="15"/>
      <c r="FDB213" s="15"/>
      <c r="FDC213" s="15"/>
      <c r="FDD213" s="15"/>
      <c r="FDE213" s="15"/>
      <c r="FDF213" s="15"/>
      <c r="FDG213" s="15"/>
      <c r="FDH213" s="15"/>
      <c r="FDI213" s="15"/>
      <c r="FDJ213" s="15"/>
      <c r="FDK213" s="15"/>
      <c r="FDL213" s="15"/>
      <c r="FDM213" s="15"/>
      <c r="FDN213" s="15"/>
      <c r="FDO213" s="15"/>
      <c r="FDP213" s="15"/>
      <c r="FDQ213" s="15"/>
      <c r="FDR213" s="15"/>
      <c r="FDS213" s="15"/>
      <c r="FDT213" s="15"/>
      <c r="FDU213" s="15"/>
      <c r="FDV213" s="15"/>
      <c r="FDW213" s="15"/>
      <c r="FDX213" s="15"/>
      <c r="FDY213" s="15"/>
      <c r="FDZ213" s="15"/>
      <c r="FEA213" s="15"/>
      <c r="FEB213" s="15"/>
      <c r="FEC213" s="15"/>
      <c r="FED213" s="15"/>
      <c r="FEE213" s="15"/>
      <c r="FEF213" s="15"/>
      <c r="FEG213" s="15"/>
      <c r="FEH213" s="15"/>
      <c r="FEI213" s="15"/>
      <c r="FEJ213" s="15"/>
      <c r="FEK213" s="15"/>
      <c r="FEL213" s="15"/>
      <c r="FEM213" s="15"/>
      <c r="FEN213" s="15"/>
      <c r="FEO213" s="15"/>
      <c r="FEP213" s="15"/>
      <c r="FEQ213" s="15"/>
      <c r="FER213" s="15"/>
      <c r="FES213" s="15"/>
      <c r="FET213" s="15"/>
      <c r="FEU213" s="15"/>
      <c r="FEV213" s="15"/>
      <c r="FEW213" s="15"/>
      <c r="FEX213" s="15"/>
      <c r="FEY213" s="15"/>
      <c r="FEZ213" s="15"/>
      <c r="FFA213" s="15"/>
      <c r="FFB213" s="15"/>
      <c r="FFC213" s="15"/>
      <c r="FFD213" s="15"/>
      <c r="FFE213" s="15"/>
      <c r="FFF213" s="15"/>
      <c r="FFG213" s="15"/>
      <c r="FFH213" s="15"/>
      <c r="FFI213" s="15"/>
      <c r="FFJ213" s="15"/>
      <c r="FFK213" s="15"/>
      <c r="FFL213" s="15"/>
      <c r="FFM213" s="15"/>
      <c r="FFN213" s="15"/>
      <c r="FFO213" s="15"/>
      <c r="FFP213" s="15"/>
      <c r="FFQ213" s="15"/>
      <c r="FFR213" s="15"/>
      <c r="FFS213" s="15"/>
      <c r="FFT213" s="15"/>
      <c r="FFU213" s="15"/>
      <c r="FFV213" s="15"/>
      <c r="FFW213" s="15"/>
      <c r="FFX213" s="15"/>
      <c r="FFY213" s="15"/>
      <c r="FFZ213" s="15"/>
      <c r="FGA213" s="15"/>
      <c r="FGB213" s="15"/>
      <c r="FGC213" s="15"/>
      <c r="FGD213" s="15"/>
      <c r="FGE213" s="15"/>
      <c r="FGF213" s="15"/>
      <c r="FGG213" s="15"/>
      <c r="FGH213" s="15"/>
      <c r="FGI213" s="15"/>
      <c r="FGJ213" s="15"/>
      <c r="FGK213" s="15"/>
      <c r="FGL213" s="15"/>
      <c r="FGM213" s="15"/>
      <c r="FGN213" s="15"/>
      <c r="FGO213" s="15"/>
      <c r="FGP213" s="15"/>
      <c r="FGQ213" s="15"/>
      <c r="FGR213" s="15"/>
      <c r="FGS213" s="15"/>
      <c r="FGT213" s="15"/>
      <c r="FGU213" s="15"/>
      <c r="FGV213" s="15"/>
      <c r="FGW213" s="15"/>
      <c r="FGX213" s="15"/>
      <c r="FGY213" s="15"/>
      <c r="FGZ213" s="15"/>
      <c r="FHA213" s="15"/>
      <c r="FHB213" s="15"/>
      <c r="FHC213" s="15"/>
      <c r="FHD213" s="15"/>
      <c r="FHE213" s="15"/>
      <c r="FHF213" s="15"/>
      <c r="FHG213" s="15"/>
      <c r="FHH213" s="15"/>
      <c r="FHI213" s="15"/>
      <c r="FHJ213" s="15"/>
      <c r="FHK213" s="15"/>
      <c r="FHL213" s="15"/>
      <c r="FHM213" s="15"/>
      <c r="FHN213" s="15"/>
      <c r="FHO213" s="15"/>
      <c r="FHP213" s="15"/>
      <c r="FHQ213" s="15"/>
      <c r="FHR213" s="15"/>
      <c r="FHS213" s="15"/>
      <c r="FHT213" s="15"/>
      <c r="FHU213" s="15"/>
      <c r="FHV213" s="15"/>
      <c r="FHW213" s="15"/>
      <c r="FHX213" s="15"/>
      <c r="FHY213" s="15"/>
      <c r="FHZ213" s="15"/>
      <c r="FIA213" s="15"/>
      <c r="FIB213" s="15"/>
      <c r="FIC213" s="15"/>
      <c r="FID213" s="15"/>
      <c r="FIE213" s="15"/>
      <c r="FIF213" s="15"/>
      <c r="FIG213" s="15"/>
      <c r="FIH213" s="15"/>
      <c r="FII213" s="15"/>
      <c r="FIJ213" s="15"/>
      <c r="FIK213" s="15"/>
      <c r="FIL213" s="15"/>
      <c r="FIM213" s="15"/>
      <c r="FIN213" s="15"/>
      <c r="FIO213" s="15"/>
      <c r="FIP213" s="15"/>
      <c r="FIQ213" s="15"/>
      <c r="FIR213" s="15"/>
      <c r="FIS213" s="15"/>
      <c r="FIT213" s="15"/>
      <c r="FIU213" s="15"/>
      <c r="FIV213" s="15"/>
      <c r="FIW213" s="15"/>
      <c r="FIX213" s="15"/>
      <c r="FIY213" s="15"/>
      <c r="FIZ213" s="15"/>
      <c r="FJA213" s="15"/>
      <c r="FJB213" s="15"/>
      <c r="FJC213" s="15"/>
      <c r="FJD213" s="15"/>
      <c r="FJE213" s="15"/>
      <c r="FJF213" s="15"/>
      <c r="FJG213" s="15"/>
      <c r="FJH213" s="15"/>
      <c r="FJI213" s="15"/>
      <c r="FJJ213" s="15"/>
      <c r="FJK213" s="15"/>
      <c r="FJL213" s="15"/>
      <c r="FJM213" s="15"/>
      <c r="FJN213" s="15"/>
      <c r="FJO213" s="15"/>
      <c r="FJP213" s="15"/>
      <c r="FJQ213" s="15"/>
      <c r="FJR213" s="15"/>
      <c r="FJS213" s="15"/>
      <c r="FJT213" s="15"/>
      <c r="FJU213" s="15"/>
      <c r="FJV213" s="15"/>
      <c r="FJW213" s="15"/>
      <c r="FJX213" s="15"/>
      <c r="FJY213" s="15"/>
      <c r="FJZ213" s="15"/>
      <c r="FKA213" s="15"/>
      <c r="FKB213" s="15"/>
      <c r="FKC213" s="15"/>
      <c r="FKD213" s="15"/>
      <c r="FKE213" s="15"/>
      <c r="FKF213" s="15"/>
      <c r="FKG213" s="15"/>
      <c r="FKH213" s="15"/>
      <c r="FKI213" s="15"/>
      <c r="FKJ213" s="15"/>
      <c r="FKK213" s="15"/>
      <c r="FKL213" s="15"/>
      <c r="FKM213" s="15"/>
      <c r="FKN213" s="15"/>
      <c r="FKO213" s="15"/>
      <c r="FKP213" s="15"/>
      <c r="FKQ213" s="15"/>
      <c r="FKR213" s="15"/>
      <c r="FKS213" s="15"/>
      <c r="FKT213" s="15"/>
      <c r="FKU213" s="15"/>
      <c r="FKV213" s="15"/>
      <c r="FKW213" s="15"/>
      <c r="FKX213" s="15"/>
      <c r="FKY213" s="15"/>
      <c r="FKZ213" s="15"/>
      <c r="FLA213" s="15"/>
      <c r="FLB213" s="15"/>
      <c r="FLC213" s="15"/>
      <c r="FLD213" s="15"/>
      <c r="FLE213" s="15"/>
      <c r="FLF213" s="15"/>
      <c r="FLG213" s="15"/>
      <c r="FLH213" s="15"/>
      <c r="FLI213" s="15"/>
      <c r="FLJ213" s="15"/>
      <c r="FLK213" s="15"/>
      <c r="FLL213" s="15"/>
      <c r="FLM213" s="15"/>
      <c r="FLN213" s="15"/>
      <c r="FLO213" s="15"/>
      <c r="FLP213" s="15"/>
      <c r="FLQ213" s="15"/>
      <c r="FLR213" s="15"/>
      <c r="FLS213" s="15"/>
      <c r="FLT213" s="15"/>
      <c r="FLU213" s="15"/>
      <c r="FLV213" s="15"/>
      <c r="FLW213" s="15"/>
      <c r="FLX213" s="15"/>
      <c r="FLY213" s="15"/>
      <c r="FLZ213" s="15"/>
      <c r="FMA213" s="15"/>
      <c r="FMB213" s="15"/>
      <c r="FMC213" s="15"/>
      <c r="FMD213" s="15"/>
      <c r="FME213" s="15"/>
      <c r="FMF213" s="15"/>
      <c r="FMG213" s="15"/>
      <c r="FMH213" s="15"/>
      <c r="FMI213" s="15"/>
      <c r="FMJ213" s="15"/>
      <c r="FMK213" s="15"/>
      <c r="FML213" s="15"/>
      <c r="FMM213" s="15"/>
      <c r="FMN213" s="15"/>
      <c r="FMO213" s="15"/>
      <c r="FMP213" s="15"/>
      <c r="FMQ213" s="15"/>
      <c r="FMR213" s="15"/>
      <c r="FMS213" s="15"/>
      <c r="FMT213" s="15"/>
      <c r="FMU213" s="15"/>
      <c r="FMV213" s="15"/>
      <c r="FMW213" s="15"/>
      <c r="FMX213" s="15"/>
      <c r="FMY213" s="15"/>
      <c r="FMZ213" s="15"/>
      <c r="FNA213" s="15"/>
      <c r="FNB213" s="15"/>
      <c r="FNC213" s="15"/>
      <c r="FND213" s="15"/>
      <c r="FNE213" s="15"/>
      <c r="FNF213" s="15"/>
      <c r="FNG213" s="15"/>
      <c r="FNH213" s="15"/>
      <c r="FNI213" s="15"/>
      <c r="FNJ213" s="15"/>
      <c r="FNK213" s="15"/>
      <c r="FNL213" s="15"/>
      <c r="FNM213" s="15"/>
      <c r="FNN213" s="15"/>
      <c r="FNO213" s="15"/>
      <c r="FNP213" s="15"/>
      <c r="FNQ213" s="15"/>
      <c r="FNR213" s="15"/>
      <c r="FNS213" s="15"/>
      <c r="FNT213" s="15"/>
      <c r="FNU213" s="15"/>
      <c r="FNV213" s="15"/>
      <c r="FNW213" s="15"/>
      <c r="FNX213" s="15"/>
      <c r="FNY213" s="15"/>
      <c r="FNZ213" s="15"/>
      <c r="FOA213" s="15"/>
      <c r="FOB213" s="15"/>
      <c r="FOC213" s="15"/>
      <c r="FOD213" s="15"/>
      <c r="FOE213" s="15"/>
      <c r="FOF213" s="15"/>
      <c r="FOG213" s="15"/>
      <c r="FOH213" s="15"/>
      <c r="FOI213" s="15"/>
      <c r="FOJ213" s="15"/>
      <c r="FOK213" s="15"/>
      <c r="FOL213" s="15"/>
      <c r="FOM213" s="15"/>
      <c r="FON213" s="15"/>
      <c r="FOO213" s="15"/>
      <c r="FOP213" s="15"/>
      <c r="FOQ213" s="15"/>
      <c r="FOR213" s="15"/>
      <c r="FOS213" s="15"/>
      <c r="FOT213" s="15"/>
      <c r="FOU213" s="15"/>
      <c r="FOV213" s="15"/>
      <c r="FOW213" s="15"/>
      <c r="FOX213" s="15"/>
      <c r="FOY213" s="15"/>
      <c r="FOZ213" s="15"/>
      <c r="FPA213" s="15"/>
      <c r="FPB213" s="15"/>
      <c r="FPC213" s="15"/>
      <c r="FPD213" s="15"/>
      <c r="FPE213" s="15"/>
      <c r="FPF213" s="15"/>
      <c r="FPG213" s="15"/>
      <c r="FPH213" s="15"/>
      <c r="FPI213" s="15"/>
      <c r="FPJ213" s="15"/>
      <c r="FPK213" s="15"/>
      <c r="FPL213" s="15"/>
      <c r="FPM213" s="15"/>
      <c r="FPN213" s="15"/>
      <c r="FPO213" s="15"/>
      <c r="FPP213" s="15"/>
      <c r="FPQ213" s="15"/>
      <c r="FPR213" s="15"/>
      <c r="FPS213" s="15"/>
      <c r="FPT213" s="15"/>
      <c r="FPU213" s="15"/>
      <c r="FPV213" s="15"/>
      <c r="FPW213" s="15"/>
      <c r="FPX213" s="15"/>
      <c r="FPY213" s="15"/>
      <c r="FPZ213" s="15"/>
      <c r="FQA213" s="15"/>
      <c r="FQB213" s="15"/>
      <c r="FQC213" s="15"/>
      <c r="FQD213" s="15"/>
      <c r="FQE213" s="15"/>
      <c r="FQF213" s="15"/>
      <c r="FQG213" s="15"/>
      <c r="FQH213" s="15"/>
      <c r="FQI213" s="15"/>
      <c r="FQJ213" s="15"/>
      <c r="FQK213" s="15"/>
      <c r="FQL213" s="15"/>
      <c r="FQM213" s="15"/>
      <c r="FQN213" s="15"/>
      <c r="FQO213" s="15"/>
      <c r="FQP213" s="15"/>
      <c r="FQQ213" s="15"/>
      <c r="FQR213" s="15"/>
      <c r="FQS213" s="15"/>
      <c r="FQT213" s="15"/>
      <c r="FQU213" s="15"/>
      <c r="FQV213" s="15"/>
      <c r="FQW213" s="15"/>
      <c r="FQX213" s="15"/>
      <c r="FQY213" s="15"/>
      <c r="FQZ213" s="15"/>
      <c r="FRA213" s="15"/>
      <c r="FRB213" s="15"/>
      <c r="FRC213" s="15"/>
      <c r="FRD213" s="15"/>
      <c r="FRE213" s="15"/>
      <c r="FRF213" s="15"/>
      <c r="FRG213" s="15"/>
      <c r="FRH213" s="15"/>
      <c r="FRI213" s="15"/>
      <c r="FRJ213" s="15"/>
      <c r="FRK213" s="15"/>
      <c r="FRL213" s="15"/>
      <c r="FRM213" s="15"/>
      <c r="FRN213" s="15"/>
      <c r="FRO213" s="15"/>
      <c r="FRP213" s="15"/>
      <c r="FRQ213" s="15"/>
      <c r="FRR213" s="15"/>
      <c r="FRS213" s="15"/>
      <c r="FRT213" s="15"/>
      <c r="FRU213" s="15"/>
      <c r="FRV213" s="15"/>
      <c r="FRW213" s="15"/>
      <c r="FRX213" s="15"/>
      <c r="FRY213" s="15"/>
      <c r="FRZ213" s="15"/>
      <c r="FSA213" s="15"/>
      <c r="FSB213" s="15"/>
      <c r="FSC213" s="15"/>
      <c r="FSD213" s="15"/>
      <c r="FSE213" s="15"/>
      <c r="FSF213" s="15"/>
      <c r="FSG213" s="15"/>
      <c r="FSH213" s="15"/>
      <c r="FSI213" s="15"/>
      <c r="FSJ213" s="15"/>
      <c r="FSK213" s="15"/>
      <c r="FSL213" s="15"/>
      <c r="FSM213" s="15"/>
      <c r="FSN213" s="15"/>
      <c r="FSO213" s="15"/>
      <c r="FSP213" s="15"/>
      <c r="FSQ213" s="15"/>
      <c r="FSR213" s="15"/>
      <c r="FSS213" s="15"/>
      <c r="FST213" s="15"/>
      <c r="FSU213" s="15"/>
      <c r="FSV213" s="15"/>
      <c r="FSW213" s="15"/>
      <c r="FSX213" s="15"/>
      <c r="FSY213" s="15"/>
      <c r="FSZ213" s="15"/>
      <c r="FTA213" s="15"/>
      <c r="FTB213" s="15"/>
      <c r="FTC213" s="15"/>
      <c r="FTD213" s="15"/>
      <c r="FTE213" s="15"/>
      <c r="FTF213" s="15"/>
      <c r="FTG213" s="15"/>
      <c r="FTH213" s="15"/>
      <c r="FTI213" s="15"/>
      <c r="FTJ213" s="15"/>
      <c r="FTK213" s="15"/>
      <c r="FTL213" s="15"/>
      <c r="FTM213" s="15"/>
      <c r="FTN213" s="15"/>
      <c r="FTO213" s="15"/>
      <c r="FTP213" s="15"/>
      <c r="FTQ213" s="15"/>
      <c r="FTR213" s="15"/>
      <c r="FTS213" s="15"/>
      <c r="FTT213" s="15"/>
      <c r="FTU213" s="15"/>
      <c r="FTV213" s="15"/>
      <c r="FTW213" s="15"/>
      <c r="FTX213" s="15"/>
      <c r="FTY213" s="15"/>
      <c r="FTZ213" s="15"/>
      <c r="FUA213" s="15"/>
      <c r="FUB213" s="15"/>
      <c r="FUC213" s="15"/>
      <c r="FUD213" s="15"/>
      <c r="FUE213" s="15"/>
      <c r="FUF213" s="15"/>
      <c r="FUG213" s="15"/>
      <c r="FUH213" s="15"/>
      <c r="FUI213" s="15"/>
      <c r="FUJ213" s="15"/>
      <c r="FUK213" s="15"/>
      <c r="FUL213" s="15"/>
      <c r="FUM213" s="15"/>
      <c r="FUN213" s="15"/>
      <c r="FUO213" s="15"/>
      <c r="FUP213" s="15"/>
      <c r="FUQ213" s="15"/>
      <c r="FUR213" s="15"/>
      <c r="FUS213" s="15"/>
      <c r="FUT213" s="15"/>
      <c r="FUU213" s="15"/>
      <c r="FUV213" s="15"/>
      <c r="FUW213" s="15"/>
      <c r="FUX213" s="15"/>
      <c r="FUY213" s="15"/>
      <c r="FUZ213" s="15"/>
      <c r="FVA213" s="15"/>
      <c r="FVB213" s="15"/>
      <c r="FVC213" s="15"/>
      <c r="FVD213" s="15"/>
      <c r="FVE213" s="15"/>
      <c r="FVF213" s="15"/>
      <c r="FVG213" s="15"/>
      <c r="FVH213" s="15"/>
      <c r="FVI213" s="15"/>
      <c r="FVJ213" s="15"/>
      <c r="FVK213" s="15"/>
      <c r="FVL213" s="15"/>
      <c r="FVM213" s="15"/>
      <c r="FVN213" s="15"/>
      <c r="FVO213" s="15"/>
      <c r="FVP213" s="15"/>
      <c r="FVQ213" s="15"/>
      <c r="FVR213" s="15"/>
      <c r="FVS213" s="15"/>
      <c r="FVT213" s="15"/>
      <c r="FVU213" s="15"/>
      <c r="FVV213" s="15"/>
      <c r="FVW213" s="15"/>
      <c r="FVX213" s="15"/>
      <c r="FVY213" s="15"/>
      <c r="FVZ213" s="15"/>
      <c r="FWA213" s="15"/>
      <c r="FWB213" s="15"/>
      <c r="FWC213" s="15"/>
      <c r="FWD213" s="15"/>
      <c r="FWE213" s="15"/>
      <c r="FWF213" s="15"/>
      <c r="FWG213" s="15"/>
      <c r="FWH213" s="15"/>
      <c r="FWI213" s="15"/>
      <c r="FWJ213" s="15"/>
      <c r="FWK213" s="15"/>
      <c r="FWL213" s="15"/>
      <c r="FWM213" s="15"/>
      <c r="FWN213" s="15"/>
      <c r="FWO213" s="15"/>
      <c r="FWP213" s="15"/>
      <c r="FWQ213" s="15"/>
      <c r="FWR213" s="15"/>
      <c r="FWS213" s="15"/>
      <c r="FWT213" s="15"/>
      <c r="FWU213" s="15"/>
      <c r="FWV213" s="15"/>
      <c r="FWW213" s="15"/>
      <c r="FWX213" s="15"/>
      <c r="FWY213" s="15"/>
      <c r="FWZ213" s="15"/>
      <c r="FXA213" s="15"/>
      <c r="FXB213" s="15"/>
      <c r="FXC213" s="15"/>
      <c r="FXD213" s="15"/>
      <c r="FXE213" s="15"/>
      <c r="FXF213" s="15"/>
      <c r="FXG213" s="15"/>
      <c r="FXH213" s="15"/>
      <c r="FXI213" s="15"/>
      <c r="FXJ213" s="15"/>
      <c r="FXK213" s="15"/>
      <c r="FXL213" s="15"/>
      <c r="FXM213" s="15"/>
      <c r="FXN213" s="15"/>
      <c r="FXO213" s="15"/>
      <c r="FXP213" s="15"/>
      <c r="FXQ213" s="15"/>
      <c r="FXR213" s="15"/>
      <c r="FXS213" s="15"/>
      <c r="FXT213" s="15"/>
      <c r="FXU213" s="15"/>
      <c r="FXV213" s="15"/>
      <c r="FXW213" s="15"/>
      <c r="FXX213" s="15"/>
      <c r="FXY213" s="15"/>
      <c r="FXZ213" s="15"/>
      <c r="FYA213" s="15"/>
      <c r="FYB213" s="15"/>
      <c r="FYC213" s="15"/>
      <c r="FYD213" s="15"/>
      <c r="FYE213" s="15"/>
      <c r="FYF213" s="15"/>
      <c r="FYG213" s="15"/>
      <c r="FYH213" s="15"/>
      <c r="FYI213" s="15"/>
      <c r="FYJ213" s="15"/>
      <c r="FYK213" s="15"/>
      <c r="FYL213" s="15"/>
      <c r="FYM213" s="15"/>
      <c r="FYN213" s="15"/>
      <c r="FYO213" s="15"/>
      <c r="FYP213" s="15"/>
      <c r="FYQ213" s="15"/>
      <c r="FYR213" s="15"/>
      <c r="FYS213" s="15"/>
      <c r="FYT213" s="15"/>
      <c r="FYU213" s="15"/>
      <c r="FYV213" s="15"/>
      <c r="FYW213" s="15"/>
      <c r="FYX213" s="15"/>
      <c r="FYY213" s="15"/>
      <c r="FYZ213" s="15"/>
      <c r="FZA213" s="15"/>
      <c r="FZB213" s="15"/>
      <c r="FZC213" s="15"/>
      <c r="FZD213" s="15"/>
      <c r="FZE213" s="15"/>
      <c r="FZF213" s="15"/>
      <c r="FZG213" s="15"/>
      <c r="FZH213" s="15"/>
      <c r="FZI213" s="15"/>
      <c r="FZJ213" s="15"/>
      <c r="FZK213" s="15"/>
      <c r="FZL213" s="15"/>
      <c r="FZM213" s="15"/>
      <c r="FZN213" s="15"/>
      <c r="FZO213" s="15"/>
      <c r="FZP213" s="15"/>
      <c r="FZQ213" s="15"/>
      <c r="FZR213" s="15"/>
      <c r="FZS213" s="15"/>
      <c r="FZT213" s="15"/>
      <c r="FZU213" s="15"/>
      <c r="FZV213" s="15"/>
      <c r="FZW213" s="15"/>
      <c r="FZX213" s="15"/>
      <c r="FZY213" s="15"/>
      <c r="FZZ213" s="15"/>
      <c r="GAA213" s="15"/>
      <c r="GAB213" s="15"/>
      <c r="GAC213" s="15"/>
      <c r="GAD213" s="15"/>
      <c r="GAE213" s="15"/>
      <c r="GAF213" s="15"/>
      <c r="GAG213" s="15"/>
      <c r="GAH213" s="15"/>
      <c r="GAI213" s="15"/>
      <c r="GAJ213" s="15"/>
      <c r="GAK213" s="15"/>
      <c r="GAL213" s="15"/>
      <c r="GAM213" s="15"/>
      <c r="GAN213" s="15"/>
      <c r="GAO213" s="15"/>
      <c r="GAP213" s="15"/>
      <c r="GAQ213" s="15"/>
      <c r="GAR213" s="15"/>
      <c r="GAS213" s="15"/>
      <c r="GAT213" s="15"/>
      <c r="GAU213" s="15"/>
      <c r="GAV213" s="15"/>
      <c r="GAW213" s="15"/>
      <c r="GAX213" s="15"/>
      <c r="GAY213" s="15"/>
      <c r="GAZ213" s="15"/>
      <c r="GBA213" s="15"/>
      <c r="GBB213" s="15"/>
      <c r="GBC213" s="15"/>
      <c r="GBD213" s="15"/>
      <c r="GBE213" s="15"/>
      <c r="GBF213" s="15"/>
      <c r="GBG213" s="15"/>
      <c r="GBH213" s="15"/>
      <c r="GBI213" s="15"/>
      <c r="GBJ213" s="15"/>
      <c r="GBK213" s="15"/>
      <c r="GBL213" s="15"/>
      <c r="GBM213" s="15"/>
      <c r="GBN213" s="15"/>
      <c r="GBO213" s="15"/>
      <c r="GBP213" s="15"/>
      <c r="GBQ213" s="15"/>
      <c r="GBR213" s="15"/>
      <c r="GBS213" s="15"/>
      <c r="GBT213" s="15"/>
      <c r="GBU213" s="15"/>
      <c r="GBV213" s="15"/>
      <c r="GBW213" s="15"/>
      <c r="GBX213" s="15"/>
      <c r="GBY213" s="15"/>
      <c r="GBZ213" s="15"/>
      <c r="GCA213" s="15"/>
      <c r="GCB213" s="15"/>
      <c r="GCC213" s="15"/>
      <c r="GCD213" s="15"/>
      <c r="GCE213" s="15"/>
      <c r="GCF213" s="15"/>
      <c r="GCG213" s="15"/>
      <c r="GCH213" s="15"/>
      <c r="GCI213" s="15"/>
      <c r="GCJ213" s="15"/>
      <c r="GCK213" s="15"/>
      <c r="GCL213" s="15"/>
      <c r="GCM213" s="15"/>
      <c r="GCN213" s="15"/>
      <c r="GCO213" s="15"/>
      <c r="GCP213" s="15"/>
      <c r="GCQ213" s="15"/>
      <c r="GCR213" s="15"/>
      <c r="GCS213" s="15"/>
      <c r="GCT213" s="15"/>
      <c r="GCU213" s="15"/>
      <c r="GCV213" s="15"/>
      <c r="GCW213" s="15"/>
      <c r="GCX213" s="15"/>
      <c r="GCY213" s="15"/>
      <c r="GCZ213" s="15"/>
      <c r="GDA213" s="15"/>
      <c r="GDB213" s="15"/>
      <c r="GDC213" s="15"/>
      <c r="GDD213" s="15"/>
      <c r="GDE213" s="15"/>
      <c r="GDF213" s="15"/>
      <c r="GDG213" s="15"/>
      <c r="GDH213" s="15"/>
      <c r="GDI213" s="15"/>
      <c r="GDJ213" s="15"/>
      <c r="GDK213" s="15"/>
      <c r="GDL213" s="15"/>
      <c r="GDM213" s="15"/>
      <c r="GDN213" s="15"/>
      <c r="GDO213" s="15"/>
      <c r="GDP213" s="15"/>
      <c r="GDQ213" s="15"/>
      <c r="GDR213" s="15"/>
      <c r="GDS213" s="15"/>
      <c r="GDT213" s="15"/>
      <c r="GDU213" s="15"/>
      <c r="GDV213" s="15"/>
      <c r="GDW213" s="15"/>
      <c r="GDX213" s="15"/>
      <c r="GDY213" s="15"/>
      <c r="GDZ213" s="15"/>
      <c r="GEA213" s="15"/>
      <c r="GEB213" s="15"/>
      <c r="GEC213" s="15"/>
      <c r="GED213" s="15"/>
      <c r="GEE213" s="15"/>
      <c r="GEF213" s="15"/>
      <c r="GEG213" s="15"/>
      <c r="GEH213" s="15"/>
      <c r="GEI213" s="15"/>
      <c r="GEJ213" s="15"/>
      <c r="GEK213" s="15"/>
      <c r="GEL213" s="15"/>
      <c r="GEM213" s="15"/>
      <c r="GEN213" s="15"/>
      <c r="GEO213" s="15"/>
      <c r="GEP213" s="15"/>
      <c r="GEQ213" s="15"/>
      <c r="GER213" s="15"/>
      <c r="GES213" s="15"/>
      <c r="GET213" s="15"/>
      <c r="GEU213" s="15"/>
      <c r="GEV213" s="15"/>
      <c r="GEW213" s="15"/>
      <c r="GEX213" s="15"/>
      <c r="GEY213" s="15"/>
      <c r="GEZ213" s="15"/>
      <c r="GFA213" s="15"/>
      <c r="GFB213" s="15"/>
      <c r="GFC213" s="15"/>
      <c r="GFD213" s="15"/>
      <c r="GFE213" s="15"/>
      <c r="GFF213" s="15"/>
      <c r="GFG213" s="15"/>
      <c r="GFH213" s="15"/>
      <c r="GFI213" s="15"/>
      <c r="GFJ213" s="15"/>
      <c r="GFK213" s="15"/>
      <c r="GFL213" s="15"/>
      <c r="GFM213" s="15"/>
      <c r="GFN213" s="15"/>
      <c r="GFO213" s="15"/>
      <c r="GFP213" s="15"/>
      <c r="GFQ213" s="15"/>
      <c r="GFR213" s="15"/>
      <c r="GFS213" s="15"/>
      <c r="GFT213" s="15"/>
      <c r="GFU213" s="15"/>
      <c r="GFV213" s="15"/>
      <c r="GFW213" s="15"/>
      <c r="GFX213" s="15"/>
      <c r="GFY213" s="15"/>
      <c r="GFZ213" s="15"/>
      <c r="GGA213" s="15"/>
      <c r="GGB213" s="15"/>
      <c r="GGC213" s="15"/>
      <c r="GGD213" s="15"/>
      <c r="GGE213" s="15"/>
      <c r="GGF213" s="15"/>
      <c r="GGG213" s="15"/>
      <c r="GGH213" s="15"/>
      <c r="GGI213" s="15"/>
      <c r="GGJ213" s="15"/>
      <c r="GGK213" s="15"/>
      <c r="GGL213" s="15"/>
      <c r="GGM213" s="15"/>
      <c r="GGN213" s="15"/>
      <c r="GGO213" s="15"/>
      <c r="GGP213" s="15"/>
      <c r="GGQ213" s="15"/>
      <c r="GGR213" s="15"/>
      <c r="GGS213" s="15"/>
      <c r="GGT213" s="15"/>
      <c r="GGU213" s="15"/>
      <c r="GGV213" s="15"/>
      <c r="GGW213" s="15"/>
      <c r="GGX213" s="15"/>
      <c r="GGY213" s="15"/>
      <c r="GGZ213" s="15"/>
      <c r="GHA213" s="15"/>
      <c r="GHB213" s="15"/>
      <c r="GHC213" s="15"/>
      <c r="GHD213" s="15"/>
      <c r="GHE213" s="15"/>
      <c r="GHF213" s="15"/>
      <c r="GHG213" s="15"/>
      <c r="GHH213" s="15"/>
      <c r="GHI213" s="15"/>
      <c r="GHJ213" s="15"/>
      <c r="GHK213" s="15"/>
      <c r="GHL213" s="15"/>
      <c r="GHM213" s="15"/>
      <c r="GHN213" s="15"/>
      <c r="GHO213" s="15"/>
      <c r="GHP213" s="15"/>
      <c r="GHQ213" s="15"/>
      <c r="GHR213" s="15"/>
      <c r="GHS213" s="15"/>
      <c r="GHT213" s="15"/>
      <c r="GHU213" s="15"/>
      <c r="GHV213" s="15"/>
      <c r="GHW213" s="15"/>
      <c r="GHX213" s="15"/>
      <c r="GHY213" s="15"/>
      <c r="GHZ213" s="15"/>
      <c r="GIA213" s="15"/>
      <c r="GIB213" s="15"/>
      <c r="GIC213" s="15"/>
      <c r="GID213" s="15"/>
      <c r="GIE213" s="15"/>
      <c r="GIF213" s="15"/>
      <c r="GIG213" s="15"/>
      <c r="GIH213" s="15"/>
      <c r="GII213" s="15"/>
      <c r="GIJ213" s="15"/>
      <c r="GIK213" s="15"/>
      <c r="GIL213" s="15"/>
      <c r="GIM213" s="15"/>
      <c r="GIN213" s="15"/>
      <c r="GIO213" s="15"/>
      <c r="GIP213" s="15"/>
      <c r="GIQ213" s="15"/>
      <c r="GIR213" s="15"/>
      <c r="GIS213" s="15"/>
      <c r="GIT213" s="15"/>
      <c r="GIU213" s="15"/>
      <c r="GIV213" s="15"/>
      <c r="GIW213" s="15"/>
      <c r="GIX213" s="15"/>
      <c r="GIY213" s="15"/>
      <c r="GIZ213" s="15"/>
      <c r="GJA213" s="15"/>
      <c r="GJB213" s="15"/>
      <c r="GJC213" s="15"/>
      <c r="GJD213" s="15"/>
      <c r="GJE213" s="15"/>
      <c r="GJF213" s="15"/>
      <c r="GJG213" s="15"/>
      <c r="GJH213" s="15"/>
      <c r="GJI213" s="15"/>
      <c r="GJJ213" s="15"/>
      <c r="GJK213" s="15"/>
      <c r="GJL213" s="15"/>
      <c r="GJM213" s="15"/>
      <c r="GJN213" s="15"/>
      <c r="GJO213" s="15"/>
      <c r="GJP213" s="15"/>
      <c r="GJQ213" s="15"/>
      <c r="GJR213" s="15"/>
      <c r="GJS213" s="15"/>
      <c r="GJT213" s="15"/>
      <c r="GJU213" s="15"/>
      <c r="GJV213" s="15"/>
      <c r="GJW213" s="15"/>
      <c r="GJX213" s="15"/>
      <c r="GJY213" s="15"/>
      <c r="GJZ213" s="15"/>
      <c r="GKA213" s="15"/>
      <c r="GKB213" s="15"/>
      <c r="GKC213" s="15"/>
      <c r="GKD213" s="15"/>
      <c r="GKE213" s="15"/>
      <c r="GKF213" s="15"/>
      <c r="GKG213" s="15"/>
      <c r="GKH213" s="15"/>
      <c r="GKI213" s="15"/>
      <c r="GKJ213" s="15"/>
      <c r="GKK213" s="15"/>
      <c r="GKL213" s="15"/>
      <c r="GKM213" s="15"/>
      <c r="GKN213" s="15"/>
      <c r="GKO213" s="15"/>
      <c r="GKP213" s="15"/>
      <c r="GKQ213" s="15"/>
      <c r="GKR213" s="15"/>
      <c r="GKS213" s="15"/>
      <c r="GKT213" s="15"/>
      <c r="GKU213" s="15"/>
      <c r="GKV213" s="15"/>
      <c r="GKW213" s="15"/>
      <c r="GKX213" s="15"/>
      <c r="GKY213" s="15"/>
      <c r="GKZ213" s="15"/>
      <c r="GLA213" s="15"/>
      <c r="GLB213" s="15"/>
      <c r="GLC213" s="15"/>
      <c r="GLD213" s="15"/>
      <c r="GLE213" s="15"/>
      <c r="GLF213" s="15"/>
      <c r="GLG213" s="15"/>
      <c r="GLH213" s="15"/>
      <c r="GLI213" s="15"/>
      <c r="GLJ213" s="15"/>
      <c r="GLK213" s="15"/>
      <c r="GLL213" s="15"/>
      <c r="GLM213" s="15"/>
      <c r="GLN213" s="15"/>
      <c r="GLO213" s="15"/>
      <c r="GLP213" s="15"/>
      <c r="GLQ213" s="15"/>
      <c r="GLR213" s="15"/>
      <c r="GLS213" s="15"/>
      <c r="GLT213" s="15"/>
      <c r="GLU213" s="15"/>
      <c r="GLV213" s="15"/>
      <c r="GLW213" s="15"/>
      <c r="GLX213" s="15"/>
      <c r="GLY213" s="15"/>
      <c r="GLZ213" s="15"/>
      <c r="GMA213" s="15"/>
      <c r="GMB213" s="15"/>
      <c r="GMC213" s="15"/>
      <c r="GMD213" s="15"/>
      <c r="GME213" s="15"/>
      <c r="GMF213" s="15"/>
      <c r="GMG213" s="15"/>
      <c r="GMH213" s="15"/>
      <c r="GMI213" s="15"/>
      <c r="GMJ213" s="15"/>
      <c r="GMK213" s="15"/>
      <c r="GML213" s="15"/>
      <c r="GMM213" s="15"/>
      <c r="GMN213" s="15"/>
      <c r="GMO213" s="15"/>
      <c r="GMP213" s="15"/>
      <c r="GMQ213" s="15"/>
      <c r="GMR213" s="15"/>
      <c r="GMS213" s="15"/>
      <c r="GMT213" s="15"/>
      <c r="GMU213" s="15"/>
      <c r="GMV213" s="15"/>
      <c r="GMW213" s="15"/>
      <c r="GMX213" s="15"/>
      <c r="GMY213" s="15"/>
      <c r="GMZ213" s="15"/>
      <c r="GNA213" s="15"/>
      <c r="GNB213" s="15"/>
      <c r="GNC213" s="15"/>
      <c r="GND213" s="15"/>
      <c r="GNE213" s="15"/>
      <c r="GNF213" s="15"/>
      <c r="GNG213" s="15"/>
      <c r="GNH213" s="15"/>
      <c r="GNI213" s="15"/>
      <c r="GNJ213" s="15"/>
      <c r="GNK213" s="15"/>
      <c r="GNL213" s="15"/>
      <c r="GNM213" s="15"/>
      <c r="GNN213" s="15"/>
      <c r="GNO213" s="15"/>
      <c r="GNP213" s="15"/>
      <c r="GNQ213" s="15"/>
      <c r="GNR213" s="15"/>
      <c r="GNS213" s="15"/>
      <c r="GNT213" s="15"/>
      <c r="GNU213" s="15"/>
      <c r="GNV213" s="15"/>
      <c r="GNW213" s="15"/>
      <c r="GNX213" s="15"/>
      <c r="GNY213" s="15"/>
      <c r="GNZ213" s="15"/>
      <c r="GOA213" s="15"/>
      <c r="GOB213" s="15"/>
      <c r="GOC213" s="15"/>
      <c r="GOD213" s="15"/>
      <c r="GOE213" s="15"/>
      <c r="GOF213" s="15"/>
      <c r="GOG213" s="15"/>
      <c r="GOH213" s="15"/>
      <c r="GOI213" s="15"/>
      <c r="GOJ213" s="15"/>
      <c r="GOK213" s="15"/>
      <c r="GOL213" s="15"/>
      <c r="GOM213" s="15"/>
      <c r="GON213" s="15"/>
      <c r="GOO213" s="15"/>
      <c r="GOP213" s="15"/>
      <c r="GOQ213" s="15"/>
      <c r="GOR213" s="15"/>
      <c r="GOS213" s="15"/>
      <c r="GOT213" s="15"/>
      <c r="GOU213" s="15"/>
      <c r="GOV213" s="15"/>
      <c r="GOW213" s="15"/>
      <c r="GOX213" s="15"/>
      <c r="GOY213" s="15"/>
      <c r="GOZ213" s="15"/>
      <c r="GPA213" s="15"/>
      <c r="GPB213" s="15"/>
      <c r="GPC213" s="15"/>
      <c r="GPD213" s="15"/>
      <c r="GPE213" s="15"/>
      <c r="GPF213" s="15"/>
      <c r="GPG213" s="15"/>
      <c r="GPH213" s="15"/>
      <c r="GPI213" s="15"/>
      <c r="GPJ213" s="15"/>
      <c r="GPK213" s="15"/>
      <c r="GPL213" s="15"/>
      <c r="GPM213" s="15"/>
      <c r="GPN213" s="15"/>
      <c r="GPO213" s="15"/>
      <c r="GPP213" s="15"/>
      <c r="GPQ213" s="15"/>
      <c r="GPR213" s="15"/>
      <c r="GPS213" s="15"/>
      <c r="GPT213" s="15"/>
      <c r="GPU213" s="15"/>
      <c r="GPV213" s="15"/>
      <c r="GPW213" s="15"/>
      <c r="GPX213" s="15"/>
      <c r="GPY213" s="15"/>
      <c r="GPZ213" s="15"/>
      <c r="GQA213" s="15"/>
      <c r="GQB213" s="15"/>
      <c r="GQC213" s="15"/>
      <c r="GQD213" s="15"/>
      <c r="GQE213" s="15"/>
      <c r="GQF213" s="15"/>
      <c r="GQG213" s="15"/>
      <c r="GQH213" s="15"/>
      <c r="GQI213" s="15"/>
      <c r="GQJ213" s="15"/>
      <c r="GQK213" s="15"/>
      <c r="GQL213" s="15"/>
      <c r="GQM213" s="15"/>
      <c r="GQN213" s="15"/>
      <c r="GQO213" s="15"/>
      <c r="GQP213" s="15"/>
      <c r="GQQ213" s="15"/>
      <c r="GQR213" s="15"/>
      <c r="GQS213" s="15"/>
      <c r="GQT213" s="15"/>
      <c r="GQU213" s="15"/>
      <c r="GQV213" s="15"/>
      <c r="GQW213" s="15"/>
      <c r="GQX213" s="15"/>
      <c r="GQY213" s="15"/>
      <c r="GQZ213" s="15"/>
      <c r="GRA213" s="15"/>
      <c r="GRB213" s="15"/>
      <c r="GRC213" s="15"/>
      <c r="GRD213" s="15"/>
      <c r="GRE213" s="15"/>
      <c r="GRF213" s="15"/>
      <c r="GRG213" s="15"/>
      <c r="GRH213" s="15"/>
      <c r="GRI213" s="15"/>
      <c r="GRJ213" s="15"/>
      <c r="GRK213" s="15"/>
      <c r="GRL213" s="15"/>
      <c r="GRM213" s="15"/>
      <c r="GRN213" s="15"/>
      <c r="GRO213" s="15"/>
      <c r="GRP213" s="15"/>
      <c r="GRQ213" s="15"/>
      <c r="GRR213" s="15"/>
      <c r="GRS213" s="15"/>
      <c r="GRT213" s="15"/>
      <c r="GRU213" s="15"/>
      <c r="GRV213" s="15"/>
      <c r="GRW213" s="15"/>
      <c r="GRX213" s="15"/>
      <c r="GRY213" s="15"/>
      <c r="GRZ213" s="15"/>
      <c r="GSA213" s="15"/>
      <c r="GSB213" s="15"/>
      <c r="GSC213" s="15"/>
      <c r="GSD213" s="15"/>
      <c r="GSE213" s="15"/>
      <c r="GSF213" s="15"/>
      <c r="GSG213" s="15"/>
      <c r="GSH213" s="15"/>
      <c r="GSI213" s="15"/>
      <c r="GSJ213" s="15"/>
      <c r="GSK213" s="15"/>
      <c r="GSL213" s="15"/>
      <c r="GSM213" s="15"/>
      <c r="GSN213" s="15"/>
      <c r="GSO213" s="15"/>
      <c r="GSP213" s="15"/>
      <c r="GSQ213" s="15"/>
      <c r="GSR213" s="15"/>
      <c r="GSS213" s="15"/>
      <c r="GST213" s="15"/>
      <c r="GSU213" s="15"/>
      <c r="GSV213" s="15"/>
      <c r="GSW213" s="15"/>
      <c r="GSX213" s="15"/>
      <c r="GSY213" s="15"/>
      <c r="GSZ213" s="15"/>
      <c r="GTA213" s="15"/>
      <c r="GTB213" s="15"/>
      <c r="GTC213" s="15"/>
      <c r="GTD213" s="15"/>
      <c r="GTE213" s="15"/>
      <c r="GTF213" s="15"/>
      <c r="GTG213" s="15"/>
      <c r="GTH213" s="15"/>
      <c r="GTI213" s="15"/>
      <c r="GTJ213" s="15"/>
      <c r="GTK213" s="15"/>
      <c r="GTL213" s="15"/>
      <c r="GTM213" s="15"/>
      <c r="GTN213" s="15"/>
      <c r="GTO213" s="15"/>
      <c r="GTP213" s="15"/>
      <c r="GTQ213" s="15"/>
      <c r="GTR213" s="15"/>
      <c r="GTS213" s="15"/>
      <c r="GTT213" s="15"/>
      <c r="GTU213" s="15"/>
      <c r="GTV213" s="15"/>
      <c r="GTW213" s="15"/>
      <c r="GTX213" s="15"/>
      <c r="GTY213" s="15"/>
      <c r="GTZ213" s="15"/>
      <c r="GUA213" s="15"/>
      <c r="GUB213" s="15"/>
      <c r="GUC213" s="15"/>
      <c r="GUD213" s="15"/>
      <c r="GUE213" s="15"/>
      <c r="GUF213" s="15"/>
      <c r="GUG213" s="15"/>
      <c r="GUH213" s="15"/>
      <c r="GUI213" s="15"/>
      <c r="GUJ213" s="15"/>
      <c r="GUK213" s="15"/>
      <c r="GUL213" s="15"/>
      <c r="GUM213" s="15"/>
      <c r="GUN213" s="15"/>
      <c r="GUO213" s="15"/>
      <c r="GUP213" s="15"/>
      <c r="GUQ213" s="15"/>
      <c r="GUR213" s="15"/>
      <c r="GUS213" s="15"/>
      <c r="GUT213" s="15"/>
      <c r="GUU213" s="15"/>
      <c r="GUV213" s="15"/>
      <c r="GUW213" s="15"/>
      <c r="GUX213" s="15"/>
      <c r="GUY213" s="15"/>
      <c r="GUZ213" s="15"/>
      <c r="GVA213" s="15"/>
      <c r="GVB213" s="15"/>
      <c r="GVC213" s="15"/>
      <c r="GVD213" s="15"/>
      <c r="GVE213" s="15"/>
      <c r="GVF213" s="15"/>
      <c r="GVG213" s="15"/>
      <c r="GVH213" s="15"/>
      <c r="GVI213" s="15"/>
      <c r="GVJ213" s="15"/>
      <c r="GVK213" s="15"/>
      <c r="GVL213" s="15"/>
      <c r="GVM213" s="15"/>
      <c r="GVN213" s="15"/>
      <c r="GVO213" s="15"/>
      <c r="GVP213" s="15"/>
      <c r="GVQ213" s="15"/>
      <c r="GVR213" s="15"/>
      <c r="GVS213" s="15"/>
      <c r="GVT213" s="15"/>
      <c r="GVU213" s="15"/>
      <c r="GVV213" s="15"/>
      <c r="GVW213" s="15"/>
      <c r="GVX213" s="15"/>
      <c r="GVY213" s="15"/>
      <c r="GVZ213" s="15"/>
      <c r="GWA213" s="15"/>
      <c r="GWB213" s="15"/>
      <c r="GWC213" s="15"/>
      <c r="GWD213" s="15"/>
      <c r="GWE213" s="15"/>
      <c r="GWF213" s="15"/>
      <c r="GWG213" s="15"/>
      <c r="GWH213" s="15"/>
      <c r="GWI213" s="15"/>
      <c r="GWJ213" s="15"/>
      <c r="GWK213" s="15"/>
      <c r="GWL213" s="15"/>
      <c r="GWM213" s="15"/>
      <c r="GWN213" s="15"/>
      <c r="GWO213" s="15"/>
      <c r="GWP213" s="15"/>
      <c r="GWQ213" s="15"/>
      <c r="GWR213" s="15"/>
      <c r="GWS213" s="15"/>
      <c r="GWT213" s="15"/>
      <c r="GWU213" s="15"/>
      <c r="GWV213" s="15"/>
      <c r="GWW213" s="15"/>
      <c r="GWX213" s="15"/>
      <c r="GWY213" s="15"/>
      <c r="GWZ213" s="15"/>
      <c r="GXA213" s="15"/>
      <c r="GXB213" s="15"/>
      <c r="GXC213" s="15"/>
      <c r="GXD213" s="15"/>
      <c r="GXE213" s="15"/>
      <c r="GXF213" s="15"/>
      <c r="GXG213" s="15"/>
      <c r="GXH213" s="15"/>
      <c r="GXI213" s="15"/>
      <c r="GXJ213" s="15"/>
      <c r="GXK213" s="15"/>
      <c r="GXL213" s="15"/>
      <c r="GXM213" s="15"/>
      <c r="GXN213" s="15"/>
      <c r="GXO213" s="15"/>
      <c r="GXP213" s="15"/>
      <c r="GXQ213" s="15"/>
      <c r="GXR213" s="15"/>
      <c r="GXS213" s="15"/>
      <c r="GXT213" s="15"/>
      <c r="GXU213" s="15"/>
      <c r="GXV213" s="15"/>
      <c r="GXW213" s="15"/>
      <c r="GXX213" s="15"/>
      <c r="GXY213" s="15"/>
      <c r="GXZ213" s="15"/>
      <c r="GYA213" s="15"/>
      <c r="GYB213" s="15"/>
      <c r="GYC213" s="15"/>
      <c r="GYD213" s="15"/>
      <c r="GYE213" s="15"/>
      <c r="GYF213" s="15"/>
      <c r="GYG213" s="15"/>
      <c r="GYH213" s="15"/>
      <c r="GYI213" s="15"/>
      <c r="GYJ213" s="15"/>
      <c r="GYK213" s="15"/>
      <c r="GYL213" s="15"/>
      <c r="GYM213" s="15"/>
      <c r="GYN213" s="15"/>
      <c r="GYO213" s="15"/>
      <c r="GYP213" s="15"/>
      <c r="GYQ213" s="15"/>
      <c r="GYR213" s="15"/>
      <c r="GYS213" s="15"/>
      <c r="GYT213" s="15"/>
      <c r="GYU213" s="15"/>
      <c r="GYV213" s="15"/>
      <c r="GYW213" s="15"/>
      <c r="GYX213" s="15"/>
      <c r="GYY213" s="15"/>
      <c r="GYZ213" s="15"/>
      <c r="GZA213" s="15"/>
      <c r="GZB213" s="15"/>
      <c r="GZC213" s="15"/>
      <c r="GZD213" s="15"/>
      <c r="GZE213" s="15"/>
      <c r="GZF213" s="15"/>
      <c r="GZG213" s="15"/>
      <c r="GZH213" s="15"/>
      <c r="GZI213" s="15"/>
      <c r="GZJ213" s="15"/>
      <c r="GZK213" s="15"/>
      <c r="GZL213" s="15"/>
      <c r="GZM213" s="15"/>
      <c r="GZN213" s="15"/>
      <c r="GZO213" s="15"/>
      <c r="GZP213" s="15"/>
      <c r="GZQ213" s="15"/>
      <c r="GZR213" s="15"/>
      <c r="GZS213" s="15"/>
      <c r="GZT213" s="15"/>
      <c r="GZU213" s="15"/>
      <c r="GZV213" s="15"/>
      <c r="GZW213" s="15"/>
      <c r="GZX213" s="15"/>
      <c r="GZY213" s="15"/>
      <c r="GZZ213" s="15"/>
      <c r="HAA213" s="15"/>
      <c r="HAB213" s="15"/>
      <c r="HAC213" s="15"/>
      <c r="HAD213" s="15"/>
      <c r="HAE213" s="15"/>
      <c r="HAF213" s="15"/>
      <c r="HAG213" s="15"/>
      <c r="HAH213" s="15"/>
      <c r="HAI213" s="15"/>
      <c r="HAJ213" s="15"/>
      <c r="HAK213" s="15"/>
      <c r="HAL213" s="15"/>
      <c r="HAM213" s="15"/>
      <c r="HAN213" s="15"/>
      <c r="HAO213" s="15"/>
      <c r="HAP213" s="15"/>
      <c r="HAQ213" s="15"/>
      <c r="HAR213" s="15"/>
      <c r="HAS213" s="15"/>
      <c r="HAT213" s="15"/>
      <c r="HAU213" s="15"/>
      <c r="HAV213" s="15"/>
      <c r="HAW213" s="15"/>
      <c r="HAX213" s="15"/>
      <c r="HAY213" s="15"/>
      <c r="HAZ213" s="15"/>
      <c r="HBA213" s="15"/>
      <c r="HBB213" s="15"/>
      <c r="HBC213" s="15"/>
      <c r="HBD213" s="15"/>
      <c r="HBE213" s="15"/>
      <c r="HBF213" s="15"/>
      <c r="HBG213" s="15"/>
      <c r="HBH213" s="15"/>
      <c r="HBI213" s="15"/>
      <c r="HBJ213" s="15"/>
      <c r="HBK213" s="15"/>
      <c r="HBL213" s="15"/>
      <c r="HBM213" s="15"/>
      <c r="HBN213" s="15"/>
      <c r="HBO213" s="15"/>
      <c r="HBP213" s="15"/>
      <c r="HBQ213" s="15"/>
      <c r="HBR213" s="15"/>
      <c r="HBS213" s="15"/>
      <c r="HBT213" s="15"/>
      <c r="HBU213" s="15"/>
      <c r="HBV213" s="15"/>
      <c r="HBW213" s="15"/>
      <c r="HBX213" s="15"/>
      <c r="HBY213" s="15"/>
      <c r="HBZ213" s="15"/>
      <c r="HCA213" s="15"/>
      <c r="HCB213" s="15"/>
      <c r="HCC213" s="15"/>
      <c r="HCD213" s="15"/>
      <c r="HCE213" s="15"/>
      <c r="HCF213" s="15"/>
      <c r="HCG213" s="15"/>
      <c r="HCH213" s="15"/>
      <c r="HCI213" s="15"/>
      <c r="HCJ213" s="15"/>
      <c r="HCK213" s="15"/>
      <c r="HCL213" s="15"/>
      <c r="HCM213" s="15"/>
      <c r="HCN213" s="15"/>
      <c r="HCO213" s="15"/>
      <c r="HCP213" s="15"/>
      <c r="HCQ213" s="15"/>
      <c r="HCR213" s="15"/>
      <c r="HCS213" s="15"/>
      <c r="HCT213" s="15"/>
      <c r="HCU213" s="15"/>
      <c r="HCV213" s="15"/>
      <c r="HCW213" s="15"/>
      <c r="HCX213" s="15"/>
      <c r="HCY213" s="15"/>
      <c r="HCZ213" s="15"/>
      <c r="HDA213" s="15"/>
      <c r="HDB213" s="15"/>
      <c r="HDC213" s="15"/>
      <c r="HDD213" s="15"/>
      <c r="HDE213" s="15"/>
      <c r="HDF213" s="15"/>
      <c r="HDG213" s="15"/>
      <c r="HDH213" s="15"/>
      <c r="HDI213" s="15"/>
      <c r="HDJ213" s="15"/>
      <c r="HDK213" s="15"/>
      <c r="HDL213" s="15"/>
      <c r="HDM213" s="15"/>
      <c r="HDN213" s="15"/>
      <c r="HDO213" s="15"/>
      <c r="HDP213" s="15"/>
      <c r="HDQ213" s="15"/>
      <c r="HDR213" s="15"/>
      <c r="HDS213" s="15"/>
      <c r="HDT213" s="15"/>
      <c r="HDU213" s="15"/>
      <c r="HDV213" s="15"/>
      <c r="HDW213" s="15"/>
      <c r="HDX213" s="15"/>
      <c r="HDY213" s="15"/>
      <c r="HDZ213" s="15"/>
      <c r="HEA213" s="15"/>
      <c r="HEB213" s="15"/>
      <c r="HEC213" s="15"/>
      <c r="HED213" s="15"/>
      <c r="HEE213" s="15"/>
      <c r="HEF213" s="15"/>
      <c r="HEG213" s="15"/>
      <c r="HEH213" s="15"/>
      <c r="HEI213" s="15"/>
      <c r="HEJ213" s="15"/>
      <c r="HEK213" s="15"/>
      <c r="HEL213" s="15"/>
      <c r="HEM213" s="15"/>
      <c r="HEN213" s="15"/>
      <c r="HEO213" s="15"/>
      <c r="HEP213" s="15"/>
      <c r="HEQ213" s="15"/>
      <c r="HER213" s="15"/>
      <c r="HES213" s="15"/>
      <c r="HET213" s="15"/>
      <c r="HEU213" s="15"/>
      <c r="HEV213" s="15"/>
      <c r="HEW213" s="15"/>
      <c r="HEX213" s="15"/>
      <c r="HEY213" s="15"/>
      <c r="HEZ213" s="15"/>
      <c r="HFA213" s="15"/>
      <c r="HFB213" s="15"/>
      <c r="HFC213" s="15"/>
      <c r="HFD213" s="15"/>
      <c r="HFE213" s="15"/>
      <c r="HFF213" s="15"/>
      <c r="HFG213" s="15"/>
      <c r="HFH213" s="15"/>
      <c r="HFI213" s="15"/>
      <c r="HFJ213" s="15"/>
      <c r="HFK213" s="15"/>
      <c r="HFL213" s="15"/>
      <c r="HFM213" s="15"/>
      <c r="HFN213" s="15"/>
      <c r="HFO213" s="15"/>
      <c r="HFP213" s="15"/>
      <c r="HFQ213" s="15"/>
      <c r="HFR213" s="15"/>
      <c r="HFS213" s="15"/>
      <c r="HFT213" s="15"/>
      <c r="HFU213" s="15"/>
      <c r="HFV213" s="15"/>
      <c r="HFW213" s="15"/>
      <c r="HFX213" s="15"/>
      <c r="HFY213" s="15"/>
      <c r="HFZ213" s="15"/>
      <c r="HGA213" s="15"/>
      <c r="HGB213" s="15"/>
      <c r="HGC213" s="15"/>
      <c r="HGD213" s="15"/>
      <c r="HGE213" s="15"/>
      <c r="HGF213" s="15"/>
      <c r="HGG213" s="15"/>
      <c r="HGH213" s="15"/>
      <c r="HGI213" s="15"/>
      <c r="HGJ213" s="15"/>
      <c r="HGK213" s="15"/>
      <c r="HGL213" s="15"/>
      <c r="HGM213" s="15"/>
      <c r="HGN213" s="15"/>
      <c r="HGO213" s="15"/>
      <c r="HGP213" s="15"/>
      <c r="HGQ213" s="15"/>
      <c r="HGR213" s="15"/>
      <c r="HGS213" s="15"/>
      <c r="HGT213" s="15"/>
      <c r="HGU213" s="15"/>
      <c r="HGV213" s="15"/>
      <c r="HGW213" s="15"/>
      <c r="HGX213" s="15"/>
      <c r="HGY213" s="15"/>
      <c r="HGZ213" s="15"/>
      <c r="HHA213" s="15"/>
      <c r="HHB213" s="15"/>
      <c r="HHC213" s="15"/>
      <c r="HHD213" s="15"/>
      <c r="HHE213" s="15"/>
      <c r="HHF213" s="15"/>
      <c r="HHG213" s="15"/>
      <c r="HHH213" s="15"/>
      <c r="HHI213" s="15"/>
      <c r="HHJ213" s="15"/>
      <c r="HHK213" s="15"/>
      <c r="HHL213" s="15"/>
      <c r="HHM213" s="15"/>
      <c r="HHN213" s="15"/>
      <c r="HHO213" s="15"/>
      <c r="HHP213" s="15"/>
      <c r="HHQ213" s="15"/>
      <c r="HHR213" s="15"/>
      <c r="HHS213" s="15"/>
      <c r="HHT213" s="15"/>
      <c r="HHU213" s="15"/>
      <c r="HHV213" s="15"/>
      <c r="HHW213" s="15"/>
      <c r="HHX213" s="15"/>
      <c r="HHY213" s="15"/>
      <c r="HHZ213" s="15"/>
      <c r="HIA213" s="15"/>
      <c r="HIB213" s="15"/>
      <c r="HIC213" s="15"/>
      <c r="HID213" s="15"/>
      <c r="HIE213" s="15"/>
      <c r="HIF213" s="15"/>
      <c r="HIG213" s="15"/>
      <c r="HIH213" s="15"/>
      <c r="HII213" s="15"/>
      <c r="HIJ213" s="15"/>
      <c r="HIK213" s="15"/>
      <c r="HIL213" s="15"/>
      <c r="HIM213" s="15"/>
      <c r="HIN213" s="15"/>
      <c r="HIO213" s="15"/>
      <c r="HIP213" s="15"/>
      <c r="HIQ213" s="15"/>
      <c r="HIR213" s="15"/>
      <c r="HIS213" s="15"/>
      <c r="HIT213" s="15"/>
      <c r="HIU213" s="15"/>
      <c r="HIV213" s="15"/>
      <c r="HIW213" s="15"/>
      <c r="HIX213" s="15"/>
      <c r="HIY213" s="15"/>
      <c r="HIZ213" s="15"/>
      <c r="HJA213" s="15"/>
      <c r="HJB213" s="15"/>
      <c r="HJC213" s="15"/>
      <c r="HJD213" s="15"/>
      <c r="HJE213" s="15"/>
      <c r="HJF213" s="15"/>
      <c r="HJG213" s="15"/>
      <c r="HJH213" s="15"/>
      <c r="HJI213" s="15"/>
      <c r="HJJ213" s="15"/>
      <c r="HJK213" s="15"/>
      <c r="HJL213" s="15"/>
      <c r="HJM213" s="15"/>
      <c r="HJN213" s="15"/>
      <c r="HJO213" s="15"/>
      <c r="HJP213" s="15"/>
      <c r="HJQ213" s="15"/>
      <c r="HJR213" s="15"/>
      <c r="HJS213" s="15"/>
      <c r="HJT213" s="15"/>
      <c r="HJU213" s="15"/>
      <c r="HJV213" s="15"/>
      <c r="HJW213" s="15"/>
      <c r="HJX213" s="15"/>
      <c r="HJY213" s="15"/>
      <c r="HJZ213" s="15"/>
      <c r="HKA213" s="15"/>
      <c r="HKB213" s="15"/>
      <c r="HKC213" s="15"/>
      <c r="HKD213" s="15"/>
      <c r="HKE213" s="15"/>
      <c r="HKF213" s="15"/>
      <c r="HKG213" s="15"/>
      <c r="HKH213" s="15"/>
      <c r="HKI213" s="15"/>
      <c r="HKJ213" s="15"/>
      <c r="HKK213" s="15"/>
      <c r="HKL213" s="15"/>
      <c r="HKM213" s="15"/>
      <c r="HKN213" s="15"/>
      <c r="HKO213" s="15"/>
      <c r="HKP213" s="15"/>
      <c r="HKQ213" s="15"/>
      <c r="HKR213" s="15"/>
      <c r="HKS213" s="15"/>
      <c r="HKT213" s="15"/>
      <c r="HKU213" s="15"/>
      <c r="HKV213" s="15"/>
      <c r="HKW213" s="15"/>
      <c r="HKX213" s="15"/>
      <c r="HKY213" s="15"/>
      <c r="HKZ213" s="15"/>
      <c r="HLA213" s="15"/>
      <c r="HLB213" s="15"/>
      <c r="HLC213" s="15"/>
      <c r="HLD213" s="15"/>
      <c r="HLE213" s="15"/>
      <c r="HLF213" s="15"/>
      <c r="HLG213" s="15"/>
      <c r="HLH213" s="15"/>
      <c r="HLI213" s="15"/>
      <c r="HLJ213" s="15"/>
      <c r="HLK213" s="15"/>
      <c r="HLL213" s="15"/>
      <c r="HLM213" s="15"/>
      <c r="HLN213" s="15"/>
      <c r="HLO213" s="15"/>
      <c r="HLP213" s="15"/>
      <c r="HLQ213" s="15"/>
      <c r="HLR213" s="15"/>
      <c r="HLS213" s="15"/>
      <c r="HLT213" s="15"/>
      <c r="HLU213" s="15"/>
      <c r="HLV213" s="15"/>
      <c r="HLW213" s="15"/>
      <c r="HLX213" s="15"/>
      <c r="HLY213" s="15"/>
      <c r="HLZ213" s="15"/>
      <c r="HMA213" s="15"/>
      <c r="HMB213" s="15"/>
      <c r="HMC213" s="15"/>
      <c r="HMD213" s="15"/>
      <c r="HME213" s="15"/>
      <c r="HMF213" s="15"/>
      <c r="HMG213" s="15"/>
      <c r="HMH213" s="15"/>
      <c r="HMI213" s="15"/>
      <c r="HMJ213" s="15"/>
      <c r="HMK213" s="15"/>
      <c r="HML213" s="15"/>
      <c r="HMM213" s="15"/>
      <c r="HMN213" s="15"/>
      <c r="HMO213" s="15"/>
      <c r="HMP213" s="15"/>
      <c r="HMQ213" s="15"/>
      <c r="HMR213" s="15"/>
      <c r="HMS213" s="15"/>
      <c r="HMT213" s="15"/>
      <c r="HMU213" s="15"/>
      <c r="HMV213" s="15"/>
      <c r="HMW213" s="15"/>
      <c r="HMX213" s="15"/>
      <c r="HMY213" s="15"/>
      <c r="HMZ213" s="15"/>
      <c r="HNA213" s="15"/>
      <c r="HNB213" s="15"/>
      <c r="HNC213" s="15"/>
      <c r="HND213" s="15"/>
      <c r="HNE213" s="15"/>
      <c r="HNF213" s="15"/>
      <c r="HNG213" s="15"/>
      <c r="HNH213" s="15"/>
      <c r="HNI213" s="15"/>
      <c r="HNJ213" s="15"/>
      <c r="HNK213" s="15"/>
      <c r="HNL213" s="15"/>
      <c r="HNM213" s="15"/>
      <c r="HNN213" s="15"/>
      <c r="HNO213" s="15"/>
      <c r="HNP213" s="15"/>
      <c r="HNQ213" s="15"/>
      <c r="HNR213" s="15"/>
      <c r="HNS213" s="15"/>
      <c r="HNT213" s="15"/>
      <c r="HNU213" s="15"/>
      <c r="HNV213" s="15"/>
      <c r="HNW213" s="15"/>
      <c r="HNX213" s="15"/>
      <c r="HNY213" s="15"/>
      <c r="HNZ213" s="15"/>
      <c r="HOA213" s="15"/>
      <c r="HOB213" s="15"/>
      <c r="HOC213" s="15"/>
      <c r="HOD213" s="15"/>
      <c r="HOE213" s="15"/>
      <c r="HOF213" s="15"/>
      <c r="HOG213" s="15"/>
      <c r="HOH213" s="15"/>
      <c r="HOI213" s="15"/>
      <c r="HOJ213" s="15"/>
      <c r="HOK213" s="15"/>
      <c r="HOL213" s="15"/>
      <c r="HOM213" s="15"/>
      <c r="HON213" s="15"/>
      <c r="HOO213" s="15"/>
      <c r="HOP213" s="15"/>
      <c r="HOQ213" s="15"/>
      <c r="HOR213" s="15"/>
      <c r="HOS213" s="15"/>
      <c r="HOT213" s="15"/>
      <c r="HOU213" s="15"/>
      <c r="HOV213" s="15"/>
      <c r="HOW213" s="15"/>
      <c r="HOX213" s="15"/>
      <c r="HOY213" s="15"/>
      <c r="HOZ213" s="15"/>
      <c r="HPA213" s="15"/>
      <c r="HPB213" s="15"/>
      <c r="HPC213" s="15"/>
      <c r="HPD213" s="15"/>
      <c r="HPE213" s="15"/>
      <c r="HPF213" s="15"/>
      <c r="HPG213" s="15"/>
      <c r="HPH213" s="15"/>
      <c r="HPI213" s="15"/>
      <c r="HPJ213" s="15"/>
      <c r="HPK213" s="15"/>
      <c r="HPL213" s="15"/>
      <c r="HPM213" s="15"/>
      <c r="HPN213" s="15"/>
      <c r="HPO213" s="15"/>
      <c r="HPP213" s="15"/>
      <c r="HPQ213" s="15"/>
      <c r="HPR213" s="15"/>
      <c r="HPS213" s="15"/>
      <c r="HPT213" s="15"/>
      <c r="HPU213" s="15"/>
      <c r="HPV213" s="15"/>
      <c r="HPW213" s="15"/>
      <c r="HPX213" s="15"/>
      <c r="HPY213" s="15"/>
      <c r="HPZ213" s="15"/>
      <c r="HQA213" s="15"/>
      <c r="HQB213" s="15"/>
      <c r="HQC213" s="15"/>
      <c r="HQD213" s="15"/>
      <c r="HQE213" s="15"/>
      <c r="HQF213" s="15"/>
      <c r="HQG213" s="15"/>
      <c r="HQH213" s="15"/>
      <c r="HQI213" s="15"/>
      <c r="HQJ213" s="15"/>
      <c r="HQK213" s="15"/>
      <c r="HQL213" s="15"/>
      <c r="HQM213" s="15"/>
      <c r="HQN213" s="15"/>
      <c r="HQO213" s="15"/>
      <c r="HQP213" s="15"/>
      <c r="HQQ213" s="15"/>
      <c r="HQR213" s="15"/>
      <c r="HQS213" s="15"/>
      <c r="HQT213" s="15"/>
      <c r="HQU213" s="15"/>
      <c r="HQV213" s="15"/>
      <c r="HQW213" s="15"/>
      <c r="HQX213" s="15"/>
      <c r="HQY213" s="15"/>
      <c r="HQZ213" s="15"/>
      <c r="HRA213" s="15"/>
      <c r="HRB213" s="15"/>
      <c r="HRC213" s="15"/>
      <c r="HRD213" s="15"/>
      <c r="HRE213" s="15"/>
      <c r="HRF213" s="15"/>
      <c r="HRG213" s="15"/>
      <c r="HRH213" s="15"/>
      <c r="HRI213" s="15"/>
      <c r="HRJ213" s="15"/>
      <c r="HRK213" s="15"/>
      <c r="HRL213" s="15"/>
      <c r="HRM213" s="15"/>
      <c r="HRN213" s="15"/>
      <c r="HRO213" s="15"/>
      <c r="HRP213" s="15"/>
      <c r="HRQ213" s="15"/>
      <c r="HRR213" s="15"/>
      <c r="HRS213" s="15"/>
      <c r="HRT213" s="15"/>
      <c r="HRU213" s="15"/>
      <c r="HRV213" s="15"/>
      <c r="HRW213" s="15"/>
      <c r="HRX213" s="15"/>
      <c r="HRY213" s="15"/>
      <c r="HRZ213" s="15"/>
      <c r="HSA213" s="15"/>
      <c r="HSB213" s="15"/>
      <c r="HSC213" s="15"/>
      <c r="HSD213" s="15"/>
      <c r="HSE213" s="15"/>
      <c r="HSF213" s="15"/>
      <c r="HSG213" s="15"/>
      <c r="HSH213" s="15"/>
      <c r="HSI213" s="15"/>
      <c r="HSJ213" s="15"/>
      <c r="HSK213" s="15"/>
      <c r="HSL213" s="15"/>
      <c r="HSM213" s="15"/>
      <c r="HSN213" s="15"/>
      <c r="HSO213" s="15"/>
      <c r="HSP213" s="15"/>
      <c r="HSQ213" s="15"/>
      <c r="HSR213" s="15"/>
      <c r="HSS213" s="15"/>
      <c r="HST213" s="15"/>
      <c r="HSU213" s="15"/>
      <c r="HSV213" s="15"/>
      <c r="HSW213" s="15"/>
      <c r="HSX213" s="15"/>
      <c r="HSY213" s="15"/>
      <c r="HSZ213" s="15"/>
      <c r="HTA213" s="15"/>
      <c r="HTB213" s="15"/>
      <c r="HTC213" s="15"/>
      <c r="HTD213" s="15"/>
      <c r="HTE213" s="15"/>
      <c r="HTF213" s="15"/>
      <c r="HTG213" s="15"/>
      <c r="HTH213" s="15"/>
      <c r="HTI213" s="15"/>
      <c r="HTJ213" s="15"/>
      <c r="HTK213" s="15"/>
      <c r="HTL213" s="15"/>
      <c r="HTM213" s="15"/>
      <c r="HTN213" s="15"/>
      <c r="HTO213" s="15"/>
      <c r="HTP213" s="15"/>
      <c r="HTQ213" s="15"/>
      <c r="HTR213" s="15"/>
      <c r="HTS213" s="15"/>
      <c r="HTT213" s="15"/>
      <c r="HTU213" s="15"/>
      <c r="HTV213" s="15"/>
      <c r="HTW213" s="15"/>
      <c r="HTX213" s="15"/>
      <c r="HTY213" s="15"/>
      <c r="HTZ213" s="15"/>
      <c r="HUA213" s="15"/>
      <c r="HUB213" s="15"/>
      <c r="HUC213" s="15"/>
      <c r="HUD213" s="15"/>
      <c r="HUE213" s="15"/>
      <c r="HUF213" s="15"/>
      <c r="HUG213" s="15"/>
      <c r="HUH213" s="15"/>
      <c r="HUI213" s="15"/>
      <c r="HUJ213" s="15"/>
      <c r="HUK213" s="15"/>
      <c r="HUL213" s="15"/>
      <c r="HUM213" s="15"/>
      <c r="HUN213" s="15"/>
      <c r="HUO213" s="15"/>
      <c r="HUP213" s="15"/>
      <c r="HUQ213" s="15"/>
      <c r="HUR213" s="15"/>
      <c r="HUS213" s="15"/>
      <c r="HUT213" s="15"/>
      <c r="HUU213" s="15"/>
      <c r="HUV213" s="15"/>
      <c r="HUW213" s="15"/>
      <c r="HUX213" s="15"/>
      <c r="HUY213" s="15"/>
      <c r="HUZ213" s="15"/>
      <c r="HVA213" s="15"/>
      <c r="HVB213" s="15"/>
      <c r="HVC213" s="15"/>
      <c r="HVD213" s="15"/>
      <c r="HVE213" s="15"/>
      <c r="HVF213" s="15"/>
      <c r="HVG213" s="15"/>
      <c r="HVH213" s="15"/>
      <c r="HVI213" s="15"/>
      <c r="HVJ213" s="15"/>
      <c r="HVK213" s="15"/>
      <c r="HVL213" s="15"/>
      <c r="HVM213" s="15"/>
      <c r="HVN213" s="15"/>
      <c r="HVO213" s="15"/>
      <c r="HVP213" s="15"/>
      <c r="HVQ213" s="15"/>
      <c r="HVR213" s="15"/>
      <c r="HVS213" s="15"/>
      <c r="HVT213" s="15"/>
      <c r="HVU213" s="15"/>
      <c r="HVV213" s="15"/>
      <c r="HVW213" s="15"/>
      <c r="HVX213" s="15"/>
      <c r="HVY213" s="15"/>
      <c r="HVZ213" s="15"/>
      <c r="HWA213" s="15"/>
      <c r="HWB213" s="15"/>
      <c r="HWC213" s="15"/>
      <c r="HWD213" s="15"/>
      <c r="HWE213" s="15"/>
      <c r="HWF213" s="15"/>
      <c r="HWG213" s="15"/>
      <c r="HWH213" s="15"/>
      <c r="HWI213" s="15"/>
      <c r="HWJ213" s="15"/>
      <c r="HWK213" s="15"/>
      <c r="HWL213" s="15"/>
      <c r="HWM213" s="15"/>
      <c r="HWN213" s="15"/>
      <c r="HWO213" s="15"/>
      <c r="HWP213" s="15"/>
      <c r="HWQ213" s="15"/>
      <c r="HWR213" s="15"/>
      <c r="HWS213" s="15"/>
      <c r="HWT213" s="15"/>
      <c r="HWU213" s="15"/>
      <c r="HWV213" s="15"/>
      <c r="HWW213" s="15"/>
      <c r="HWX213" s="15"/>
      <c r="HWY213" s="15"/>
      <c r="HWZ213" s="15"/>
      <c r="HXA213" s="15"/>
      <c r="HXB213" s="15"/>
      <c r="HXC213" s="15"/>
      <c r="HXD213" s="15"/>
      <c r="HXE213" s="15"/>
      <c r="HXF213" s="15"/>
      <c r="HXG213" s="15"/>
      <c r="HXH213" s="15"/>
      <c r="HXI213" s="15"/>
      <c r="HXJ213" s="15"/>
      <c r="HXK213" s="15"/>
      <c r="HXL213" s="15"/>
      <c r="HXM213" s="15"/>
      <c r="HXN213" s="15"/>
      <c r="HXO213" s="15"/>
      <c r="HXP213" s="15"/>
      <c r="HXQ213" s="15"/>
      <c r="HXR213" s="15"/>
      <c r="HXS213" s="15"/>
      <c r="HXT213" s="15"/>
      <c r="HXU213" s="15"/>
      <c r="HXV213" s="15"/>
      <c r="HXW213" s="15"/>
      <c r="HXX213" s="15"/>
      <c r="HXY213" s="15"/>
      <c r="HXZ213" s="15"/>
      <c r="HYA213" s="15"/>
      <c r="HYB213" s="15"/>
      <c r="HYC213" s="15"/>
      <c r="HYD213" s="15"/>
      <c r="HYE213" s="15"/>
      <c r="HYF213" s="15"/>
      <c r="HYG213" s="15"/>
      <c r="HYH213" s="15"/>
      <c r="HYI213" s="15"/>
      <c r="HYJ213" s="15"/>
      <c r="HYK213" s="15"/>
      <c r="HYL213" s="15"/>
      <c r="HYM213" s="15"/>
      <c r="HYN213" s="15"/>
      <c r="HYO213" s="15"/>
      <c r="HYP213" s="15"/>
      <c r="HYQ213" s="15"/>
      <c r="HYR213" s="15"/>
      <c r="HYS213" s="15"/>
      <c r="HYT213" s="15"/>
      <c r="HYU213" s="15"/>
      <c r="HYV213" s="15"/>
      <c r="HYW213" s="15"/>
      <c r="HYX213" s="15"/>
      <c r="HYY213" s="15"/>
      <c r="HYZ213" s="15"/>
      <c r="HZA213" s="15"/>
      <c r="HZB213" s="15"/>
      <c r="HZC213" s="15"/>
      <c r="HZD213" s="15"/>
      <c r="HZE213" s="15"/>
      <c r="HZF213" s="15"/>
      <c r="HZG213" s="15"/>
      <c r="HZH213" s="15"/>
      <c r="HZI213" s="15"/>
      <c r="HZJ213" s="15"/>
      <c r="HZK213" s="15"/>
      <c r="HZL213" s="15"/>
      <c r="HZM213" s="15"/>
      <c r="HZN213" s="15"/>
      <c r="HZO213" s="15"/>
      <c r="HZP213" s="15"/>
      <c r="HZQ213" s="15"/>
      <c r="HZR213" s="15"/>
      <c r="HZS213" s="15"/>
      <c r="HZT213" s="15"/>
      <c r="HZU213" s="15"/>
      <c r="HZV213" s="15"/>
      <c r="HZW213" s="15"/>
      <c r="HZX213" s="15"/>
      <c r="HZY213" s="15"/>
      <c r="HZZ213" s="15"/>
      <c r="IAA213" s="15"/>
      <c r="IAB213" s="15"/>
      <c r="IAC213" s="15"/>
      <c r="IAD213" s="15"/>
      <c r="IAE213" s="15"/>
      <c r="IAF213" s="15"/>
      <c r="IAG213" s="15"/>
      <c r="IAH213" s="15"/>
      <c r="IAI213" s="15"/>
      <c r="IAJ213" s="15"/>
      <c r="IAK213" s="15"/>
      <c r="IAL213" s="15"/>
      <c r="IAM213" s="15"/>
      <c r="IAN213" s="15"/>
      <c r="IAO213" s="15"/>
      <c r="IAP213" s="15"/>
      <c r="IAQ213" s="15"/>
      <c r="IAR213" s="15"/>
      <c r="IAS213" s="15"/>
      <c r="IAT213" s="15"/>
      <c r="IAU213" s="15"/>
      <c r="IAV213" s="15"/>
      <c r="IAW213" s="15"/>
      <c r="IAX213" s="15"/>
      <c r="IAY213" s="15"/>
      <c r="IAZ213" s="15"/>
      <c r="IBA213" s="15"/>
      <c r="IBB213" s="15"/>
      <c r="IBC213" s="15"/>
      <c r="IBD213" s="15"/>
      <c r="IBE213" s="15"/>
      <c r="IBF213" s="15"/>
      <c r="IBG213" s="15"/>
      <c r="IBH213" s="15"/>
      <c r="IBI213" s="15"/>
      <c r="IBJ213" s="15"/>
      <c r="IBK213" s="15"/>
      <c r="IBL213" s="15"/>
      <c r="IBM213" s="15"/>
      <c r="IBN213" s="15"/>
      <c r="IBO213" s="15"/>
      <c r="IBP213" s="15"/>
      <c r="IBQ213" s="15"/>
      <c r="IBR213" s="15"/>
      <c r="IBS213" s="15"/>
      <c r="IBT213" s="15"/>
      <c r="IBU213" s="15"/>
      <c r="IBV213" s="15"/>
      <c r="IBW213" s="15"/>
      <c r="IBX213" s="15"/>
      <c r="IBY213" s="15"/>
      <c r="IBZ213" s="15"/>
      <c r="ICA213" s="15"/>
      <c r="ICB213" s="15"/>
      <c r="ICC213" s="15"/>
      <c r="ICD213" s="15"/>
      <c r="ICE213" s="15"/>
      <c r="ICF213" s="15"/>
      <c r="ICG213" s="15"/>
      <c r="ICH213" s="15"/>
      <c r="ICI213" s="15"/>
      <c r="ICJ213" s="15"/>
      <c r="ICK213" s="15"/>
      <c r="ICL213" s="15"/>
      <c r="ICM213" s="15"/>
      <c r="ICN213" s="15"/>
      <c r="ICO213" s="15"/>
      <c r="ICP213" s="15"/>
      <c r="ICQ213" s="15"/>
      <c r="ICR213" s="15"/>
      <c r="ICS213" s="15"/>
      <c r="ICT213" s="15"/>
      <c r="ICU213" s="15"/>
      <c r="ICV213" s="15"/>
      <c r="ICW213" s="15"/>
      <c r="ICX213" s="15"/>
      <c r="ICY213" s="15"/>
      <c r="ICZ213" s="15"/>
      <c r="IDA213" s="15"/>
      <c r="IDB213" s="15"/>
      <c r="IDC213" s="15"/>
      <c r="IDD213" s="15"/>
      <c r="IDE213" s="15"/>
      <c r="IDF213" s="15"/>
      <c r="IDG213" s="15"/>
      <c r="IDH213" s="15"/>
      <c r="IDI213" s="15"/>
      <c r="IDJ213" s="15"/>
      <c r="IDK213" s="15"/>
      <c r="IDL213" s="15"/>
      <c r="IDM213" s="15"/>
      <c r="IDN213" s="15"/>
      <c r="IDO213" s="15"/>
      <c r="IDP213" s="15"/>
      <c r="IDQ213" s="15"/>
      <c r="IDR213" s="15"/>
      <c r="IDS213" s="15"/>
      <c r="IDT213" s="15"/>
      <c r="IDU213" s="15"/>
      <c r="IDV213" s="15"/>
      <c r="IDW213" s="15"/>
      <c r="IDX213" s="15"/>
      <c r="IDY213" s="15"/>
      <c r="IDZ213" s="15"/>
      <c r="IEA213" s="15"/>
      <c r="IEB213" s="15"/>
      <c r="IEC213" s="15"/>
      <c r="IED213" s="15"/>
      <c r="IEE213" s="15"/>
      <c r="IEF213" s="15"/>
      <c r="IEG213" s="15"/>
      <c r="IEH213" s="15"/>
      <c r="IEI213" s="15"/>
      <c r="IEJ213" s="15"/>
      <c r="IEK213" s="15"/>
      <c r="IEL213" s="15"/>
      <c r="IEM213" s="15"/>
      <c r="IEN213" s="15"/>
      <c r="IEO213" s="15"/>
      <c r="IEP213" s="15"/>
      <c r="IEQ213" s="15"/>
      <c r="IER213" s="15"/>
      <c r="IES213" s="15"/>
      <c r="IET213" s="15"/>
      <c r="IEU213" s="15"/>
      <c r="IEV213" s="15"/>
      <c r="IEW213" s="15"/>
      <c r="IEX213" s="15"/>
      <c r="IEY213" s="15"/>
      <c r="IEZ213" s="15"/>
      <c r="IFA213" s="15"/>
      <c r="IFB213" s="15"/>
      <c r="IFC213" s="15"/>
      <c r="IFD213" s="15"/>
      <c r="IFE213" s="15"/>
      <c r="IFF213" s="15"/>
      <c r="IFG213" s="15"/>
      <c r="IFH213" s="15"/>
      <c r="IFI213" s="15"/>
      <c r="IFJ213" s="15"/>
      <c r="IFK213" s="15"/>
      <c r="IFL213" s="15"/>
      <c r="IFM213" s="15"/>
      <c r="IFN213" s="15"/>
      <c r="IFO213" s="15"/>
      <c r="IFP213" s="15"/>
      <c r="IFQ213" s="15"/>
      <c r="IFR213" s="15"/>
      <c r="IFS213" s="15"/>
      <c r="IFT213" s="15"/>
      <c r="IFU213" s="15"/>
      <c r="IFV213" s="15"/>
      <c r="IFW213" s="15"/>
      <c r="IFX213" s="15"/>
      <c r="IFY213" s="15"/>
      <c r="IFZ213" s="15"/>
      <c r="IGA213" s="15"/>
      <c r="IGB213" s="15"/>
      <c r="IGC213" s="15"/>
      <c r="IGD213" s="15"/>
      <c r="IGE213" s="15"/>
      <c r="IGF213" s="15"/>
      <c r="IGG213" s="15"/>
      <c r="IGH213" s="15"/>
      <c r="IGI213" s="15"/>
      <c r="IGJ213" s="15"/>
      <c r="IGK213" s="15"/>
      <c r="IGL213" s="15"/>
      <c r="IGM213" s="15"/>
      <c r="IGN213" s="15"/>
      <c r="IGO213" s="15"/>
      <c r="IGP213" s="15"/>
      <c r="IGQ213" s="15"/>
      <c r="IGR213" s="15"/>
      <c r="IGS213" s="15"/>
      <c r="IGT213" s="15"/>
      <c r="IGU213" s="15"/>
      <c r="IGV213" s="15"/>
      <c r="IGW213" s="15"/>
      <c r="IGX213" s="15"/>
      <c r="IGY213" s="15"/>
      <c r="IGZ213" s="15"/>
      <c r="IHA213" s="15"/>
      <c r="IHB213" s="15"/>
      <c r="IHC213" s="15"/>
      <c r="IHD213" s="15"/>
      <c r="IHE213" s="15"/>
      <c r="IHF213" s="15"/>
      <c r="IHG213" s="15"/>
      <c r="IHH213" s="15"/>
      <c r="IHI213" s="15"/>
      <c r="IHJ213" s="15"/>
      <c r="IHK213" s="15"/>
      <c r="IHL213" s="15"/>
      <c r="IHM213" s="15"/>
      <c r="IHN213" s="15"/>
      <c r="IHO213" s="15"/>
      <c r="IHP213" s="15"/>
      <c r="IHQ213" s="15"/>
      <c r="IHR213" s="15"/>
      <c r="IHS213" s="15"/>
      <c r="IHT213" s="15"/>
      <c r="IHU213" s="15"/>
      <c r="IHV213" s="15"/>
      <c r="IHW213" s="15"/>
      <c r="IHX213" s="15"/>
      <c r="IHY213" s="15"/>
      <c r="IHZ213" s="15"/>
      <c r="IIA213" s="15"/>
      <c r="IIB213" s="15"/>
      <c r="IIC213" s="15"/>
      <c r="IID213" s="15"/>
      <c r="IIE213" s="15"/>
      <c r="IIF213" s="15"/>
      <c r="IIG213" s="15"/>
      <c r="IIH213" s="15"/>
      <c r="III213" s="15"/>
      <c r="IIJ213" s="15"/>
      <c r="IIK213" s="15"/>
      <c r="IIL213" s="15"/>
      <c r="IIM213" s="15"/>
      <c r="IIN213" s="15"/>
      <c r="IIO213" s="15"/>
      <c r="IIP213" s="15"/>
      <c r="IIQ213" s="15"/>
      <c r="IIR213" s="15"/>
      <c r="IIS213" s="15"/>
      <c r="IIT213" s="15"/>
      <c r="IIU213" s="15"/>
      <c r="IIV213" s="15"/>
      <c r="IIW213" s="15"/>
      <c r="IIX213" s="15"/>
      <c r="IIY213" s="15"/>
      <c r="IIZ213" s="15"/>
      <c r="IJA213" s="15"/>
      <c r="IJB213" s="15"/>
      <c r="IJC213" s="15"/>
      <c r="IJD213" s="15"/>
      <c r="IJE213" s="15"/>
      <c r="IJF213" s="15"/>
      <c r="IJG213" s="15"/>
      <c r="IJH213" s="15"/>
      <c r="IJI213" s="15"/>
      <c r="IJJ213" s="15"/>
      <c r="IJK213" s="15"/>
      <c r="IJL213" s="15"/>
      <c r="IJM213" s="15"/>
      <c r="IJN213" s="15"/>
      <c r="IJO213" s="15"/>
      <c r="IJP213" s="15"/>
      <c r="IJQ213" s="15"/>
      <c r="IJR213" s="15"/>
      <c r="IJS213" s="15"/>
      <c r="IJT213" s="15"/>
      <c r="IJU213" s="15"/>
      <c r="IJV213" s="15"/>
      <c r="IJW213" s="15"/>
      <c r="IJX213" s="15"/>
      <c r="IJY213" s="15"/>
      <c r="IJZ213" s="15"/>
      <c r="IKA213" s="15"/>
      <c r="IKB213" s="15"/>
      <c r="IKC213" s="15"/>
      <c r="IKD213" s="15"/>
      <c r="IKE213" s="15"/>
      <c r="IKF213" s="15"/>
      <c r="IKG213" s="15"/>
      <c r="IKH213" s="15"/>
      <c r="IKI213" s="15"/>
      <c r="IKJ213" s="15"/>
      <c r="IKK213" s="15"/>
      <c r="IKL213" s="15"/>
      <c r="IKM213" s="15"/>
      <c r="IKN213" s="15"/>
      <c r="IKO213" s="15"/>
      <c r="IKP213" s="15"/>
      <c r="IKQ213" s="15"/>
      <c r="IKR213" s="15"/>
      <c r="IKS213" s="15"/>
      <c r="IKT213" s="15"/>
      <c r="IKU213" s="15"/>
      <c r="IKV213" s="15"/>
      <c r="IKW213" s="15"/>
      <c r="IKX213" s="15"/>
      <c r="IKY213" s="15"/>
      <c r="IKZ213" s="15"/>
      <c r="ILA213" s="15"/>
      <c r="ILB213" s="15"/>
      <c r="ILC213" s="15"/>
      <c r="ILD213" s="15"/>
      <c r="ILE213" s="15"/>
      <c r="ILF213" s="15"/>
      <c r="ILG213" s="15"/>
      <c r="ILH213" s="15"/>
      <c r="ILI213" s="15"/>
      <c r="ILJ213" s="15"/>
      <c r="ILK213" s="15"/>
      <c r="ILL213" s="15"/>
      <c r="ILM213" s="15"/>
      <c r="ILN213" s="15"/>
      <c r="ILO213" s="15"/>
      <c r="ILP213" s="15"/>
      <c r="ILQ213" s="15"/>
      <c r="ILR213" s="15"/>
      <c r="ILS213" s="15"/>
      <c r="ILT213" s="15"/>
      <c r="ILU213" s="15"/>
      <c r="ILV213" s="15"/>
      <c r="ILW213" s="15"/>
      <c r="ILX213" s="15"/>
      <c r="ILY213" s="15"/>
      <c r="ILZ213" s="15"/>
      <c r="IMA213" s="15"/>
      <c r="IMB213" s="15"/>
      <c r="IMC213" s="15"/>
      <c r="IMD213" s="15"/>
      <c r="IME213" s="15"/>
      <c r="IMF213" s="15"/>
      <c r="IMG213" s="15"/>
      <c r="IMH213" s="15"/>
      <c r="IMI213" s="15"/>
      <c r="IMJ213" s="15"/>
      <c r="IMK213" s="15"/>
      <c r="IML213" s="15"/>
      <c r="IMM213" s="15"/>
      <c r="IMN213" s="15"/>
      <c r="IMO213" s="15"/>
      <c r="IMP213" s="15"/>
      <c r="IMQ213" s="15"/>
      <c r="IMR213" s="15"/>
      <c r="IMS213" s="15"/>
      <c r="IMT213" s="15"/>
      <c r="IMU213" s="15"/>
      <c r="IMV213" s="15"/>
      <c r="IMW213" s="15"/>
      <c r="IMX213" s="15"/>
      <c r="IMY213" s="15"/>
      <c r="IMZ213" s="15"/>
      <c r="INA213" s="15"/>
      <c r="INB213" s="15"/>
      <c r="INC213" s="15"/>
      <c r="IND213" s="15"/>
      <c r="INE213" s="15"/>
      <c r="INF213" s="15"/>
      <c r="ING213" s="15"/>
      <c r="INH213" s="15"/>
      <c r="INI213" s="15"/>
      <c r="INJ213" s="15"/>
      <c r="INK213" s="15"/>
      <c r="INL213" s="15"/>
      <c r="INM213" s="15"/>
      <c r="INN213" s="15"/>
      <c r="INO213" s="15"/>
      <c r="INP213" s="15"/>
      <c r="INQ213" s="15"/>
      <c r="INR213" s="15"/>
      <c r="INS213" s="15"/>
      <c r="INT213" s="15"/>
      <c r="INU213" s="15"/>
      <c r="INV213" s="15"/>
      <c r="INW213" s="15"/>
      <c r="INX213" s="15"/>
      <c r="INY213" s="15"/>
      <c r="INZ213" s="15"/>
      <c r="IOA213" s="15"/>
      <c r="IOB213" s="15"/>
      <c r="IOC213" s="15"/>
      <c r="IOD213" s="15"/>
      <c r="IOE213" s="15"/>
      <c r="IOF213" s="15"/>
      <c r="IOG213" s="15"/>
      <c r="IOH213" s="15"/>
      <c r="IOI213" s="15"/>
      <c r="IOJ213" s="15"/>
      <c r="IOK213" s="15"/>
      <c r="IOL213" s="15"/>
      <c r="IOM213" s="15"/>
      <c r="ION213" s="15"/>
      <c r="IOO213" s="15"/>
      <c r="IOP213" s="15"/>
      <c r="IOQ213" s="15"/>
      <c r="IOR213" s="15"/>
      <c r="IOS213" s="15"/>
      <c r="IOT213" s="15"/>
      <c r="IOU213" s="15"/>
      <c r="IOV213" s="15"/>
      <c r="IOW213" s="15"/>
      <c r="IOX213" s="15"/>
      <c r="IOY213" s="15"/>
      <c r="IOZ213" s="15"/>
      <c r="IPA213" s="15"/>
      <c r="IPB213" s="15"/>
      <c r="IPC213" s="15"/>
      <c r="IPD213" s="15"/>
      <c r="IPE213" s="15"/>
      <c r="IPF213" s="15"/>
      <c r="IPG213" s="15"/>
      <c r="IPH213" s="15"/>
      <c r="IPI213" s="15"/>
      <c r="IPJ213" s="15"/>
      <c r="IPK213" s="15"/>
      <c r="IPL213" s="15"/>
      <c r="IPM213" s="15"/>
      <c r="IPN213" s="15"/>
      <c r="IPO213" s="15"/>
      <c r="IPP213" s="15"/>
      <c r="IPQ213" s="15"/>
      <c r="IPR213" s="15"/>
      <c r="IPS213" s="15"/>
      <c r="IPT213" s="15"/>
      <c r="IPU213" s="15"/>
      <c r="IPV213" s="15"/>
      <c r="IPW213" s="15"/>
      <c r="IPX213" s="15"/>
      <c r="IPY213" s="15"/>
      <c r="IPZ213" s="15"/>
      <c r="IQA213" s="15"/>
      <c r="IQB213" s="15"/>
      <c r="IQC213" s="15"/>
      <c r="IQD213" s="15"/>
      <c r="IQE213" s="15"/>
      <c r="IQF213" s="15"/>
      <c r="IQG213" s="15"/>
      <c r="IQH213" s="15"/>
      <c r="IQI213" s="15"/>
      <c r="IQJ213" s="15"/>
      <c r="IQK213" s="15"/>
      <c r="IQL213" s="15"/>
      <c r="IQM213" s="15"/>
      <c r="IQN213" s="15"/>
      <c r="IQO213" s="15"/>
      <c r="IQP213" s="15"/>
      <c r="IQQ213" s="15"/>
      <c r="IQR213" s="15"/>
      <c r="IQS213" s="15"/>
      <c r="IQT213" s="15"/>
      <c r="IQU213" s="15"/>
      <c r="IQV213" s="15"/>
      <c r="IQW213" s="15"/>
      <c r="IQX213" s="15"/>
      <c r="IQY213" s="15"/>
      <c r="IQZ213" s="15"/>
      <c r="IRA213" s="15"/>
      <c r="IRB213" s="15"/>
      <c r="IRC213" s="15"/>
      <c r="IRD213" s="15"/>
      <c r="IRE213" s="15"/>
      <c r="IRF213" s="15"/>
      <c r="IRG213" s="15"/>
      <c r="IRH213" s="15"/>
      <c r="IRI213" s="15"/>
      <c r="IRJ213" s="15"/>
      <c r="IRK213" s="15"/>
      <c r="IRL213" s="15"/>
      <c r="IRM213" s="15"/>
      <c r="IRN213" s="15"/>
      <c r="IRO213" s="15"/>
      <c r="IRP213" s="15"/>
      <c r="IRQ213" s="15"/>
      <c r="IRR213" s="15"/>
      <c r="IRS213" s="15"/>
      <c r="IRT213" s="15"/>
      <c r="IRU213" s="15"/>
      <c r="IRV213" s="15"/>
      <c r="IRW213" s="15"/>
      <c r="IRX213" s="15"/>
      <c r="IRY213" s="15"/>
      <c r="IRZ213" s="15"/>
      <c r="ISA213" s="15"/>
      <c r="ISB213" s="15"/>
      <c r="ISC213" s="15"/>
      <c r="ISD213" s="15"/>
      <c r="ISE213" s="15"/>
      <c r="ISF213" s="15"/>
      <c r="ISG213" s="15"/>
      <c r="ISH213" s="15"/>
      <c r="ISI213" s="15"/>
      <c r="ISJ213" s="15"/>
      <c r="ISK213" s="15"/>
      <c r="ISL213" s="15"/>
      <c r="ISM213" s="15"/>
      <c r="ISN213" s="15"/>
      <c r="ISO213" s="15"/>
      <c r="ISP213" s="15"/>
      <c r="ISQ213" s="15"/>
      <c r="ISR213" s="15"/>
      <c r="ISS213" s="15"/>
      <c r="IST213" s="15"/>
      <c r="ISU213" s="15"/>
      <c r="ISV213" s="15"/>
      <c r="ISW213" s="15"/>
      <c r="ISX213" s="15"/>
      <c r="ISY213" s="15"/>
      <c r="ISZ213" s="15"/>
      <c r="ITA213" s="15"/>
      <c r="ITB213" s="15"/>
      <c r="ITC213" s="15"/>
      <c r="ITD213" s="15"/>
      <c r="ITE213" s="15"/>
      <c r="ITF213" s="15"/>
      <c r="ITG213" s="15"/>
      <c r="ITH213" s="15"/>
      <c r="ITI213" s="15"/>
      <c r="ITJ213" s="15"/>
      <c r="ITK213" s="15"/>
      <c r="ITL213" s="15"/>
      <c r="ITM213" s="15"/>
      <c r="ITN213" s="15"/>
      <c r="ITO213" s="15"/>
      <c r="ITP213" s="15"/>
      <c r="ITQ213" s="15"/>
      <c r="ITR213" s="15"/>
      <c r="ITS213" s="15"/>
      <c r="ITT213" s="15"/>
      <c r="ITU213" s="15"/>
      <c r="ITV213" s="15"/>
      <c r="ITW213" s="15"/>
      <c r="ITX213" s="15"/>
      <c r="ITY213" s="15"/>
      <c r="ITZ213" s="15"/>
      <c r="IUA213" s="15"/>
      <c r="IUB213" s="15"/>
      <c r="IUC213" s="15"/>
      <c r="IUD213" s="15"/>
      <c r="IUE213" s="15"/>
      <c r="IUF213" s="15"/>
      <c r="IUG213" s="15"/>
      <c r="IUH213" s="15"/>
      <c r="IUI213" s="15"/>
      <c r="IUJ213" s="15"/>
      <c r="IUK213" s="15"/>
      <c r="IUL213" s="15"/>
      <c r="IUM213" s="15"/>
      <c r="IUN213" s="15"/>
      <c r="IUO213" s="15"/>
      <c r="IUP213" s="15"/>
      <c r="IUQ213" s="15"/>
      <c r="IUR213" s="15"/>
      <c r="IUS213" s="15"/>
      <c r="IUT213" s="15"/>
      <c r="IUU213" s="15"/>
      <c r="IUV213" s="15"/>
      <c r="IUW213" s="15"/>
      <c r="IUX213" s="15"/>
      <c r="IUY213" s="15"/>
      <c r="IUZ213" s="15"/>
      <c r="IVA213" s="15"/>
      <c r="IVB213" s="15"/>
      <c r="IVC213" s="15"/>
      <c r="IVD213" s="15"/>
      <c r="IVE213" s="15"/>
      <c r="IVF213" s="15"/>
      <c r="IVG213" s="15"/>
      <c r="IVH213" s="15"/>
      <c r="IVI213" s="15"/>
      <c r="IVJ213" s="15"/>
      <c r="IVK213" s="15"/>
      <c r="IVL213" s="15"/>
      <c r="IVM213" s="15"/>
      <c r="IVN213" s="15"/>
      <c r="IVO213" s="15"/>
      <c r="IVP213" s="15"/>
      <c r="IVQ213" s="15"/>
      <c r="IVR213" s="15"/>
      <c r="IVS213" s="15"/>
      <c r="IVT213" s="15"/>
      <c r="IVU213" s="15"/>
      <c r="IVV213" s="15"/>
      <c r="IVW213" s="15"/>
      <c r="IVX213" s="15"/>
      <c r="IVY213" s="15"/>
      <c r="IVZ213" s="15"/>
      <c r="IWA213" s="15"/>
      <c r="IWB213" s="15"/>
      <c r="IWC213" s="15"/>
      <c r="IWD213" s="15"/>
      <c r="IWE213" s="15"/>
      <c r="IWF213" s="15"/>
      <c r="IWG213" s="15"/>
      <c r="IWH213" s="15"/>
      <c r="IWI213" s="15"/>
      <c r="IWJ213" s="15"/>
      <c r="IWK213" s="15"/>
      <c r="IWL213" s="15"/>
      <c r="IWM213" s="15"/>
      <c r="IWN213" s="15"/>
      <c r="IWO213" s="15"/>
      <c r="IWP213" s="15"/>
      <c r="IWQ213" s="15"/>
      <c r="IWR213" s="15"/>
      <c r="IWS213" s="15"/>
      <c r="IWT213" s="15"/>
      <c r="IWU213" s="15"/>
      <c r="IWV213" s="15"/>
      <c r="IWW213" s="15"/>
      <c r="IWX213" s="15"/>
      <c r="IWY213" s="15"/>
      <c r="IWZ213" s="15"/>
      <c r="IXA213" s="15"/>
      <c r="IXB213" s="15"/>
      <c r="IXC213" s="15"/>
      <c r="IXD213" s="15"/>
      <c r="IXE213" s="15"/>
      <c r="IXF213" s="15"/>
      <c r="IXG213" s="15"/>
      <c r="IXH213" s="15"/>
      <c r="IXI213" s="15"/>
      <c r="IXJ213" s="15"/>
      <c r="IXK213" s="15"/>
      <c r="IXL213" s="15"/>
      <c r="IXM213" s="15"/>
      <c r="IXN213" s="15"/>
      <c r="IXO213" s="15"/>
      <c r="IXP213" s="15"/>
      <c r="IXQ213" s="15"/>
      <c r="IXR213" s="15"/>
      <c r="IXS213" s="15"/>
      <c r="IXT213" s="15"/>
      <c r="IXU213" s="15"/>
      <c r="IXV213" s="15"/>
      <c r="IXW213" s="15"/>
      <c r="IXX213" s="15"/>
      <c r="IXY213" s="15"/>
      <c r="IXZ213" s="15"/>
      <c r="IYA213" s="15"/>
      <c r="IYB213" s="15"/>
      <c r="IYC213" s="15"/>
      <c r="IYD213" s="15"/>
      <c r="IYE213" s="15"/>
      <c r="IYF213" s="15"/>
      <c r="IYG213" s="15"/>
      <c r="IYH213" s="15"/>
      <c r="IYI213" s="15"/>
      <c r="IYJ213" s="15"/>
      <c r="IYK213" s="15"/>
      <c r="IYL213" s="15"/>
      <c r="IYM213" s="15"/>
      <c r="IYN213" s="15"/>
      <c r="IYO213" s="15"/>
      <c r="IYP213" s="15"/>
      <c r="IYQ213" s="15"/>
      <c r="IYR213" s="15"/>
      <c r="IYS213" s="15"/>
      <c r="IYT213" s="15"/>
      <c r="IYU213" s="15"/>
      <c r="IYV213" s="15"/>
      <c r="IYW213" s="15"/>
      <c r="IYX213" s="15"/>
      <c r="IYY213" s="15"/>
      <c r="IYZ213" s="15"/>
      <c r="IZA213" s="15"/>
      <c r="IZB213" s="15"/>
      <c r="IZC213" s="15"/>
      <c r="IZD213" s="15"/>
      <c r="IZE213" s="15"/>
      <c r="IZF213" s="15"/>
      <c r="IZG213" s="15"/>
      <c r="IZH213" s="15"/>
      <c r="IZI213" s="15"/>
      <c r="IZJ213" s="15"/>
      <c r="IZK213" s="15"/>
      <c r="IZL213" s="15"/>
      <c r="IZM213" s="15"/>
      <c r="IZN213" s="15"/>
      <c r="IZO213" s="15"/>
      <c r="IZP213" s="15"/>
      <c r="IZQ213" s="15"/>
      <c r="IZR213" s="15"/>
      <c r="IZS213" s="15"/>
      <c r="IZT213" s="15"/>
      <c r="IZU213" s="15"/>
      <c r="IZV213" s="15"/>
      <c r="IZW213" s="15"/>
      <c r="IZX213" s="15"/>
      <c r="IZY213" s="15"/>
      <c r="IZZ213" s="15"/>
      <c r="JAA213" s="15"/>
      <c r="JAB213" s="15"/>
      <c r="JAC213" s="15"/>
      <c r="JAD213" s="15"/>
      <c r="JAE213" s="15"/>
      <c r="JAF213" s="15"/>
      <c r="JAG213" s="15"/>
      <c r="JAH213" s="15"/>
      <c r="JAI213" s="15"/>
      <c r="JAJ213" s="15"/>
      <c r="JAK213" s="15"/>
      <c r="JAL213" s="15"/>
      <c r="JAM213" s="15"/>
      <c r="JAN213" s="15"/>
      <c r="JAO213" s="15"/>
      <c r="JAP213" s="15"/>
      <c r="JAQ213" s="15"/>
      <c r="JAR213" s="15"/>
      <c r="JAS213" s="15"/>
      <c r="JAT213" s="15"/>
      <c r="JAU213" s="15"/>
      <c r="JAV213" s="15"/>
      <c r="JAW213" s="15"/>
      <c r="JAX213" s="15"/>
      <c r="JAY213" s="15"/>
      <c r="JAZ213" s="15"/>
      <c r="JBA213" s="15"/>
      <c r="JBB213" s="15"/>
      <c r="JBC213" s="15"/>
      <c r="JBD213" s="15"/>
      <c r="JBE213" s="15"/>
      <c r="JBF213" s="15"/>
      <c r="JBG213" s="15"/>
      <c r="JBH213" s="15"/>
      <c r="JBI213" s="15"/>
      <c r="JBJ213" s="15"/>
      <c r="JBK213" s="15"/>
      <c r="JBL213" s="15"/>
      <c r="JBM213" s="15"/>
      <c r="JBN213" s="15"/>
      <c r="JBO213" s="15"/>
      <c r="JBP213" s="15"/>
      <c r="JBQ213" s="15"/>
      <c r="JBR213" s="15"/>
      <c r="JBS213" s="15"/>
      <c r="JBT213" s="15"/>
      <c r="JBU213" s="15"/>
      <c r="JBV213" s="15"/>
      <c r="JBW213" s="15"/>
      <c r="JBX213" s="15"/>
      <c r="JBY213" s="15"/>
      <c r="JBZ213" s="15"/>
      <c r="JCA213" s="15"/>
      <c r="JCB213" s="15"/>
      <c r="JCC213" s="15"/>
      <c r="JCD213" s="15"/>
      <c r="JCE213" s="15"/>
      <c r="JCF213" s="15"/>
      <c r="JCG213" s="15"/>
      <c r="JCH213" s="15"/>
      <c r="JCI213" s="15"/>
      <c r="JCJ213" s="15"/>
      <c r="JCK213" s="15"/>
      <c r="JCL213" s="15"/>
      <c r="JCM213" s="15"/>
      <c r="JCN213" s="15"/>
      <c r="JCO213" s="15"/>
      <c r="JCP213" s="15"/>
      <c r="JCQ213" s="15"/>
      <c r="JCR213" s="15"/>
      <c r="JCS213" s="15"/>
      <c r="JCT213" s="15"/>
      <c r="JCU213" s="15"/>
      <c r="JCV213" s="15"/>
      <c r="JCW213" s="15"/>
      <c r="JCX213" s="15"/>
      <c r="JCY213" s="15"/>
      <c r="JCZ213" s="15"/>
      <c r="JDA213" s="15"/>
      <c r="JDB213" s="15"/>
      <c r="JDC213" s="15"/>
      <c r="JDD213" s="15"/>
      <c r="JDE213" s="15"/>
      <c r="JDF213" s="15"/>
      <c r="JDG213" s="15"/>
      <c r="JDH213" s="15"/>
      <c r="JDI213" s="15"/>
      <c r="JDJ213" s="15"/>
      <c r="JDK213" s="15"/>
      <c r="JDL213" s="15"/>
      <c r="JDM213" s="15"/>
      <c r="JDN213" s="15"/>
      <c r="JDO213" s="15"/>
      <c r="JDP213" s="15"/>
      <c r="JDQ213" s="15"/>
      <c r="JDR213" s="15"/>
      <c r="JDS213" s="15"/>
      <c r="JDT213" s="15"/>
      <c r="JDU213" s="15"/>
      <c r="JDV213" s="15"/>
      <c r="JDW213" s="15"/>
      <c r="JDX213" s="15"/>
      <c r="JDY213" s="15"/>
      <c r="JDZ213" s="15"/>
      <c r="JEA213" s="15"/>
      <c r="JEB213" s="15"/>
      <c r="JEC213" s="15"/>
      <c r="JED213" s="15"/>
      <c r="JEE213" s="15"/>
      <c r="JEF213" s="15"/>
      <c r="JEG213" s="15"/>
      <c r="JEH213" s="15"/>
      <c r="JEI213" s="15"/>
      <c r="JEJ213" s="15"/>
      <c r="JEK213" s="15"/>
      <c r="JEL213" s="15"/>
      <c r="JEM213" s="15"/>
      <c r="JEN213" s="15"/>
      <c r="JEO213" s="15"/>
      <c r="JEP213" s="15"/>
      <c r="JEQ213" s="15"/>
      <c r="JER213" s="15"/>
      <c r="JES213" s="15"/>
      <c r="JET213" s="15"/>
      <c r="JEU213" s="15"/>
      <c r="JEV213" s="15"/>
      <c r="JEW213" s="15"/>
      <c r="JEX213" s="15"/>
      <c r="JEY213" s="15"/>
      <c r="JEZ213" s="15"/>
      <c r="JFA213" s="15"/>
      <c r="JFB213" s="15"/>
      <c r="JFC213" s="15"/>
      <c r="JFD213" s="15"/>
      <c r="JFE213" s="15"/>
      <c r="JFF213" s="15"/>
      <c r="JFG213" s="15"/>
      <c r="JFH213" s="15"/>
      <c r="JFI213" s="15"/>
      <c r="JFJ213" s="15"/>
      <c r="JFK213" s="15"/>
      <c r="JFL213" s="15"/>
      <c r="JFM213" s="15"/>
      <c r="JFN213" s="15"/>
      <c r="JFO213" s="15"/>
      <c r="JFP213" s="15"/>
      <c r="JFQ213" s="15"/>
      <c r="JFR213" s="15"/>
      <c r="JFS213" s="15"/>
      <c r="JFT213" s="15"/>
      <c r="JFU213" s="15"/>
      <c r="JFV213" s="15"/>
      <c r="JFW213" s="15"/>
      <c r="JFX213" s="15"/>
      <c r="JFY213" s="15"/>
      <c r="JFZ213" s="15"/>
      <c r="JGA213" s="15"/>
      <c r="JGB213" s="15"/>
      <c r="JGC213" s="15"/>
      <c r="JGD213" s="15"/>
      <c r="JGE213" s="15"/>
      <c r="JGF213" s="15"/>
      <c r="JGG213" s="15"/>
      <c r="JGH213" s="15"/>
      <c r="JGI213" s="15"/>
      <c r="JGJ213" s="15"/>
      <c r="JGK213" s="15"/>
      <c r="JGL213" s="15"/>
      <c r="JGM213" s="15"/>
      <c r="JGN213" s="15"/>
      <c r="JGO213" s="15"/>
      <c r="JGP213" s="15"/>
      <c r="JGQ213" s="15"/>
      <c r="JGR213" s="15"/>
      <c r="JGS213" s="15"/>
      <c r="JGT213" s="15"/>
      <c r="JGU213" s="15"/>
      <c r="JGV213" s="15"/>
      <c r="JGW213" s="15"/>
      <c r="JGX213" s="15"/>
      <c r="JGY213" s="15"/>
      <c r="JGZ213" s="15"/>
      <c r="JHA213" s="15"/>
      <c r="JHB213" s="15"/>
      <c r="JHC213" s="15"/>
      <c r="JHD213" s="15"/>
      <c r="JHE213" s="15"/>
      <c r="JHF213" s="15"/>
      <c r="JHG213" s="15"/>
      <c r="JHH213" s="15"/>
      <c r="JHI213" s="15"/>
      <c r="JHJ213" s="15"/>
      <c r="JHK213" s="15"/>
      <c r="JHL213" s="15"/>
      <c r="JHM213" s="15"/>
      <c r="JHN213" s="15"/>
      <c r="JHO213" s="15"/>
      <c r="JHP213" s="15"/>
      <c r="JHQ213" s="15"/>
      <c r="JHR213" s="15"/>
      <c r="JHS213" s="15"/>
      <c r="JHT213" s="15"/>
      <c r="JHU213" s="15"/>
      <c r="JHV213" s="15"/>
      <c r="JHW213" s="15"/>
      <c r="JHX213" s="15"/>
      <c r="JHY213" s="15"/>
      <c r="JHZ213" s="15"/>
      <c r="JIA213" s="15"/>
      <c r="JIB213" s="15"/>
      <c r="JIC213" s="15"/>
      <c r="JID213" s="15"/>
      <c r="JIE213" s="15"/>
      <c r="JIF213" s="15"/>
      <c r="JIG213" s="15"/>
      <c r="JIH213" s="15"/>
      <c r="JII213" s="15"/>
      <c r="JIJ213" s="15"/>
      <c r="JIK213" s="15"/>
      <c r="JIL213" s="15"/>
      <c r="JIM213" s="15"/>
      <c r="JIN213" s="15"/>
      <c r="JIO213" s="15"/>
      <c r="JIP213" s="15"/>
      <c r="JIQ213" s="15"/>
      <c r="JIR213" s="15"/>
      <c r="JIS213" s="15"/>
      <c r="JIT213" s="15"/>
      <c r="JIU213" s="15"/>
      <c r="JIV213" s="15"/>
      <c r="JIW213" s="15"/>
      <c r="JIX213" s="15"/>
      <c r="JIY213" s="15"/>
      <c r="JIZ213" s="15"/>
      <c r="JJA213" s="15"/>
      <c r="JJB213" s="15"/>
      <c r="JJC213" s="15"/>
      <c r="JJD213" s="15"/>
      <c r="JJE213" s="15"/>
      <c r="JJF213" s="15"/>
      <c r="JJG213" s="15"/>
      <c r="JJH213" s="15"/>
      <c r="JJI213" s="15"/>
      <c r="JJJ213" s="15"/>
      <c r="JJK213" s="15"/>
      <c r="JJL213" s="15"/>
      <c r="JJM213" s="15"/>
      <c r="JJN213" s="15"/>
      <c r="JJO213" s="15"/>
      <c r="JJP213" s="15"/>
      <c r="JJQ213" s="15"/>
      <c r="JJR213" s="15"/>
      <c r="JJS213" s="15"/>
      <c r="JJT213" s="15"/>
      <c r="JJU213" s="15"/>
      <c r="JJV213" s="15"/>
      <c r="JJW213" s="15"/>
      <c r="JJX213" s="15"/>
      <c r="JJY213" s="15"/>
      <c r="JJZ213" s="15"/>
      <c r="JKA213" s="15"/>
      <c r="JKB213" s="15"/>
      <c r="JKC213" s="15"/>
      <c r="JKD213" s="15"/>
      <c r="JKE213" s="15"/>
      <c r="JKF213" s="15"/>
      <c r="JKG213" s="15"/>
      <c r="JKH213" s="15"/>
      <c r="JKI213" s="15"/>
      <c r="JKJ213" s="15"/>
      <c r="JKK213" s="15"/>
      <c r="JKL213" s="15"/>
      <c r="JKM213" s="15"/>
      <c r="JKN213" s="15"/>
      <c r="JKO213" s="15"/>
      <c r="JKP213" s="15"/>
      <c r="JKQ213" s="15"/>
      <c r="JKR213" s="15"/>
      <c r="JKS213" s="15"/>
      <c r="JKT213" s="15"/>
      <c r="JKU213" s="15"/>
      <c r="JKV213" s="15"/>
      <c r="JKW213" s="15"/>
      <c r="JKX213" s="15"/>
      <c r="JKY213" s="15"/>
      <c r="JKZ213" s="15"/>
      <c r="JLA213" s="15"/>
      <c r="JLB213" s="15"/>
      <c r="JLC213" s="15"/>
      <c r="JLD213" s="15"/>
      <c r="JLE213" s="15"/>
      <c r="JLF213" s="15"/>
      <c r="JLG213" s="15"/>
      <c r="JLH213" s="15"/>
      <c r="JLI213" s="15"/>
      <c r="JLJ213" s="15"/>
      <c r="JLK213" s="15"/>
      <c r="JLL213" s="15"/>
      <c r="JLM213" s="15"/>
      <c r="JLN213" s="15"/>
      <c r="JLO213" s="15"/>
      <c r="JLP213" s="15"/>
      <c r="JLQ213" s="15"/>
      <c r="JLR213" s="15"/>
      <c r="JLS213" s="15"/>
      <c r="JLT213" s="15"/>
      <c r="JLU213" s="15"/>
      <c r="JLV213" s="15"/>
      <c r="JLW213" s="15"/>
      <c r="JLX213" s="15"/>
      <c r="JLY213" s="15"/>
      <c r="JLZ213" s="15"/>
      <c r="JMA213" s="15"/>
      <c r="JMB213" s="15"/>
      <c r="JMC213" s="15"/>
      <c r="JMD213" s="15"/>
      <c r="JME213" s="15"/>
      <c r="JMF213" s="15"/>
      <c r="JMG213" s="15"/>
      <c r="JMH213" s="15"/>
      <c r="JMI213" s="15"/>
      <c r="JMJ213" s="15"/>
      <c r="JMK213" s="15"/>
      <c r="JML213" s="15"/>
      <c r="JMM213" s="15"/>
      <c r="JMN213" s="15"/>
      <c r="JMO213" s="15"/>
      <c r="JMP213" s="15"/>
      <c r="JMQ213" s="15"/>
      <c r="JMR213" s="15"/>
      <c r="JMS213" s="15"/>
      <c r="JMT213" s="15"/>
      <c r="JMU213" s="15"/>
      <c r="JMV213" s="15"/>
      <c r="JMW213" s="15"/>
      <c r="JMX213" s="15"/>
      <c r="JMY213" s="15"/>
      <c r="JMZ213" s="15"/>
      <c r="JNA213" s="15"/>
      <c r="JNB213" s="15"/>
      <c r="JNC213" s="15"/>
      <c r="JND213" s="15"/>
      <c r="JNE213" s="15"/>
      <c r="JNF213" s="15"/>
      <c r="JNG213" s="15"/>
      <c r="JNH213" s="15"/>
      <c r="JNI213" s="15"/>
      <c r="JNJ213" s="15"/>
      <c r="JNK213" s="15"/>
      <c r="JNL213" s="15"/>
      <c r="JNM213" s="15"/>
      <c r="JNN213" s="15"/>
      <c r="JNO213" s="15"/>
      <c r="JNP213" s="15"/>
      <c r="JNQ213" s="15"/>
      <c r="JNR213" s="15"/>
      <c r="JNS213" s="15"/>
      <c r="JNT213" s="15"/>
      <c r="JNU213" s="15"/>
      <c r="JNV213" s="15"/>
      <c r="JNW213" s="15"/>
      <c r="JNX213" s="15"/>
      <c r="JNY213" s="15"/>
      <c r="JNZ213" s="15"/>
      <c r="JOA213" s="15"/>
      <c r="JOB213" s="15"/>
      <c r="JOC213" s="15"/>
      <c r="JOD213" s="15"/>
      <c r="JOE213" s="15"/>
      <c r="JOF213" s="15"/>
      <c r="JOG213" s="15"/>
      <c r="JOH213" s="15"/>
      <c r="JOI213" s="15"/>
      <c r="JOJ213" s="15"/>
      <c r="JOK213" s="15"/>
      <c r="JOL213" s="15"/>
      <c r="JOM213" s="15"/>
      <c r="JON213" s="15"/>
      <c r="JOO213" s="15"/>
      <c r="JOP213" s="15"/>
      <c r="JOQ213" s="15"/>
      <c r="JOR213" s="15"/>
      <c r="JOS213" s="15"/>
      <c r="JOT213" s="15"/>
      <c r="JOU213" s="15"/>
      <c r="JOV213" s="15"/>
      <c r="JOW213" s="15"/>
      <c r="JOX213" s="15"/>
      <c r="JOY213" s="15"/>
      <c r="JOZ213" s="15"/>
      <c r="JPA213" s="15"/>
      <c r="JPB213" s="15"/>
      <c r="JPC213" s="15"/>
      <c r="JPD213" s="15"/>
      <c r="JPE213" s="15"/>
      <c r="JPF213" s="15"/>
      <c r="JPG213" s="15"/>
      <c r="JPH213" s="15"/>
      <c r="JPI213" s="15"/>
      <c r="JPJ213" s="15"/>
      <c r="JPK213" s="15"/>
      <c r="JPL213" s="15"/>
      <c r="JPM213" s="15"/>
      <c r="JPN213" s="15"/>
      <c r="JPO213" s="15"/>
      <c r="JPP213" s="15"/>
      <c r="JPQ213" s="15"/>
      <c r="JPR213" s="15"/>
      <c r="JPS213" s="15"/>
      <c r="JPT213" s="15"/>
      <c r="JPU213" s="15"/>
      <c r="JPV213" s="15"/>
      <c r="JPW213" s="15"/>
      <c r="JPX213" s="15"/>
      <c r="JPY213" s="15"/>
      <c r="JPZ213" s="15"/>
      <c r="JQA213" s="15"/>
      <c r="JQB213" s="15"/>
      <c r="JQC213" s="15"/>
      <c r="JQD213" s="15"/>
      <c r="JQE213" s="15"/>
      <c r="JQF213" s="15"/>
      <c r="JQG213" s="15"/>
      <c r="JQH213" s="15"/>
      <c r="JQI213" s="15"/>
      <c r="JQJ213" s="15"/>
      <c r="JQK213" s="15"/>
      <c r="JQL213" s="15"/>
      <c r="JQM213" s="15"/>
      <c r="JQN213" s="15"/>
      <c r="JQO213" s="15"/>
      <c r="JQP213" s="15"/>
      <c r="JQQ213" s="15"/>
      <c r="JQR213" s="15"/>
      <c r="JQS213" s="15"/>
      <c r="JQT213" s="15"/>
      <c r="JQU213" s="15"/>
      <c r="JQV213" s="15"/>
      <c r="JQW213" s="15"/>
      <c r="JQX213" s="15"/>
      <c r="JQY213" s="15"/>
      <c r="JQZ213" s="15"/>
      <c r="JRA213" s="15"/>
      <c r="JRB213" s="15"/>
      <c r="JRC213" s="15"/>
      <c r="JRD213" s="15"/>
      <c r="JRE213" s="15"/>
      <c r="JRF213" s="15"/>
      <c r="JRG213" s="15"/>
      <c r="JRH213" s="15"/>
      <c r="JRI213" s="15"/>
      <c r="JRJ213" s="15"/>
      <c r="JRK213" s="15"/>
      <c r="JRL213" s="15"/>
      <c r="JRM213" s="15"/>
      <c r="JRN213" s="15"/>
      <c r="JRO213" s="15"/>
      <c r="JRP213" s="15"/>
      <c r="JRQ213" s="15"/>
      <c r="JRR213" s="15"/>
      <c r="JRS213" s="15"/>
      <c r="JRT213" s="15"/>
      <c r="JRU213" s="15"/>
      <c r="JRV213" s="15"/>
      <c r="JRW213" s="15"/>
      <c r="JRX213" s="15"/>
      <c r="JRY213" s="15"/>
      <c r="JRZ213" s="15"/>
      <c r="JSA213" s="15"/>
      <c r="JSB213" s="15"/>
      <c r="JSC213" s="15"/>
      <c r="JSD213" s="15"/>
      <c r="JSE213" s="15"/>
      <c r="JSF213" s="15"/>
      <c r="JSG213" s="15"/>
      <c r="JSH213" s="15"/>
      <c r="JSI213" s="15"/>
      <c r="JSJ213" s="15"/>
      <c r="JSK213" s="15"/>
      <c r="JSL213" s="15"/>
      <c r="JSM213" s="15"/>
      <c r="JSN213" s="15"/>
      <c r="JSO213" s="15"/>
      <c r="JSP213" s="15"/>
      <c r="JSQ213" s="15"/>
      <c r="JSR213" s="15"/>
      <c r="JSS213" s="15"/>
      <c r="JST213" s="15"/>
      <c r="JSU213" s="15"/>
      <c r="JSV213" s="15"/>
      <c r="JSW213" s="15"/>
      <c r="JSX213" s="15"/>
      <c r="JSY213" s="15"/>
      <c r="JSZ213" s="15"/>
      <c r="JTA213" s="15"/>
      <c r="JTB213" s="15"/>
      <c r="JTC213" s="15"/>
      <c r="JTD213" s="15"/>
      <c r="JTE213" s="15"/>
      <c r="JTF213" s="15"/>
      <c r="JTG213" s="15"/>
      <c r="JTH213" s="15"/>
      <c r="JTI213" s="15"/>
      <c r="JTJ213" s="15"/>
      <c r="JTK213" s="15"/>
      <c r="JTL213" s="15"/>
      <c r="JTM213" s="15"/>
      <c r="JTN213" s="15"/>
      <c r="JTO213" s="15"/>
      <c r="JTP213" s="15"/>
      <c r="JTQ213" s="15"/>
      <c r="JTR213" s="15"/>
      <c r="JTS213" s="15"/>
      <c r="JTT213" s="15"/>
      <c r="JTU213" s="15"/>
      <c r="JTV213" s="15"/>
      <c r="JTW213" s="15"/>
      <c r="JTX213" s="15"/>
      <c r="JTY213" s="15"/>
      <c r="JTZ213" s="15"/>
      <c r="JUA213" s="15"/>
      <c r="JUB213" s="15"/>
      <c r="JUC213" s="15"/>
      <c r="JUD213" s="15"/>
      <c r="JUE213" s="15"/>
      <c r="JUF213" s="15"/>
      <c r="JUG213" s="15"/>
      <c r="JUH213" s="15"/>
      <c r="JUI213" s="15"/>
      <c r="JUJ213" s="15"/>
      <c r="JUK213" s="15"/>
      <c r="JUL213" s="15"/>
      <c r="JUM213" s="15"/>
      <c r="JUN213" s="15"/>
      <c r="JUO213" s="15"/>
      <c r="JUP213" s="15"/>
      <c r="JUQ213" s="15"/>
      <c r="JUR213" s="15"/>
      <c r="JUS213" s="15"/>
      <c r="JUT213" s="15"/>
      <c r="JUU213" s="15"/>
      <c r="JUV213" s="15"/>
      <c r="JUW213" s="15"/>
      <c r="JUX213" s="15"/>
      <c r="JUY213" s="15"/>
      <c r="JUZ213" s="15"/>
      <c r="JVA213" s="15"/>
      <c r="JVB213" s="15"/>
      <c r="JVC213" s="15"/>
      <c r="JVD213" s="15"/>
      <c r="JVE213" s="15"/>
      <c r="JVF213" s="15"/>
      <c r="JVG213" s="15"/>
      <c r="JVH213" s="15"/>
      <c r="JVI213" s="15"/>
      <c r="JVJ213" s="15"/>
      <c r="JVK213" s="15"/>
      <c r="JVL213" s="15"/>
      <c r="JVM213" s="15"/>
      <c r="JVN213" s="15"/>
      <c r="JVO213" s="15"/>
      <c r="JVP213" s="15"/>
      <c r="JVQ213" s="15"/>
      <c r="JVR213" s="15"/>
      <c r="JVS213" s="15"/>
      <c r="JVT213" s="15"/>
      <c r="JVU213" s="15"/>
      <c r="JVV213" s="15"/>
      <c r="JVW213" s="15"/>
      <c r="JVX213" s="15"/>
      <c r="JVY213" s="15"/>
      <c r="JVZ213" s="15"/>
      <c r="JWA213" s="15"/>
      <c r="JWB213" s="15"/>
      <c r="JWC213" s="15"/>
      <c r="JWD213" s="15"/>
      <c r="JWE213" s="15"/>
      <c r="JWF213" s="15"/>
      <c r="JWG213" s="15"/>
      <c r="JWH213" s="15"/>
      <c r="JWI213" s="15"/>
      <c r="JWJ213" s="15"/>
      <c r="JWK213" s="15"/>
      <c r="JWL213" s="15"/>
      <c r="JWM213" s="15"/>
      <c r="JWN213" s="15"/>
      <c r="JWO213" s="15"/>
      <c r="JWP213" s="15"/>
      <c r="JWQ213" s="15"/>
      <c r="JWR213" s="15"/>
      <c r="JWS213" s="15"/>
      <c r="JWT213" s="15"/>
      <c r="JWU213" s="15"/>
      <c r="JWV213" s="15"/>
      <c r="JWW213" s="15"/>
      <c r="JWX213" s="15"/>
      <c r="JWY213" s="15"/>
      <c r="JWZ213" s="15"/>
      <c r="JXA213" s="15"/>
      <c r="JXB213" s="15"/>
      <c r="JXC213" s="15"/>
      <c r="JXD213" s="15"/>
      <c r="JXE213" s="15"/>
      <c r="JXF213" s="15"/>
      <c r="JXG213" s="15"/>
      <c r="JXH213" s="15"/>
      <c r="JXI213" s="15"/>
      <c r="JXJ213" s="15"/>
      <c r="JXK213" s="15"/>
      <c r="JXL213" s="15"/>
      <c r="JXM213" s="15"/>
      <c r="JXN213" s="15"/>
      <c r="JXO213" s="15"/>
      <c r="JXP213" s="15"/>
      <c r="JXQ213" s="15"/>
      <c r="JXR213" s="15"/>
      <c r="JXS213" s="15"/>
      <c r="JXT213" s="15"/>
      <c r="JXU213" s="15"/>
      <c r="JXV213" s="15"/>
      <c r="JXW213" s="15"/>
      <c r="JXX213" s="15"/>
      <c r="JXY213" s="15"/>
      <c r="JXZ213" s="15"/>
      <c r="JYA213" s="15"/>
      <c r="JYB213" s="15"/>
      <c r="JYC213" s="15"/>
      <c r="JYD213" s="15"/>
      <c r="JYE213" s="15"/>
      <c r="JYF213" s="15"/>
      <c r="JYG213" s="15"/>
      <c r="JYH213" s="15"/>
      <c r="JYI213" s="15"/>
      <c r="JYJ213" s="15"/>
      <c r="JYK213" s="15"/>
      <c r="JYL213" s="15"/>
      <c r="JYM213" s="15"/>
      <c r="JYN213" s="15"/>
      <c r="JYO213" s="15"/>
      <c r="JYP213" s="15"/>
      <c r="JYQ213" s="15"/>
      <c r="JYR213" s="15"/>
      <c r="JYS213" s="15"/>
      <c r="JYT213" s="15"/>
      <c r="JYU213" s="15"/>
      <c r="JYV213" s="15"/>
      <c r="JYW213" s="15"/>
      <c r="JYX213" s="15"/>
      <c r="JYY213" s="15"/>
      <c r="JYZ213" s="15"/>
      <c r="JZA213" s="15"/>
      <c r="JZB213" s="15"/>
      <c r="JZC213" s="15"/>
      <c r="JZD213" s="15"/>
      <c r="JZE213" s="15"/>
      <c r="JZF213" s="15"/>
      <c r="JZG213" s="15"/>
      <c r="JZH213" s="15"/>
      <c r="JZI213" s="15"/>
      <c r="JZJ213" s="15"/>
      <c r="JZK213" s="15"/>
      <c r="JZL213" s="15"/>
      <c r="JZM213" s="15"/>
      <c r="JZN213" s="15"/>
      <c r="JZO213" s="15"/>
      <c r="JZP213" s="15"/>
      <c r="JZQ213" s="15"/>
      <c r="JZR213" s="15"/>
      <c r="JZS213" s="15"/>
      <c r="JZT213" s="15"/>
      <c r="JZU213" s="15"/>
      <c r="JZV213" s="15"/>
      <c r="JZW213" s="15"/>
      <c r="JZX213" s="15"/>
      <c r="JZY213" s="15"/>
      <c r="JZZ213" s="15"/>
      <c r="KAA213" s="15"/>
      <c r="KAB213" s="15"/>
      <c r="KAC213" s="15"/>
      <c r="KAD213" s="15"/>
      <c r="KAE213" s="15"/>
      <c r="KAF213" s="15"/>
      <c r="KAG213" s="15"/>
      <c r="KAH213" s="15"/>
      <c r="KAI213" s="15"/>
      <c r="KAJ213" s="15"/>
      <c r="KAK213" s="15"/>
      <c r="KAL213" s="15"/>
      <c r="KAM213" s="15"/>
      <c r="KAN213" s="15"/>
      <c r="KAO213" s="15"/>
      <c r="KAP213" s="15"/>
      <c r="KAQ213" s="15"/>
      <c r="KAR213" s="15"/>
      <c r="KAS213" s="15"/>
      <c r="KAT213" s="15"/>
      <c r="KAU213" s="15"/>
      <c r="KAV213" s="15"/>
      <c r="KAW213" s="15"/>
      <c r="KAX213" s="15"/>
      <c r="KAY213" s="15"/>
      <c r="KAZ213" s="15"/>
      <c r="KBA213" s="15"/>
      <c r="KBB213" s="15"/>
      <c r="KBC213" s="15"/>
      <c r="KBD213" s="15"/>
      <c r="KBE213" s="15"/>
      <c r="KBF213" s="15"/>
      <c r="KBG213" s="15"/>
      <c r="KBH213" s="15"/>
      <c r="KBI213" s="15"/>
      <c r="KBJ213" s="15"/>
      <c r="KBK213" s="15"/>
      <c r="KBL213" s="15"/>
      <c r="KBM213" s="15"/>
      <c r="KBN213" s="15"/>
      <c r="KBO213" s="15"/>
      <c r="KBP213" s="15"/>
      <c r="KBQ213" s="15"/>
      <c r="KBR213" s="15"/>
      <c r="KBS213" s="15"/>
      <c r="KBT213" s="15"/>
      <c r="KBU213" s="15"/>
      <c r="KBV213" s="15"/>
      <c r="KBW213" s="15"/>
      <c r="KBX213" s="15"/>
      <c r="KBY213" s="15"/>
      <c r="KBZ213" s="15"/>
      <c r="KCA213" s="15"/>
      <c r="KCB213" s="15"/>
      <c r="KCC213" s="15"/>
      <c r="KCD213" s="15"/>
      <c r="KCE213" s="15"/>
      <c r="KCF213" s="15"/>
      <c r="KCG213" s="15"/>
      <c r="KCH213" s="15"/>
      <c r="KCI213" s="15"/>
      <c r="KCJ213" s="15"/>
      <c r="KCK213" s="15"/>
      <c r="KCL213" s="15"/>
      <c r="KCM213" s="15"/>
      <c r="KCN213" s="15"/>
      <c r="KCO213" s="15"/>
      <c r="KCP213" s="15"/>
      <c r="KCQ213" s="15"/>
      <c r="KCR213" s="15"/>
      <c r="KCS213" s="15"/>
      <c r="KCT213" s="15"/>
      <c r="KCU213" s="15"/>
      <c r="KCV213" s="15"/>
      <c r="KCW213" s="15"/>
      <c r="KCX213" s="15"/>
      <c r="KCY213" s="15"/>
      <c r="KCZ213" s="15"/>
      <c r="KDA213" s="15"/>
      <c r="KDB213" s="15"/>
      <c r="KDC213" s="15"/>
      <c r="KDD213" s="15"/>
      <c r="KDE213" s="15"/>
      <c r="KDF213" s="15"/>
      <c r="KDG213" s="15"/>
      <c r="KDH213" s="15"/>
      <c r="KDI213" s="15"/>
      <c r="KDJ213" s="15"/>
      <c r="KDK213" s="15"/>
      <c r="KDL213" s="15"/>
      <c r="KDM213" s="15"/>
      <c r="KDN213" s="15"/>
      <c r="KDO213" s="15"/>
      <c r="KDP213" s="15"/>
      <c r="KDQ213" s="15"/>
      <c r="KDR213" s="15"/>
      <c r="KDS213" s="15"/>
      <c r="KDT213" s="15"/>
      <c r="KDU213" s="15"/>
      <c r="KDV213" s="15"/>
      <c r="KDW213" s="15"/>
      <c r="KDX213" s="15"/>
      <c r="KDY213" s="15"/>
      <c r="KDZ213" s="15"/>
      <c r="KEA213" s="15"/>
      <c r="KEB213" s="15"/>
      <c r="KEC213" s="15"/>
      <c r="KED213" s="15"/>
      <c r="KEE213" s="15"/>
      <c r="KEF213" s="15"/>
      <c r="KEG213" s="15"/>
      <c r="KEH213" s="15"/>
      <c r="KEI213" s="15"/>
      <c r="KEJ213" s="15"/>
      <c r="KEK213" s="15"/>
      <c r="KEL213" s="15"/>
      <c r="KEM213" s="15"/>
      <c r="KEN213" s="15"/>
      <c r="KEO213" s="15"/>
      <c r="KEP213" s="15"/>
      <c r="KEQ213" s="15"/>
      <c r="KER213" s="15"/>
      <c r="KES213" s="15"/>
      <c r="KET213" s="15"/>
      <c r="KEU213" s="15"/>
      <c r="KEV213" s="15"/>
      <c r="KEW213" s="15"/>
      <c r="KEX213" s="15"/>
      <c r="KEY213" s="15"/>
      <c r="KEZ213" s="15"/>
      <c r="KFA213" s="15"/>
      <c r="KFB213" s="15"/>
      <c r="KFC213" s="15"/>
      <c r="KFD213" s="15"/>
      <c r="KFE213" s="15"/>
      <c r="KFF213" s="15"/>
      <c r="KFG213" s="15"/>
      <c r="KFH213" s="15"/>
      <c r="KFI213" s="15"/>
      <c r="KFJ213" s="15"/>
      <c r="KFK213" s="15"/>
      <c r="KFL213" s="15"/>
      <c r="KFM213" s="15"/>
      <c r="KFN213" s="15"/>
      <c r="KFO213" s="15"/>
      <c r="KFP213" s="15"/>
      <c r="KFQ213" s="15"/>
      <c r="KFR213" s="15"/>
      <c r="KFS213" s="15"/>
      <c r="KFT213" s="15"/>
      <c r="KFU213" s="15"/>
      <c r="KFV213" s="15"/>
      <c r="KFW213" s="15"/>
      <c r="KFX213" s="15"/>
      <c r="KFY213" s="15"/>
      <c r="KFZ213" s="15"/>
      <c r="KGA213" s="15"/>
      <c r="KGB213" s="15"/>
      <c r="KGC213" s="15"/>
      <c r="KGD213" s="15"/>
      <c r="KGE213" s="15"/>
      <c r="KGF213" s="15"/>
      <c r="KGG213" s="15"/>
      <c r="KGH213" s="15"/>
      <c r="KGI213" s="15"/>
      <c r="KGJ213" s="15"/>
      <c r="KGK213" s="15"/>
      <c r="KGL213" s="15"/>
      <c r="KGM213" s="15"/>
      <c r="KGN213" s="15"/>
      <c r="KGO213" s="15"/>
      <c r="KGP213" s="15"/>
      <c r="KGQ213" s="15"/>
      <c r="KGR213" s="15"/>
      <c r="KGS213" s="15"/>
      <c r="KGT213" s="15"/>
      <c r="KGU213" s="15"/>
      <c r="KGV213" s="15"/>
      <c r="KGW213" s="15"/>
      <c r="KGX213" s="15"/>
      <c r="KGY213" s="15"/>
      <c r="KGZ213" s="15"/>
      <c r="KHA213" s="15"/>
      <c r="KHB213" s="15"/>
      <c r="KHC213" s="15"/>
      <c r="KHD213" s="15"/>
      <c r="KHE213" s="15"/>
      <c r="KHF213" s="15"/>
      <c r="KHG213" s="15"/>
      <c r="KHH213" s="15"/>
      <c r="KHI213" s="15"/>
      <c r="KHJ213" s="15"/>
      <c r="KHK213" s="15"/>
      <c r="KHL213" s="15"/>
      <c r="KHM213" s="15"/>
      <c r="KHN213" s="15"/>
      <c r="KHO213" s="15"/>
      <c r="KHP213" s="15"/>
      <c r="KHQ213" s="15"/>
      <c r="KHR213" s="15"/>
      <c r="KHS213" s="15"/>
      <c r="KHT213" s="15"/>
      <c r="KHU213" s="15"/>
      <c r="KHV213" s="15"/>
      <c r="KHW213" s="15"/>
      <c r="KHX213" s="15"/>
      <c r="KHY213" s="15"/>
      <c r="KHZ213" s="15"/>
      <c r="KIA213" s="15"/>
      <c r="KIB213" s="15"/>
      <c r="KIC213" s="15"/>
      <c r="KID213" s="15"/>
      <c r="KIE213" s="15"/>
      <c r="KIF213" s="15"/>
      <c r="KIG213" s="15"/>
      <c r="KIH213" s="15"/>
      <c r="KII213" s="15"/>
      <c r="KIJ213" s="15"/>
      <c r="KIK213" s="15"/>
      <c r="KIL213" s="15"/>
      <c r="KIM213" s="15"/>
      <c r="KIN213" s="15"/>
      <c r="KIO213" s="15"/>
      <c r="KIP213" s="15"/>
      <c r="KIQ213" s="15"/>
      <c r="KIR213" s="15"/>
      <c r="KIS213" s="15"/>
      <c r="KIT213" s="15"/>
      <c r="KIU213" s="15"/>
      <c r="KIV213" s="15"/>
      <c r="KIW213" s="15"/>
      <c r="KIX213" s="15"/>
      <c r="KIY213" s="15"/>
      <c r="KIZ213" s="15"/>
      <c r="KJA213" s="15"/>
      <c r="KJB213" s="15"/>
      <c r="KJC213" s="15"/>
      <c r="KJD213" s="15"/>
      <c r="KJE213" s="15"/>
      <c r="KJF213" s="15"/>
      <c r="KJG213" s="15"/>
      <c r="KJH213" s="15"/>
      <c r="KJI213" s="15"/>
      <c r="KJJ213" s="15"/>
      <c r="KJK213" s="15"/>
      <c r="KJL213" s="15"/>
      <c r="KJM213" s="15"/>
      <c r="KJN213" s="15"/>
      <c r="KJO213" s="15"/>
      <c r="KJP213" s="15"/>
      <c r="KJQ213" s="15"/>
      <c r="KJR213" s="15"/>
      <c r="KJS213" s="15"/>
      <c r="KJT213" s="15"/>
      <c r="KJU213" s="15"/>
      <c r="KJV213" s="15"/>
      <c r="KJW213" s="15"/>
      <c r="KJX213" s="15"/>
      <c r="KJY213" s="15"/>
      <c r="KJZ213" s="15"/>
      <c r="KKA213" s="15"/>
      <c r="KKB213" s="15"/>
      <c r="KKC213" s="15"/>
      <c r="KKD213" s="15"/>
      <c r="KKE213" s="15"/>
      <c r="KKF213" s="15"/>
      <c r="KKG213" s="15"/>
      <c r="KKH213" s="15"/>
      <c r="KKI213" s="15"/>
      <c r="KKJ213" s="15"/>
      <c r="KKK213" s="15"/>
      <c r="KKL213" s="15"/>
      <c r="KKM213" s="15"/>
      <c r="KKN213" s="15"/>
      <c r="KKO213" s="15"/>
      <c r="KKP213" s="15"/>
      <c r="KKQ213" s="15"/>
      <c r="KKR213" s="15"/>
      <c r="KKS213" s="15"/>
      <c r="KKT213" s="15"/>
      <c r="KKU213" s="15"/>
      <c r="KKV213" s="15"/>
      <c r="KKW213" s="15"/>
      <c r="KKX213" s="15"/>
      <c r="KKY213" s="15"/>
      <c r="KKZ213" s="15"/>
      <c r="KLA213" s="15"/>
      <c r="KLB213" s="15"/>
      <c r="KLC213" s="15"/>
      <c r="KLD213" s="15"/>
      <c r="KLE213" s="15"/>
      <c r="KLF213" s="15"/>
      <c r="KLG213" s="15"/>
      <c r="KLH213" s="15"/>
      <c r="KLI213" s="15"/>
      <c r="KLJ213" s="15"/>
      <c r="KLK213" s="15"/>
      <c r="KLL213" s="15"/>
      <c r="KLM213" s="15"/>
      <c r="KLN213" s="15"/>
      <c r="KLO213" s="15"/>
      <c r="KLP213" s="15"/>
      <c r="KLQ213" s="15"/>
      <c r="KLR213" s="15"/>
      <c r="KLS213" s="15"/>
      <c r="KLT213" s="15"/>
      <c r="KLU213" s="15"/>
      <c r="KLV213" s="15"/>
      <c r="KLW213" s="15"/>
      <c r="KLX213" s="15"/>
      <c r="KLY213" s="15"/>
      <c r="KLZ213" s="15"/>
      <c r="KMA213" s="15"/>
      <c r="KMB213" s="15"/>
      <c r="KMC213" s="15"/>
      <c r="KMD213" s="15"/>
      <c r="KME213" s="15"/>
      <c r="KMF213" s="15"/>
      <c r="KMG213" s="15"/>
      <c r="KMH213" s="15"/>
      <c r="KMI213" s="15"/>
      <c r="KMJ213" s="15"/>
      <c r="KMK213" s="15"/>
      <c r="KML213" s="15"/>
      <c r="KMM213" s="15"/>
      <c r="KMN213" s="15"/>
      <c r="KMO213" s="15"/>
      <c r="KMP213" s="15"/>
      <c r="KMQ213" s="15"/>
      <c r="KMR213" s="15"/>
      <c r="KMS213" s="15"/>
      <c r="KMT213" s="15"/>
      <c r="KMU213" s="15"/>
      <c r="KMV213" s="15"/>
      <c r="KMW213" s="15"/>
      <c r="KMX213" s="15"/>
      <c r="KMY213" s="15"/>
      <c r="KMZ213" s="15"/>
      <c r="KNA213" s="15"/>
      <c r="KNB213" s="15"/>
      <c r="KNC213" s="15"/>
      <c r="KND213" s="15"/>
      <c r="KNE213" s="15"/>
      <c r="KNF213" s="15"/>
      <c r="KNG213" s="15"/>
      <c r="KNH213" s="15"/>
      <c r="KNI213" s="15"/>
      <c r="KNJ213" s="15"/>
      <c r="KNK213" s="15"/>
      <c r="KNL213" s="15"/>
      <c r="KNM213" s="15"/>
      <c r="KNN213" s="15"/>
      <c r="KNO213" s="15"/>
      <c r="KNP213" s="15"/>
      <c r="KNQ213" s="15"/>
      <c r="KNR213" s="15"/>
      <c r="KNS213" s="15"/>
      <c r="KNT213" s="15"/>
      <c r="KNU213" s="15"/>
      <c r="KNV213" s="15"/>
      <c r="KNW213" s="15"/>
      <c r="KNX213" s="15"/>
      <c r="KNY213" s="15"/>
      <c r="KNZ213" s="15"/>
      <c r="KOA213" s="15"/>
      <c r="KOB213" s="15"/>
      <c r="KOC213" s="15"/>
      <c r="KOD213" s="15"/>
      <c r="KOE213" s="15"/>
      <c r="KOF213" s="15"/>
      <c r="KOG213" s="15"/>
      <c r="KOH213" s="15"/>
      <c r="KOI213" s="15"/>
      <c r="KOJ213" s="15"/>
      <c r="KOK213" s="15"/>
      <c r="KOL213" s="15"/>
      <c r="KOM213" s="15"/>
      <c r="KON213" s="15"/>
      <c r="KOO213" s="15"/>
      <c r="KOP213" s="15"/>
      <c r="KOQ213" s="15"/>
      <c r="KOR213" s="15"/>
      <c r="KOS213" s="15"/>
      <c r="KOT213" s="15"/>
      <c r="KOU213" s="15"/>
      <c r="KOV213" s="15"/>
      <c r="KOW213" s="15"/>
      <c r="KOX213" s="15"/>
      <c r="KOY213" s="15"/>
      <c r="KOZ213" s="15"/>
      <c r="KPA213" s="15"/>
      <c r="KPB213" s="15"/>
      <c r="KPC213" s="15"/>
      <c r="KPD213" s="15"/>
      <c r="KPE213" s="15"/>
      <c r="KPF213" s="15"/>
      <c r="KPG213" s="15"/>
      <c r="KPH213" s="15"/>
      <c r="KPI213" s="15"/>
      <c r="KPJ213" s="15"/>
      <c r="KPK213" s="15"/>
      <c r="KPL213" s="15"/>
      <c r="KPM213" s="15"/>
      <c r="KPN213" s="15"/>
      <c r="KPO213" s="15"/>
      <c r="KPP213" s="15"/>
      <c r="KPQ213" s="15"/>
      <c r="KPR213" s="15"/>
      <c r="KPS213" s="15"/>
      <c r="KPT213" s="15"/>
      <c r="KPU213" s="15"/>
      <c r="KPV213" s="15"/>
      <c r="KPW213" s="15"/>
      <c r="KPX213" s="15"/>
      <c r="KPY213" s="15"/>
      <c r="KPZ213" s="15"/>
      <c r="KQA213" s="15"/>
      <c r="KQB213" s="15"/>
      <c r="KQC213" s="15"/>
      <c r="KQD213" s="15"/>
      <c r="KQE213" s="15"/>
      <c r="KQF213" s="15"/>
      <c r="KQG213" s="15"/>
      <c r="KQH213" s="15"/>
      <c r="KQI213" s="15"/>
      <c r="KQJ213" s="15"/>
      <c r="KQK213" s="15"/>
      <c r="KQL213" s="15"/>
      <c r="KQM213" s="15"/>
      <c r="KQN213" s="15"/>
      <c r="KQO213" s="15"/>
      <c r="KQP213" s="15"/>
      <c r="KQQ213" s="15"/>
      <c r="KQR213" s="15"/>
      <c r="KQS213" s="15"/>
      <c r="KQT213" s="15"/>
      <c r="KQU213" s="15"/>
      <c r="KQV213" s="15"/>
      <c r="KQW213" s="15"/>
      <c r="KQX213" s="15"/>
      <c r="KQY213" s="15"/>
      <c r="KQZ213" s="15"/>
      <c r="KRA213" s="15"/>
      <c r="KRB213" s="15"/>
      <c r="KRC213" s="15"/>
      <c r="KRD213" s="15"/>
      <c r="KRE213" s="15"/>
      <c r="KRF213" s="15"/>
      <c r="KRG213" s="15"/>
      <c r="KRH213" s="15"/>
      <c r="KRI213" s="15"/>
      <c r="KRJ213" s="15"/>
      <c r="KRK213" s="15"/>
      <c r="KRL213" s="15"/>
      <c r="KRM213" s="15"/>
      <c r="KRN213" s="15"/>
      <c r="KRO213" s="15"/>
      <c r="KRP213" s="15"/>
      <c r="KRQ213" s="15"/>
      <c r="KRR213" s="15"/>
      <c r="KRS213" s="15"/>
      <c r="KRT213" s="15"/>
      <c r="KRU213" s="15"/>
      <c r="KRV213" s="15"/>
      <c r="KRW213" s="15"/>
      <c r="KRX213" s="15"/>
      <c r="KRY213" s="15"/>
      <c r="KRZ213" s="15"/>
      <c r="KSA213" s="15"/>
      <c r="KSB213" s="15"/>
      <c r="KSC213" s="15"/>
      <c r="KSD213" s="15"/>
      <c r="KSE213" s="15"/>
      <c r="KSF213" s="15"/>
      <c r="KSG213" s="15"/>
      <c r="KSH213" s="15"/>
      <c r="KSI213" s="15"/>
      <c r="KSJ213" s="15"/>
      <c r="KSK213" s="15"/>
      <c r="KSL213" s="15"/>
      <c r="KSM213" s="15"/>
      <c r="KSN213" s="15"/>
      <c r="KSO213" s="15"/>
      <c r="KSP213" s="15"/>
      <c r="KSQ213" s="15"/>
      <c r="KSR213" s="15"/>
      <c r="KSS213" s="15"/>
      <c r="KST213" s="15"/>
      <c r="KSU213" s="15"/>
      <c r="KSV213" s="15"/>
      <c r="KSW213" s="15"/>
      <c r="KSX213" s="15"/>
      <c r="KSY213" s="15"/>
      <c r="KSZ213" s="15"/>
      <c r="KTA213" s="15"/>
      <c r="KTB213" s="15"/>
      <c r="KTC213" s="15"/>
      <c r="KTD213" s="15"/>
      <c r="KTE213" s="15"/>
      <c r="KTF213" s="15"/>
      <c r="KTG213" s="15"/>
      <c r="KTH213" s="15"/>
      <c r="KTI213" s="15"/>
      <c r="KTJ213" s="15"/>
      <c r="KTK213" s="15"/>
      <c r="KTL213" s="15"/>
      <c r="KTM213" s="15"/>
      <c r="KTN213" s="15"/>
      <c r="KTO213" s="15"/>
      <c r="KTP213" s="15"/>
      <c r="KTQ213" s="15"/>
      <c r="KTR213" s="15"/>
      <c r="KTS213" s="15"/>
      <c r="KTT213" s="15"/>
      <c r="KTU213" s="15"/>
      <c r="KTV213" s="15"/>
      <c r="KTW213" s="15"/>
      <c r="KTX213" s="15"/>
      <c r="KTY213" s="15"/>
      <c r="KTZ213" s="15"/>
      <c r="KUA213" s="15"/>
      <c r="KUB213" s="15"/>
      <c r="KUC213" s="15"/>
      <c r="KUD213" s="15"/>
      <c r="KUE213" s="15"/>
      <c r="KUF213" s="15"/>
      <c r="KUG213" s="15"/>
      <c r="KUH213" s="15"/>
      <c r="KUI213" s="15"/>
      <c r="KUJ213" s="15"/>
      <c r="KUK213" s="15"/>
      <c r="KUL213" s="15"/>
      <c r="KUM213" s="15"/>
      <c r="KUN213" s="15"/>
      <c r="KUO213" s="15"/>
      <c r="KUP213" s="15"/>
      <c r="KUQ213" s="15"/>
      <c r="KUR213" s="15"/>
      <c r="KUS213" s="15"/>
      <c r="KUT213" s="15"/>
      <c r="KUU213" s="15"/>
      <c r="KUV213" s="15"/>
      <c r="KUW213" s="15"/>
      <c r="KUX213" s="15"/>
      <c r="KUY213" s="15"/>
      <c r="KUZ213" s="15"/>
      <c r="KVA213" s="15"/>
      <c r="KVB213" s="15"/>
      <c r="KVC213" s="15"/>
      <c r="KVD213" s="15"/>
      <c r="KVE213" s="15"/>
      <c r="KVF213" s="15"/>
      <c r="KVG213" s="15"/>
      <c r="KVH213" s="15"/>
      <c r="KVI213" s="15"/>
      <c r="KVJ213" s="15"/>
      <c r="KVK213" s="15"/>
      <c r="KVL213" s="15"/>
      <c r="KVM213" s="15"/>
      <c r="KVN213" s="15"/>
      <c r="KVO213" s="15"/>
      <c r="KVP213" s="15"/>
      <c r="KVQ213" s="15"/>
      <c r="KVR213" s="15"/>
      <c r="KVS213" s="15"/>
      <c r="KVT213" s="15"/>
      <c r="KVU213" s="15"/>
      <c r="KVV213" s="15"/>
      <c r="KVW213" s="15"/>
      <c r="KVX213" s="15"/>
      <c r="KVY213" s="15"/>
      <c r="KVZ213" s="15"/>
      <c r="KWA213" s="15"/>
      <c r="KWB213" s="15"/>
      <c r="KWC213" s="15"/>
      <c r="KWD213" s="15"/>
      <c r="KWE213" s="15"/>
      <c r="KWF213" s="15"/>
      <c r="KWG213" s="15"/>
      <c r="KWH213" s="15"/>
      <c r="KWI213" s="15"/>
      <c r="KWJ213" s="15"/>
      <c r="KWK213" s="15"/>
      <c r="KWL213" s="15"/>
      <c r="KWM213" s="15"/>
      <c r="KWN213" s="15"/>
      <c r="KWO213" s="15"/>
      <c r="KWP213" s="15"/>
      <c r="KWQ213" s="15"/>
      <c r="KWR213" s="15"/>
      <c r="KWS213" s="15"/>
      <c r="KWT213" s="15"/>
      <c r="KWU213" s="15"/>
      <c r="KWV213" s="15"/>
      <c r="KWW213" s="15"/>
      <c r="KWX213" s="15"/>
      <c r="KWY213" s="15"/>
      <c r="KWZ213" s="15"/>
      <c r="KXA213" s="15"/>
      <c r="KXB213" s="15"/>
      <c r="KXC213" s="15"/>
      <c r="KXD213" s="15"/>
      <c r="KXE213" s="15"/>
      <c r="KXF213" s="15"/>
      <c r="KXG213" s="15"/>
      <c r="KXH213" s="15"/>
      <c r="KXI213" s="15"/>
      <c r="KXJ213" s="15"/>
      <c r="KXK213" s="15"/>
      <c r="KXL213" s="15"/>
      <c r="KXM213" s="15"/>
      <c r="KXN213" s="15"/>
      <c r="KXO213" s="15"/>
      <c r="KXP213" s="15"/>
      <c r="KXQ213" s="15"/>
      <c r="KXR213" s="15"/>
      <c r="KXS213" s="15"/>
      <c r="KXT213" s="15"/>
      <c r="KXU213" s="15"/>
      <c r="KXV213" s="15"/>
      <c r="KXW213" s="15"/>
      <c r="KXX213" s="15"/>
      <c r="KXY213" s="15"/>
      <c r="KXZ213" s="15"/>
      <c r="KYA213" s="15"/>
      <c r="KYB213" s="15"/>
      <c r="KYC213" s="15"/>
      <c r="KYD213" s="15"/>
      <c r="KYE213" s="15"/>
      <c r="KYF213" s="15"/>
      <c r="KYG213" s="15"/>
      <c r="KYH213" s="15"/>
      <c r="KYI213" s="15"/>
      <c r="KYJ213" s="15"/>
      <c r="KYK213" s="15"/>
      <c r="KYL213" s="15"/>
      <c r="KYM213" s="15"/>
      <c r="KYN213" s="15"/>
      <c r="KYO213" s="15"/>
      <c r="KYP213" s="15"/>
      <c r="KYQ213" s="15"/>
      <c r="KYR213" s="15"/>
      <c r="KYS213" s="15"/>
      <c r="KYT213" s="15"/>
      <c r="KYU213" s="15"/>
      <c r="KYV213" s="15"/>
      <c r="KYW213" s="15"/>
      <c r="KYX213" s="15"/>
      <c r="KYY213" s="15"/>
      <c r="KYZ213" s="15"/>
      <c r="KZA213" s="15"/>
      <c r="KZB213" s="15"/>
      <c r="KZC213" s="15"/>
      <c r="KZD213" s="15"/>
      <c r="KZE213" s="15"/>
      <c r="KZF213" s="15"/>
      <c r="KZG213" s="15"/>
      <c r="KZH213" s="15"/>
      <c r="KZI213" s="15"/>
      <c r="KZJ213" s="15"/>
      <c r="KZK213" s="15"/>
      <c r="KZL213" s="15"/>
      <c r="KZM213" s="15"/>
      <c r="KZN213" s="15"/>
      <c r="KZO213" s="15"/>
      <c r="KZP213" s="15"/>
      <c r="KZQ213" s="15"/>
      <c r="KZR213" s="15"/>
      <c r="KZS213" s="15"/>
      <c r="KZT213" s="15"/>
      <c r="KZU213" s="15"/>
      <c r="KZV213" s="15"/>
      <c r="KZW213" s="15"/>
      <c r="KZX213" s="15"/>
      <c r="KZY213" s="15"/>
      <c r="KZZ213" s="15"/>
      <c r="LAA213" s="15"/>
      <c r="LAB213" s="15"/>
      <c r="LAC213" s="15"/>
      <c r="LAD213" s="15"/>
      <c r="LAE213" s="15"/>
      <c r="LAF213" s="15"/>
      <c r="LAG213" s="15"/>
      <c r="LAH213" s="15"/>
      <c r="LAI213" s="15"/>
      <c r="LAJ213" s="15"/>
      <c r="LAK213" s="15"/>
      <c r="LAL213" s="15"/>
      <c r="LAM213" s="15"/>
      <c r="LAN213" s="15"/>
      <c r="LAO213" s="15"/>
      <c r="LAP213" s="15"/>
      <c r="LAQ213" s="15"/>
      <c r="LAR213" s="15"/>
      <c r="LAS213" s="15"/>
      <c r="LAT213" s="15"/>
      <c r="LAU213" s="15"/>
      <c r="LAV213" s="15"/>
      <c r="LAW213" s="15"/>
      <c r="LAX213" s="15"/>
      <c r="LAY213" s="15"/>
      <c r="LAZ213" s="15"/>
      <c r="LBA213" s="15"/>
      <c r="LBB213" s="15"/>
      <c r="LBC213" s="15"/>
      <c r="LBD213" s="15"/>
      <c r="LBE213" s="15"/>
      <c r="LBF213" s="15"/>
      <c r="LBG213" s="15"/>
      <c r="LBH213" s="15"/>
      <c r="LBI213" s="15"/>
      <c r="LBJ213" s="15"/>
      <c r="LBK213" s="15"/>
      <c r="LBL213" s="15"/>
      <c r="LBM213" s="15"/>
      <c r="LBN213" s="15"/>
      <c r="LBO213" s="15"/>
      <c r="LBP213" s="15"/>
      <c r="LBQ213" s="15"/>
      <c r="LBR213" s="15"/>
      <c r="LBS213" s="15"/>
      <c r="LBT213" s="15"/>
      <c r="LBU213" s="15"/>
      <c r="LBV213" s="15"/>
      <c r="LBW213" s="15"/>
      <c r="LBX213" s="15"/>
      <c r="LBY213" s="15"/>
      <c r="LBZ213" s="15"/>
      <c r="LCA213" s="15"/>
      <c r="LCB213" s="15"/>
      <c r="LCC213" s="15"/>
      <c r="LCD213" s="15"/>
      <c r="LCE213" s="15"/>
      <c r="LCF213" s="15"/>
      <c r="LCG213" s="15"/>
      <c r="LCH213" s="15"/>
      <c r="LCI213" s="15"/>
      <c r="LCJ213" s="15"/>
      <c r="LCK213" s="15"/>
      <c r="LCL213" s="15"/>
      <c r="LCM213" s="15"/>
      <c r="LCN213" s="15"/>
      <c r="LCO213" s="15"/>
      <c r="LCP213" s="15"/>
      <c r="LCQ213" s="15"/>
      <c r="LCR213" s="15"/>
      <c r="LCS213" s="15"/>
      <c r="LCT213" s="15"/>
      <c r="LCU213" s="15"/>
      <c r="LCV213" s="15"/>
      <c r="LCW213" s="15"/>
      <c r="LCX213" s="15"/>
      <c r="LCY213" s="15"/>
      <c r="LCZ213" s="15"/>
      <c r="LDA213" s="15"/>
      <c r="LDB213" s="15"/>
      <c r="LDC213" s="15"/>
      <c r="LDD213" s="15"/>
      <c r="LDE213" s="15"/>
      <c r="LDF213" s="15"/>
      <c r="LDG213" s="15"/>
      <c r="LDH213" s="15"/>
      <c r="LDI213" s="15"/>
      <c r="LDJ213" s="15"/>
      <c r="LDK213" s="15"/>
      <c r="LDL213" s="15"/>
      <c r="LDM213" s="15"/>
      <c r="LDN213" s="15"/>
      <c r="LDO213" s="15"/>
      <c r="LDP213" s="15"/>
      <c r="LDQ213" s="15"/>
      <c r="LDR213" s="15"/>
      <c r="LDS213" s="15"/>
      <c r="LDT213" s="15"/>
      <c r="LDU213" s="15"/>
      <c r="LDV213" s="15"/>
      <c r="LDW213" s="15"/>
      <c r="LDX213" s="15"/>
      <c r="LDY213" s="15"/>
      <c r="LDZ213" s="15"/>
      <c r="LEA213" s="15"/>
      <c r="LEB213" s="15"/>
      <c r="LEC213" s="15"/>
      <c r="LED213" s="15"/>
      <c r="LEE213" s="15"/>
      <c r="LEF213" s="15"/>
      <c r="LEG213" s="15"/>
      <c r="LEH213" s="15"/>
      <c r="LEI213" s="15"/>
      <c r="LEJ213" s="15"/>
      <c r="LEK213" s="15"/>
      <c r="LEL213" s="15"/>
      <c r="LEM213" s="15"/>
      <c r="LEN213" s="15"/>
      <c r="LEO213" s="15"/>
      <c r="LEP213" s="15"/>
      <c r="LEQ213" s="15"/>
      <c r="LER213" s="15"/>
      <c r="LES213" s="15"/>
      <c r="LET213" s="15"/>
      <c r="LEU213" s="15"/>
      <c r="LEV213" s="15"/>
      <c r="LEW213" s="15"/>
      <c r="LEX213" s="15"/>
      <c r="LEY213" s="15"/>
      <c r="LEZ213" s="15"/>
      <c r="LFA213" s="15"/>
      <c r="LFB213" s="15"/>
      <c r="LFC213" s="15"/>
      <c r="LFD213" s="15"/>
      <c r="LFE213" s="15"/>
      <c r="LFF213" s="15"/>
      <c r="LFG213" s="15"/>
      <c r="LFH213" s="15"/>
      <c r="LFI213" s="15"/>
      <c r="LFJ213" s="15"/>
      <c r="LFK213" s="15"/>
      <c r="LFL213" s="15"/>
      <c r="LFM213" s="15"/>
      <c r="LFN213" s="15"/>
      <c r="LFO213" s="15"/>
      <c r="LFP213" s="15"/>
      <c r="LFQ213" s="15"/>
      <c r="LFR213" s="15"/>
      <c r="LFS213" s="15"/>
      <c r="LFT213" s="15"/>
      <c r="LFU213" s="15"/>
      <c r="LFV213" s="15"/>
      <c r="LFW213" s="15"/>
      <c r="LFX213" s="15"/>
      <c r="LFY213" s="15"/>
      <c r="LFZ213" s="15"/>
      <c r="LGA213" s="15"/>
      <c r="LGB213" s="15"/>
      <c r="LGC213" s="15"/>
      <c r="LGD213" s="15"/>
      <c r="LGE213" s="15"/>
      <c r="LGF213" s="15"/>
      <c r="LGG213" s="15"/>
      <c r="LGH213" s="15"/>
      <c r="LGI213" s="15"/>
      <c r="LGJ213" s="15"/>
      <c r="LGK213" s="15"/>
      <c r="LGL213" s="15"/>
      <c r="LGM213" s="15"/>
      <c r="LGN213" s="15"/>
      <c r="LGO213" s="15"/>
      <c r="LGP213" s="15"/>
      <c r="LGQ213" s="15"/>
      <c r="LGR213" s="15"/>
      <c r="LGS213" s="15"/>
      <c r="LGT213" s="15"/>
      <c r="LGU213" s="15"/>
      <c r="LGV213" s="15"/>
      <c r="LGW213" s="15"/>
      <c r="LGX213" s="15"/>
      <c r="LGY213" s="15"/>
      <c r="LGZ213" s="15"/>
      <c r="LHA213" s="15"/>
      <c r="LHB213" s="15"/>
      <c r="LHC213" s="15"/>
      <c r="LHD213" s="15"/>
      <c r="LHE213" s="15"/>
      <c r="LHF213" s="15"/>
      <c r="LHG213" s="15"/>
      <c r="LHH213" s="15"/>
      <c r="LHI213" s="15"/>
      <c r="LHJ213" s="15"/>
      <c r="LHK213" s="15"/>
      <c r="LHL213" s="15"/>
      <c r="LHM213" s="15"/>
      <c r="LHN213" s="15"/>
      <c r="LHO213" s="15"/>
      <c r="LHP213" s="15"/>
      <c r="LHQ213" s="15"/>
      <c r="LHR213" s="15"/>
      <c r="LHS213" s="15"/>
      <c r="LHT213" s="15"/>
      <c r="LHU213" s="15"/>
      <c r="LHV213" s="15"/>
      <c r="LHW213" s="15"/>
      <c r="LHX213" s="15"/>
      <c r="LHY213" s="15"/>
      <c r="LHZ213" s="15"/>
      <c r="LIA213" s="15"/>
      <c r="LIB213" s="15"/>
      <c r="LIC213" s="15"/>
      <c r="LID213" s="15"/>
      <c r="LIE213" s="15"/>
      <c r="LIF213" s="15"/>
      <c r="LIG213" s="15"/>
      <c r="LIH213" s="15"/>
      <c r="LII213" s="15"/>
      <c r="LIJ213" s="15"/>
      <c r="LIK213" s="15"/>
      <c r="LIL213" s="15"/>
      <c r="LIM213" s="15"/>
      <c r="LIN213" s="15"/>
      <c r="LIO213" s="15"/>
      <c r="LIP213" s="15"/>
      <c r="LIQ213" s="15"/>
      <c r="LIR213" s="15"/>
      <c r="LIS213" s="15"/>
      <c r="LIT213" s="15"/>
      <c r="LIU213" s="15"/>
      <c r="LIV213" s="15"/>
      <c r="LIW213" s="15"/>
      <c r="LIX213" s="15"/>
      <c r="LIY213" s="15"/>
      <c r="LIZ213" s="15"/>
      <c r="LJA213" s="15"/>
      <c r="LJB213" s="15"/>
      <c r="LJC213" s="15"/>
      <c r="LJD213" s="15"/>
      <c r="LJE213" s="15"/>
      <c r="LJF213" s="15"/>
      <c r="LJG213" s="15"/>
      <c r="LJH213" s="15"/>
      <c r="LJI213" s="15"/>
      <c r="LJJ213" s="15"/>
      <c r="LJK213" s="15"/>
      <c r="LJL213" s="15"/>
      <c r="LJM213" s="15"/>
      <c r="LJN213" s="15"/>
      <c r="LJO213" s="15"/>
      <c r="LJP213" s="15"/>
      <c r="LJQ213" s="15"/>
      <c r="LJR213" s="15"/>
      <c r="LJS213" s="15"/>
      <c r="LJT213" s="15"/>
      <c r="LJU213" s="15"/>
      <c r="LJV213" s="15"/>
      <c r="LJW213" s="15"/>
      <c r="LJX213" s="15"/>
      <c r="LJY213" s="15"/>
      <c r="LJZ213" s="15"/>
      <c r="LKA213" s="15"/>
      <c r="LKB213" s="15"/>
      <c r="LKC213" s="15"/>
      <c r="LKD213" s="15"/>
      <c r="LKE213" s="15"/>
      <c r="LKF213" s="15"/>
      <c r="LKG213" s="15"/>
      <c r="LKH213" s="15"/>
      <c r="LKI213" s="15"/>
      <c r="LKJ213" s="15"/>
      <c r="LKK213" s="15"/>
      <c r="LKL213" s="15"/>
      <c r="LKM213" s="15"/>
      <c r="LKN213" s="15"/>
      <c r="LKO213" s="15"/>
      <c r="LKP213" s="15"/>
      <c r="LKQ213" s="15"/>
      <c r="LKR213" s="15"/>
      <c r="LKS213" s="15"/>
      <c r="LKT213" s="15"/>
      <c r="LKU213" s="15"/>
      <c r="LKV213" s="15"/>
      <c r="LKW213" s="15"/>
      <c r="LKX213" s="15"/>
      <c r="LKY213" s="15"/>
      <c r="LKZ213" s="15"/>
      <c r="LLA213" s="15"/>
      <c r="LLB213" s="15"/>
      <c r="LLC213" s="15"/>
      <c r="LLD213" s="15"/>
      <c r="LLE213" s="15"/>
      <c r="LLF213" s="15"/>
      <c r="LLG213" s="15"/>
      <c r="LLH213" s="15"/>
      <c r="LLI213" s="15"/>
      <c r="LLJ213" s="15"/>
      <c r="LLK213" s="15"/>
      <c r="LLL213" s="15"/>
      <c r="LLM213" s="15"/>
      <c r="LLN213" s="15"/>
      <c r="LLO213" s="15"/>
      <c r="LLP213" s="15"/>
      <c r="LLQ213" s="15"/>
      <c r="LLR213" s="15"/>
      <c r="LLS213" s="15"/>
      <c r="LLT213" s="15"/>
      <c r="LLU213" s="15"/>
      <c r="LLV213" s="15"/>
      <c r="LLW213" s="15"/>
      <c r="LLX213" s="15"/>
      <c r="LLY213" s="15"/>
      <c r="LLZ213" s="15"/>
      <c r="LMA213" s="15"/>
      <c r="LMB213" s="15"/>
      <c r="LMC213" s="15"/>
      <c r="LMD213" s="15"/>
      <c r="LME213" s="15"/>
      <c r="LMF213" s="15"/>
      <c r="LMG213" s="15"/>
      <c r="LMH213" s="15"/>
      <c r="LMI213" s="15"/>
      <c r="LMJ213" s="15"/>
      <c r="LMK213" s="15"/>
      <c r="LML213" s="15"/>
      <c r="LMM213" s="15"/>
      <c r="LMN213" s="15"/>
      <c r="LMO213" s="15"/>
      <c r="LMP213" s="15"/>
      <c r="LMQ213" s="15"/>
      <c r="LMR213" s="15"/>
      <c r="LMS213" s="15"/>
      <c r="LMT213" s="15"/>
      <c r="LMU213" s="15"/>
      <c r="LMV213" s="15"/>
      <c r="LMW213" s="15"/>
      <c r="LMX213" s="15"/>
      <c r="LMY213" s="15"/>
      <c r="LMZ213" s="15"/>
      <c r="LNA213" s="15"/>
      <c r="LNB213" s="15"/>
      <c r="LNC213" s="15"/>
      <c r="LND213" s="15"/>
      <c r="LNE213" s="15"/>
      <c r="LNF213" s="15"/>
      <c r="LNG213" s="15"/>
      <c r="LNH213" s="15"/>
      <c r="LNI213" s="15"/>
      <c r="LNJ213" s="15"/>
      <c r="LNK213" s="15"/>
      <c r="LNL213" s="15"/>
      <c r="LNM213" s="15"/>
      <c r="LNN213" s="15"/>
      <c r="LNO213" s="15"/>
      <c r="LNP213" s="15"/>
      <c r="LNQ213" s="15"/>
      <c r="LNR213" s="15"/>
      <c r="LNS213" s="15"/>
      <c r="LNT213" s="15"/>
      <c r="LNU213" s="15"/>
      <c r="LNV213" s="15"/>
      <c r="LNW213" s="15"/>
      <c r="LNX213" s="15"/>
      <c r="LNY213" s="15"/>
      <c r="LNZ213" s="15"/>
      <c r="LOA213" s="15"/>
      <c r="LOB213" s="15"/>
      <c r="LOC213" s="15"/>
      <c r="LOD213" s="15"/>
      <c r="LOE213" s="15"/>
      <c r="LOF213" s="15"/>
      <c r="LOG213" s="15"/>
      <c r="LOH213" s="15"/>
      <c r="LOI213" s="15"/>
      <c r="LOJ213" s="15"/>
      <c r="LOK213" s="15"/>
      <c r="LOL213" s="15"/>
      <c r="LOM213" s="15"/>
      <c r="LON213" s="15"/>
      <c r="LOO213" s="15"/>
      <c r="LOP213" s="15"/>
      <c r="LOQ213" s="15"/>
      <c r="LOR213" s="15"/>
      <c r="LOS213" s="15"/>
      <c r="LOT213" s="15"/>
      <c r="LOU213" s="15"/>
      <c r="LOV213" s="15"/>
      <c r="LOW213" s="15"/>
      <c r="LOX213" s="15"/>
      <c r="LOY213" s="15"/>
      <c r="LOZ213" s="15"/>
      <c r="LPA213" s="15"/>
      <c r="LPB213" s="15"/>
      <c r="LPC213" s="15"/>
      <c r="LPD213" s="15"/>
      <c r="LPE213" s="15"/>
      <c r="LPF213" s="15"/>
      <c r="LPG213" s="15"/>
      <c r="LPH213" s="15"/>
      <c r="LPI213" s="15"/>
      <c r="LPJ213" s="15"/>
      <c r="LPK213" s="15"/>
      <c r="LPL213" s="15"/>
      <c r="LPM213" s="15"/>
      <c r="LPN213" s="15"/>
      <c r="LPO213" s="15"/>
      <c r="LPP213" s="15"/>
      <c r="LPQ213" s="15"/>
      <c r="LPR213" s="15"/>
      <c r="LPS213" s="15"/>
      <c r="LPT213" s="15"/>
      <c r="LPU213" s="15"/>
      <c r="LPV213" s="15"/>
      <c r="LPW213" s="15"/>
      <c r="LPX213" s="15"/>
      <c r="LPY213" s="15"/>
      <c r="LPZ213" s="15"/>
      <c r="LQA213" s="15"/>
      <c r="LQB213" s="15"/>
      <c r="LQC213" s="15"/>
      <c r="LQD213" s="15"/>
      <c r="LQE213" s="15"/>
      <c r="LQF213" s="15"/>
      <c r="LQG213" s="15"/>
      <c r="LQH213" s="15"/>
      <c r="LQI213" s="15"/>
      <c r="LQJ213" s="15"/>
      <c r="LQK213" s="15"/>
      <c r="LQL213" s="15"/>
      <c r="LQM213" s="15"/>
      <c r="LQN213" s="15"/>
      <c r="LQO213" s="15"/>
      <c r="LQP213" s="15"/>
      <c r="LQQ213" s="15"/>
      <c r="LQR213" s="15"/>
      <c r="LQS213" s="15"/>
      <c r="LQT213" s="15"/>
      <c r="LQU213" s="15"/>
      <c r="LQV213" s="15"/>
      <c r="LQW213" s="15"/>
      <c r="LQX213" s="15"/>
      <c r="LQY213" s="15"/>
      <c r="LQZ213" s="15"/>
      <c r="LRA213" s="15"/>
      <c r="LRB213" s="15"/>
      <c r="LRC213" s="15"/>
      <c r="LRD213" s="15"/>
      <c r="LRE213" s="15"/>
      <c r="LRF213" s="15"/>
      <c r="LRG213" s="15"/>
      <c r="LRH213" s="15"/>
      <c r="LRI213" s="15"/>
      <c r="LRJ213" s="15"/>
      <c r="LRK213" s="15"/>
      <c r="LRL213" s="15"/>
      <c r="LRM213" s="15"/>
      <c r="LRN213" s="15"/>
      <c r="LRO213" s="15"/>
      <c r="LRP213" s="15"/>
      <c r="LRQ213" s="15"/>
      <c r="LRR213" s="15"/>
      <c r="LRS213" s="15"/>
      <c r="LRT213" s="15"/>
      <c r="LRU213" s="15"/>
      <c r="LRV213" s="15"/>
      <c r="LRW213" s="15"/>
      <c r="LRX213" s="15"/>
      <c r="LRY213" s="15"/>
      <c r="LRZ213" s="15"/>
      <c r="LSA213" s="15"/>
      <c r="LSB213" s="15"/>
      <c r="LSC213" s="15"/>
      <c r="LSD213" s="15"/>
      <c r="LSE213" s="15"/>
      <c r="LSF213" s="15"/>
      <c r="LSG213" s="15"/>
      <c r="LSH213" s="15"/>
      <c r="LSI213" s="15"/>
      <c r="LSJ213" s="15"/>
      <c r="LSK213" s="15"/>
      <c r="LSL213" s="15"/>
      <c r="LSM213" s="15"/>
      <c r="LSN213" s="15"/>
      <c r="LSO213" s="15"/>
      <c r="LSP213" s="15"/>
      <c r="LSQ213" s="15"/>
      <c r="LSR213" s="15"/>
      <c r="LSS213" s="15"/>
      <c r="LST213" s="15"/>
      <c r="LSU213" s="15"/>
      <c r="LSV213" s="15"/>
      <c r="LSW213" s="15"/>
      <c r="LSX213" s="15"/>
      <c r="LSY213" s="15"/>
      <c r="LSZ213" s="15"/>
      <c r="LTA213" s="15"/>
      <c r="LTB213" s="15"/>
      <c r="LTC213" s="15"/>
      <c r="LTD213" s="15"/>
      <c r="LTE213" s="15"/>
      <c r="LTF213" s="15"/>
      <c r="LTG213" s="15"/>
      <c r="LTH213" s="15"/>
      <c r="LTI213" s="15"/>
      <c r="LTJ213" s="15"/>
      <c r="LTK213" s="15"/>
      <c r="LTL213" s="15"/>
      <c r="LTM213" s="15"/>
      <c r="LTN213" s="15"/>
      <c r="LTO213" s="15"/>
      <c r="LTP213" s="15"/>
      <c r="LTQ213" s="15"/>
      <c r="LTR213" s="15"/>
      <c r="LTS213" s="15"/>
      <c r="LTT213" s="15"/>
      <c r="LTU213" s="15"/>
      <c r="LTV213" s="15"/>
      <c r="LTW213" s="15"/>
      <c r="LTX213" s="15"/>
      <c r="LTY213" s="15"/>
      <c r="LTZ213" s="15"/>
      <c r="LUA213" s="15"/>
      <c r="LUB213" s="15"/>
      <c r="LUC213" s="15"/>
      <c r="LUD213" s="15"/>
      <c r="LUE213" s="15"/>
      <c r="LUF213" s="15"/>
      <c r="LUG213" s="15"/>
      <c r="LUH213" s="15"/>
      <c r="LUI213" s="15"/>
      <c r="LUJ213" s="15"/>
      <c r="LUK213" s="15"/>
      <c r="LUL213" s="15"/>
      <c r="LUM213" s="15"/>
      <c r="LUN213" s="15"/>
      <c r="LUO213" s="15"/>
      <c r="LUP213" s="15"/>
      <c r="LUQ213" s="15"/>
      <c r="LUR213" s="15"/>
      <c r="LUS213" s="15"/>
      <c r="LUT213" s="15"/>
      <c r="LUU213" s="15"/>
      <c r="LUV213" s="15"/>
      <c r="LUW213" s="15"/>
      <c r="LUX213" s="15"/>
      <c r="LUY213" s="15"/>
      <c r="LUZ213" s="15"/>
      <c r="LVA213" s="15"/>
      <c r="LVB213" s="15"/>
      <c r="LVC213" s="15"/>
      <c r="LVD213" s="15"/>
      <c r="LVE213" s="15"/>
      <c r="LVF213" s="15"/>
      <c r="LVG213" s="15"/>
      <c r="LVH213" s="15"/>
      <c r="LVI213" s="15"/>
      <c r="LVJ213" s="15"/>
      <c r="LVK213" s="15"/>
      <c r="LVL213" s="15"/>
      <c r="LVM213" s="15"/>
      <c r="LVN213" s="15"/>
      <c r="LVO213" s="15"/>
      <c r="LVP213" s="15"/>
      <c r="LVQ213" s="15"/>
      <c r="LVR213" s="15"/>
      <c r="LVS213" s="15"/>
      <c r="LVT213" s="15"/>
      <c r="LVU213" s="15"/>
      <c r="LVV213" s="15"/>
      <c r="LVW213" s="15"/>
      <c r="LVX213" s="15"/>
      <c r="LVY213" s="15"/>
      <c r="LVZ213" s="15"/>
      <c r="LWA213" s="15"/>
      <c r="LWB213" s="15"/>
      <c r="LWC213" s="15"/>
      <c r="LWD213" s="15"/>
      <c r="LWE213" s="15"/>
      <c r="LWF213" s="15"/>
      <c r="LWG213" s="15"/>
      <c r="LWH213" s="15"/>
      <c r="LWI213" s="15"/>
      <c r="LWJ213" s="15"/>
      <c r="LWK213" s="15"/>
      <c r="LWL213" s="15"/>
      <c r="LWM213" s="15"/>
      <c r="LWN213" s="15"/>
      <c r="LWO213" s="15"/>
      <c r="LWP213" s="15"/>
      <c r="LWQ213" s="15"/>
      <c r="LWR213" s="15"/>
      <c r="LWS213" s="15"/>
      <c r="LWT213" s="15"/>
      <c r="LWU213" s="15"/>
      <c r="LWV213" s="15"/>
      <c r="LWW213" s="15"/>
      <c r="LWX213" s="15"/>
      <c r="LWY213" s="15"/>
      <c r="LWZ213" s="15"/>
      <c r="LXA213" s="15"/>
      <c r="LXB213" s="15"/>
      <c r="LXC213" s="15"/>
      <c r="LXD213" s="15"/>
      <c r="LXE213" s="15"/>
      <c r="LXF213" s="15"/>
      <c r="LXG213" s="15"/>
      <c r="LXH213" s="15"/>
      <c r="LXI213" s="15"/>
      <c r="LXJ213" s="15"/>
      <c r="LXK213" s="15"/>
      <c r="LXL213" s="15"/>
      <c r="LXM213" s="15"/>
      <c r="LXN213" s="15"/>
      <c r="LXO213" s="15"/>
      <c r="LXP213" s="15"/>
      <c r="LXQ213" s="15"/>
      <c r="LXR213" s="15"/>
      <c r="LXS213" s="15"/>
      <c r="LXT213" s="15"/>
      <c r="LXU213" s="15"/>
      <c r="LXV213" s="15"/>
      <c r="LXW213" s="15"/>
      <c r="LXX213" s="15"/>
      <c r="LXY213" s="15"/>
      <c r="LXZ213" s="15"/>
      <c r="LYA213" s="15"/>
      <c r="LYB213" s="15"/>
      <c r="LYC213" s="15"/>
      <c r="LYD213" s="15"/>
      <c r="LYE213" s="15"/>
      <c r="LYF213" s="15"/>
      <c r="LYG213" s="15"/>
      <c r="LYH213" s="15"/>
      <c r="LYI213" s="15"/>
      <c r="LYJ213" s="15"/>
      <c r="LYK213" s="15"/>
      <c r="LYL213" s="15"/>
      <c r="LYM213" s="15"/>
      <c r="LYN213" s="15"/>
      <c r="LYO213" s="15"/>
      <c r="LYP213" s="15"/>
      <c r="LYQ213" s="15"/>
      <c r="LYR213" s="15"/>
      <c r="LYS213" s="15"/>
      <c r="LYT213" s="15"/>
      <c r="LYU213" s="15"/>
      <c r="LYV213" s="15"/>
      <c r="LYW213" s="15"/>
      <c r="LYX213" s="15"/>
      <c r="LYY213" s="15"/>
      <c r="LYZ213" s="15"/>
      <c r="LZA213" s="15"/>
      <c r="LZB213" s="15"/>
      <c r="LZC213" s="15"/>
      <c r="LZD213" s="15"/>
      <c r="LZE213" s="15"/>
      <c r="LZF213" s="15"/>
      <c r="LZG213" s="15"/>
      <c r="LZH213" s="15"/>
      <c r="LZI213" s="15"/>
      <c r="LZJ213" s="15"/>
      <c r="LZK213" s="15"/>
      <c r="LZL213" s="15"/>
      <c r="LZM213" s="15"/>
      <c r="LZN213" s="15"/>
      <c r="LZO213" s="15"/>
      <c r="LZP213" s="15"/>
      <c r="LZQ213" s="15"/>
      <c r="LZR213" s="15"/>
      <c r="LZS213" s="15"/>
      <c r="LZT213" s="15"/>
      <c r="LZU213" s="15"/>
      <c r="LZV213" s="15"/>
      <c r="LZW213" s="15"/>
      <c r="LZX213" s="15"/>
      <c r="LZY213" s="15"/>
      <c r="LZZ213" s="15"/>
      <c r="MAA213" s="15"/>
      <c r="MAB213" s="15"/>
      <c r="MAC213" s="15"/>
      <c r="MAD213" s="15"/>
      <c r="MAE213" s="15"/>
      <c r="MAF213" s="15"/>
      <c r="MAG213" s="15"/>
      <c r="MAH213" s="15"/>
      <c r="MAI213" s="15"/>
      <c r="MAJ213" s="15"/>
      <c r="MAK213" s="15"/>
      <c r="MAL213" s="15"/>
      <c r="MAM213" s="15"/>
      <c r="MAN213" s="15"/>
      <c r="MAO213" s="15"/>
      <c r="MAP213" s="15"/>
      <c r="MAQ213" s="15"/>
      <c r="MAR213" s="15"/>
      <c r="MAS213" s="15"/>
      <c r="MAT213" s="15"/>
      <c r="MAU213" s="15"/>
      <c r="MAV213" s="15"/>
      <c r="MAW213" s="15"/>
      <c r="MAX213" s="15"/>
      <c r="MAY213" s="15"/>
      <c r="MAZ213" s="15"/>
      <c r="MBA213" s="15"/>
      <c r="MBB213" s="15"/>
      <c r="MBC213" s="15"/>
      <c r="MBD213" s="15"/>
      <c r="MBE213" s="15"/>
      <c r="MBF213" s="15"/>
      <c r="MBG213" s="15"/>
      <c r="MBH213" s="15"/>
      <c r="MBI213" s="15"/>
      <c r="MBJ213" s="15"/>
      <c r="MBK213" s="15"/>
      <c r="MBL213" s="15"/>
      <c r="MBM213" s="15"/>
      <c r="MBN213" s="15"/>
      <c r="MBO213" s="15"/>
      <c r="MBP213" s="15"/>
      <c r="MBQ213" s="15"/>
      <c r="MBR213" s="15"/>
      <c r="MBS213" s="15"/>
      <c r="MBT213" s="15"/>
      <c r="MBU213" s="15"/>
      <c r="MBV213" s="15"/>
      <c r="MBW213" s="15"/>
      <c r="MBX213" s="15"/>
      <c r="MBY213" s="15"/>
      <c r="MBZ213" s="15"/>
      <c r="MCA213" s="15"/>
      <c r="MCB213" s="15"/>
      <c r="MCC213" s="15"/>
      <c r="MCD213" s="15"/>
      <c r="MCE213" s="15"/>
      <c r="MCF213" s="15"/>
      <c r="MCG213" s="15"/>
      <c r="MCH213" s="15"/>
      <c r="MCI213" s="15"/>
      <c r="MCJ213" s="15"/>
      <c r="MCK213" s="15"/>
      <c r="MCL213" s="15"/>
      <c r="MCM213" s="15"/>
      <c r="MCN213" s="15"/>
      <c r="MCO213" s="15"/>
      <c r="MCP213" s="15"/>
      <c r="MCQ213" s="15"/>
      <c r="MCR213" s="15"/>
      <c r="MCS213" s="15"/>
      <c r="MCT213" s="15"/>
      <c r="MCU213" s="15"/>
      <c r="MCV213" s="15"/>
      <c r="MCW213" s="15"/>
      <c r="MCX213" s="15"/>
      <c r="MCY213" s="15"/>
      <c r="MCZ213" s="15"/>
      <c r="MDA213" s="15"/>
      <c r="MDB213" s="15"/>
      <c r="MDC213" s="15"/>
      <c r="MDD213" s="15"/>
      <c r="MDE213" s="15"/>
      <c r="MDF213" s="15"/>
      <c r="MDG213" s="15"/>
      <c r="MDH213" s="15"/>
      <c r="MDI213" s="15"/>
      <c r="MDJ213" s="15"/>
      <c r="MDK213" s="15"/>
      <c r="MDL213" s="15"/>
      <c r="MDM213" s="15"/>
      <c r="MDN213" s="15"/>
      <c r="MDO213" s="15"/>
      <c r="MDP213" s="15"/>
      <c r="MDQ213" s="15"/>
      <c r="MDR213" s="15"/>
      <c r="MDS213" s="15"/>
      <c r="MDT213" s="15"/>
      <c r="MDU213" s="15"/>
      <c r="MDV213" s="15"/>
      <c r="MDW213" s="15"/>
      <c r="MDX213" s="15"/>
      <c r="MDY213" s="15"/>
      <c r="MDZ213" s="15"/>
      <c r="MEA213" s="15"/>
      <c r="MEB213" s="15"/>
      <c r="MEC213" s="15"/>
      <c r="MED213" s="15"/>
      <c r="MEE213" s="15"/>
      <c r="MEF213" s="15"/>
      <c r="MEG213" s="15"/>
      <c r="MEH213" s="15"/>
      <c r="MEI213" s="15"/>
      <c r="MEJ213" s="15"/>
      <c r="MEK213" s="15"/>
      <c r="MEL213" s="15"/>
      <c r="MEM213" s="15"/>
      <c r="MEN213" s="15"/>
      <c r="MEO213" s="15"/>
      <c r="MEP213" s="15"/>
      <c r="MEQ213" s="15"/>
      <c r="MER213" s="15"/>
      <c r="MES213" s="15"/>
      <c r="MET213" s="15"/>
      <c r="MEU213" s="15"/>
      <c r="MEV213" s="15"/>
      <c r="MEW213" s="15"/>
      <c r="MEX213" s="15"/>
      <c r="MEY213" s="15"/>
      <c r="MEZ213" s="15"/>
      <c r="MFA213" s="15"/>
      <c r="MFB213" s="15"/>
      <c r="MFC213" s="15"/>
      <c r="MFD213" s="15"/>
      <c r="MFE213" s="15"/>
      <c r="MFF213" s="15"/>
      <c r="MFG213" s="15"/>
      <c r="MFH213" s="15"/>
      <c r="MFI213" s="15"/>
      <c r="MFJ213" s="15"/>
      <c r="MFK213" s="15"/>
      <c r="MFL213" s="15"/>
      <c r="MFM213" s="15"/>
      <c r="MFN213" s="15"/>
      <c r="MFO213" s="15"/>
      <c r="MFP213" s="15"/>
      <c r="MFQ213" s="15"/>
      <c r="MFR213" s="15"/>
      <c r="MFS213" s="15"/>
      <c r="MFT213" s="15"/>
      <c r="MFU213" s="15"/>
      <c r="MFV213" s="15"/>
      <c r="MFW213" s="15"/>
      <c r="MFX213" s="15"/>
      <c r="MFY213" s="15"/>
      <c r="MFZ213" s="15"/>
      <c r="MGA213" s="15"/>
      <c r="MGB213" s="15"/>
      <c r="MGC213" s="15"/>
      <c r="MGD213" s="15"/>
      <c r="MGE213" s="15"/>
      <c r="MGF213" s="15"/>
      <c r="MGG213" s="15"/>
      <c r="MGH213" s="15"/>
      <c r="MGI213" s="15"/>
      <c r="MGJ213" s="15"/>
      <c r="MGK213" s="15"/>
      <c r="MGL213" s="15"/>
      <c r="MGM213" s="15"/>
      <c r="MGN213" s="15"/>
      <c r="MGO213" s="15"/>
      <c r="MGP213" s="15"/>
      <c r="MGQ213" s="15"/>
      <c r="MGR213" s="15"/>
      <c r="MGS213" s="15"/>
      <c r="MGT213" s="15"/>
      <c r="MGU213" s="15"/>
      <c r="MGV213" s="15"/>
      <c r="MGW213" s="15"/>
      <c r="MGX213" s="15"/>
      <c r="MGY213" s="15"/>
      <c r="MGZ213" s="15"/>
      <c r="MHA213" s="15"/>
      <c r="MHB213" s="15"/>
      <c r="MHC213" s="15"/>
      <c r="MHD213" s="15"/>
      <c r="MHE213" s="15"/>
      <c r="MHF213" s="15"/>
      <c r="MHG213" s="15"/>
      <c r="MHH213" s="15"/>
      <c r="MHI213" s="15"/>
      <c r="MHJ213" s="15"/>
      <c r="MHK213" s="15"/>
      <c r="MHL213" s="15"/>
      <c r="MHM213" s="15"/>
      <c r="MHN213" s="15"/>
      <c r="MHO213" s="15"/>
      <c r="MHP213" s="15"/>
      <c r="MHQ213" s="15"/>
      <c r="MHR213" s="15"/>
      <c r="MHS213" s="15"/>
      <c r="MHT213" s="15"/>
      <c r="MHU213" s="15"/>
      <c r="MHV213" s="15"/>
      <c r="MHW213" s="15"/>
      <c r="MHX213" s="15"/>
      <c r="MHY213" s="15"/>
      <c r="MHZ213" s="15"/>
      <c r="MIA213" s="15"/>
      <c r="MIB213" s="15"/>
      <c r="MIC213" s="15"/>
      <c r="MID213" s="15"/>
      <c r="MIE213" s="15"/>
      <c r="MIF213" s="15"/>
      <c r="MIG213" s="15"/>
      <c r="MIH213" s="15"/>
      <c r="MII213" s="15"/>
      <c r="MIJ213" s="15"/>
      <c r="MIK213" s="15"/>
      <c r="MIL213" s="15"/>
      <c r="MIM213" s="15"/>
      <c r="MIN213" s="15"/>
      <c r="MIO213" s="15"/>
      <c r="MIP213" s="15"/>
      <c r="MIQ213" s="15"/>
      <c r="MIR213" s="15"/>
      <c r="MIS213" s="15"/>
      <c r="MIT213" s="15"/>
      <c r="MIU213" s="15"/>
      <c r="MIV213" s="15"/>
      <c r="MIW213" s="15"/>
      <c r="MIX213" s="15"/>
      <c r="MIY213" s="15"/>
      <c r="MIZ213" s="15"/>
      <c r="MJA213" s="15"/>
      <c r="MJB213" s="15"/>
      <c r="MJC213" s="15"/>
      <c r="MJD213" s="15"/>
      <c r="MJE213" s="15"/>
      <c r="MJF213" s="15"/>
      <c r="MJG213" s="15"/>
      <c r="MJH213" s="15"/>
      <c r="MJI213" s="15"/>
      <c r="MJJ213" s="15"/>
      <c r="MJK213" s="15"/>
      <c r="MJL213" s="15"/>
      <c r="MJM213" s="15"/>
      <c r="MJN213" s="15"/>
      <c r="MJO213" s="15"/>
      <c r="MJP213" s="15"/>
      <c r="MJQ213" s="15"/>
      <c r="MJR213" s="15"/>
      <c r="MJS213" s="15"/>
      <c r="MJT213" s="15"/>
      <c r="MJU213" s="15"/>
      <c r="MJV213" s="15"/>
      <c r="MJW213" s="15"/>
      <c r="MJX213" s="15"/>
      <c r="MJY213" s="15"/>
      <c r="MJZ213" s="15"/>
      <c r="MKA213" s="15"/>
      <c r="MKB213" s="15"/>
      <c r="MKC213" s="15"/>
      <c r="MKD213" s="15"/>
      <c r="MKE213" s="15"/>
      <c r="MKF213" s="15"/>
      <c r="MKG213" s="15"/>
      <c r="MKH213" s="15"/>
      <c r="MKI213" s="15"/>
      <c r="MKJ213" s="15"/>
      <c r="MKK213" s="15"/>
      <c r="MKL213" s="15"/>
      <c r="MKM213" s="15"/>
      <c r="MKN213" s="15"/>
      <c r="MKO213" s="15"/>
      <c r="MKP213" s="15"/>
      <c r="MKQ213" s="15"/>
      <c r="MKR213" s="15"/>
      <c r="MKS213" s="15"/>
      <c r="MKT213" s="15"/>
      <c r="MKU213" s="15"/>
      <c r="MKV213" s="15"/>
      <c r="MKW213" s="15"/>
      <c r="MKX213" s="15"/>
      <c r="MKY213" s="15"/>
      <c r="MKZ213" s="15"/>
      <c r="MLA213" s="15"/>
      <c r="MLB213" s="15"/>
      <c r="MLC213" s="15"/>
      <c r="MLD213" s="15"/>
      <c r="MLE213" s="15"/>
      <c r="MLF213" s="15"/>
      <c r="MLG213" s="15"/>
      <c r="MLH213" s="15"/>
      <c r="MLI213" s="15"/>
      <c r="MLJ213" s="15"/>
      <c r="MLK213" s="15"/>
      <c r="MLL213" s="15"/>
      <c r="MLM213" s="15"/>
      <c r="MLN213" s="15"/>
      <c r="MLO213" s="15"/>
      <c r="MLP213" s="15"/>
      <c r="MLQ213" s="15"/>
      <c r="MLR213" s="15"/>
      <c r="MLS213" s="15"/>
      <c r="MLT213" s="15"/>
      <c r="MLU213" s="15"/>
      <c r="MLV213" s="15"/>
      <c r="MLW213" s="15"/>
      <c r="MLX213" s="15"/>
      <c r="MLY213" s="15"/>
      <c r="MLZ213" s="15"/>
      <c r="MMA213" s="15"/>
      <c r="MMB213" s="15"/>
      <c r="MMC213" s="15"/>
      <c r="MMD213" s="15"/>
      <c r="MME213" s="15"/>
      <c r="MMF213" s="15"/>
      <c r="MMG213" s="15"/>
      <c r="MMH213" s="15"/>
      <c r="MMI213" s="15"/>
      <c r="MMJ213" s="15"/>
      <c r="MMK213" s="15"/>
      <c r="MML213" s="15"/>
      <c r="MMM213" s="15"/>
      <c r="MMN213" s="15"/>
      <c r="MMO213" s="15"/>
      <c r="MMP213" s="15"/>
      <c r="MMQ213" s="15"/>
      <c r="MMR213" s="15"/>
      <c r="MMS213" s="15"/>
      <c r="MMT213" s="15"/>
      <c r="MMU213" s="15"/>
      <c r="MMV213" s="15"/>
      <c r="MMW213" s="15"/>
      <c r="MMX213" s="15"/>
      <c r="MMY213" s="15"/>
      <c r="MMZ213" s="15"/>
      <c r="MNA213" s="15"/>
      <c r="MNB213" s="15"/>
      <c r="MNC213" s="15"/>
      <c r="MND213" s="15"/>
      <c r="MNE213" s="15"/>
      <c r="MNF213" s="15"/>
      <c r="MNG213" s="15"/>
      <c r="MNH213" s="15"/>
      <c r="MNI213" s="15"/>
      <c r="MNJ213" s="15"/>
      <c r="MNK213" s="15"/>
      <c r="MNL213" s="15"/>
      <c r="MNM213" s="15"/>
      <c r="MNN213" s="15"/>
      <c r="MNO213" s="15"/>
      <c r="MNP213" s="15"/>
      <c r="MNQ213" s="15"/>
      <c r="MNR213" s="15"/>
      <c r="MNS213" s="15"/>
      <c r="MNT213" s="15"/>
      <c r="MNU213" s="15"/>
      <c r="MNV213" s="15"/>
      <c r="MNW213" s="15"/>
      <c r="MNX213" s="15"/>
      <c r="MNY213" s="15"/>
      <c r="MNZ213" s="15"/>
      <c r="MOA213" s="15"/>
      <c r="MOB213" s="15"/>
      <c r="MOC213" s="15"/>
      <c r="MOD213" s="15"/>
      <c r="MOE213" s="15"/>
      <c r="MOF213" s="15"/>
      <c r="MOG213" s="15"/>
      <c r="MOH213" s="15"/>
      <c r="MOI213" s="15"/>
      <c r="MOJ213" s="15"/>
      <c r="MOK213" s="15"/>
      <c r="MOL213" s="15"/>
      <c r="MOM213" s="15"/>
      <c r="MON213" s="15"/>
      <c r="MOO213" s="15"/>
      <c r="MOP213" s="15"/>
      <c r="MOQ213" s="15"/>
      <c r="MOR213" s="15"/>
      <c r="MOS213" s="15"/>
      <c r="MOT213" s="15"/>
      <c r="MOU213" s="15"/>
      <c r="MOV213" s="15"/>
      <c r="MOW213" s="15"/>
      <c r="MOX213" s="15"/>
      <c r="MOY213" s="15"/>
      <c r="MOZ213" s="15"/>
      <c r="MPA213" s="15"/>
      <c r="MPB213" s="15"/>
      <c r="MPC213" s="15"/>
      <c r="MPD213" s="15"/>
      <c r="MPE213" s="15"/>
      <c r="MPF213" s="15"/>
      <c r="MPG213" s="15"/>
      <c r="MPH213" s="15"/>
      <c r="MPI213" s="15"/>
      <c r="MPJ213" s="15"/>
      <c r="MPK213" s="15"/>
      <c r="MPL213" s="15"/>
      <c r="MPM213" s="15"/>
      <c r="MPN213" s="15"/>
      <c r="MPO213" s="15"/>
      <c r="MPP213" s="15"/>
      <c r="MPQ213" s="15"/>
      <c r="MPR213" s="15"/>
      <c r="MPS213" s="15"/>
      <c r="MPT213" s="15"/>
      <c r="MPU213" s="15"/>
      <c r="MPV213" s="15"/>
      <c r="MPW213" s="15"/>
      <c r="MPX213" s="15"/>
      <c r="MPY213" s="15"/>
      <c r="MPZ213" s="15"/>
      <c r="MQA213" s="15"/>
      <c r="MQB213" s="15"/>
      <c r="MQC213" s="15"/>
      <c r="MQD213" s="15"/>
      <c r="MQE213" s="15"/>
      <c r="MQF213" s="15"/>
      <c r="MQG213" s="15"/>
      <c r="MQH213" s="15"/>
      <c r="MQI213" s="15"/>
      <c r="MQJ213" s="15"/>
      <c r="MQK213" s="15"/>
      <c r="MQL213" s="15"/>
      <c r="MQM213" s="15"/>
      <c r="MQN213" s="15"/>
      <c r="MQO213" s="15"/>
      <c r="MQP213" s="15"/>
      <c r="MQQ213" s="15"/>
      <c r="MQR213" s="15"/>
      <c r="MQS213" s="15"/>
      <c r="MQT213" s="15"/>
      <c r="MQU213" s="15"/>
      <c r="MQV213" s="15"/>
      <c r="MQW213" s="15"/>
      <c r="MQX213" s="15"/>
      <c r="MQY213" s="15"/>
      <c r="MQZ213" s="15"/>
      <c r="MRA213" s="15"/>
      <c r="MRB213" s="15"/>
      <c r="MRC213" s="15"/>
      <c r="MRD213" s="15"/>
      <c r="MRE213" s="15"/>
      <c r="MRF213" s="15"/>
      <c r="MRG213" s="15"/>
      <c r="MRH213" s="15"/>
      <c r="MRI213" s="15"/>
      <c r="MRJ213" s="15"/>
      <c r="MRK213" s="15"/>
      <c r="MRL213" s="15"/>
      <c r="MRM213" s="15"/>
      <c r="MRN213" s="15"/>
      <c r="MRO213" s="15"/>
      <c r="MRP213" s="15"/>
      <c r="MRQ213" s="15"/>
      <c r="MRR213" s="15"/>
      <c r="MRS213" s="15"/>
      <c r="MRT213" s="15"/>
      <c r="MRU213" s="15"/>
      <c r="MRV213" s="15"/>
      <c r="MRW213" s="15"/>
      <c r="MRX213" s="15"/>
      <c r="MRY213" s="15"/>
      <c r="MRZ213" s="15"/>
      <c r="MSA213" s="15"/>
      <c r="MSB213" s="15"/>
      <c r="MSC213" s="15"/>
      <c r="MSD213" s="15"/>
      <c r="MSE213" s="15"/>
      <c r="MSF213" s="15"/>
      <c r="MSG213" s="15"/>
      <c r="MSH213" s="15"/>
      <c r="MSI213" s="15"/>
      <c r="MSJ213" s="15"/>
      <c r="MSK213" s="15"/>
      <c r="MSL213" s="15"/>
      <c r="MSM213" s="15"/>
      <c r="MSN213" s="15"/>
      <c r="MSO213" s="15"/>
      <c r="MSP213" s="15"/>
      <c r="MSQ213" s="15"/>
      <c r="MSR213" s="15"/>
      <c r="MSS213" s="15"/>
      <c r="MST213" s="15"/>
      <c r="MSU213" s="15"/>
      <c r="MSV213" s="15"/>
      <c r="MSW213" s="15"/>
      <c r="MSX213" s="15"/>
      <c r="MSY213" s="15"/>
      <c r="MSZ213" s="15"/>
      <c r="MTA213" s="15"/>
      <c r="MTB213" s="15"/>
      <c r="MTC213" s="15"/>
      <c r="MTD213" s="15"/>
      <c r="MTE213" s="15"/>
      <c r="MTF213" s="15"/>
      <c r="MTG213" s="15"/>
      <c r="MTH213" s="15"/>
      <c r="MTI213" s="15"/>
      <c r="MTJ213" s="15"/>
      <c r="MTK213" s="15"/>
      <c r="MTL213" s="15"/>
      <c r="MTM213" s="15"/>
      <c r="MTN213" s="15"/>
      <c r="MTO213" s="15"/>
      <c r="MTP213" s="15"/>
      <c r="MTQ213" s="15"/>
      <c r="MTR213" s="15"/>
      <c r="MTS213" s="15"/>
      <c r="MTT213" s="15"/>
      <c r="MTU213" s="15"/>
      <c r="MTV213" s="15"/>
      <c r="MTW213" s="15"/>
      <c r="MTX213" s="15"/>
      <c r="MTY213" s="15"/>
      <c r="MTZ213" s="15"/>
      <c r="MUA213" s="15"/>
      <c r="MUB213" s="15"/>
      <c r="MUC213" s="15"/>
      <c r="MUD213" s="15"/>
      <c r="MUE213" s="15"/>
      <c r="MUF213" s="15"/>
      <c r="MUG213" s="15"/>
      <c r="MUH213" s="15"/>
      <c r="MUI213" s="15"/>
      <c r="MUJ213" s="15"/>
      <c r="MUK213" s="15"/>
      <c r="MUL213" s="15"/>
      <c r="MUM213" s="15"/>
      <c r="MUN213" s="15"/>
      <c r="MUO213" s="15"/>
      <c r="MUP213" s="15"/>
      <c r="MUQ213" s="15"/>
      <c r="MUR213" s="15"/>
      <c r="MUS213" s="15"/>
      <c r="MUT213" s="15"/>
      <c r="MUU213" s="15"/>
      <c r="MUV213" s="15"/>
      <c r="MUW213" s="15"/>
      <c r="MUX213" s="15"/>
      <c r="MUY213" s="15"/>
      <c r="MUZ213" s="15"/>
      <c r="MVA213" s="15"/>
      <c r="MVB213" s="15"/>
      <c r="MVC213" s="15"/>
      <c r="MVD213" s="15"/>
      <c r="MVE213" s="15"/>
      <c r="MVF213" s="15"/>
      <c r="MVG213" s="15"/>
      <c r="MVH213" s="15"/>
      <c r="MVI213" s="15"/>
      <c r="MVJ213" s="15"/>
      <c r="MVK213" s="15"/>
      <c r="MVL213" s="15"/>
      <c r="MVM213" s="15"/>
      <c r="MVN213" s="15"/>
      <c r="MVO213" s="15"/>
      <c r="MVP213" s="15"/>
      <c r="MVQ213" s="15"/>
      <c r="MVR213" s="15"/>
      <c r="MVS213" s="15"/>
      <c r="MVT213" s="15"/>
      <c r="MVU213" s="15"/>
      <c r="MVV213" s="15"/>
      <c r="MVW213" s="15"/>
      <c r="MVX213" s="15"/>
      <c r="MVY213" s="15"/>
      <c r="MVZ213" s="15"/>
      <c r="MWA213" s="15"/>
      <c r="MWB213" s="15"/>
      <c r="MWC213" s="15"/>
      <c r="MWD213" s="15"/>
      <c r="MWE213" s="15"/>
      <c r="MWF213" s="15"/>
      <c r="MWG213" s="15"/>
      <c r="MWH213" s="15"/>
      <c r="MWI213" s="15"/>
      <c r="MWJ213" s="15"/>
      <c r="MWK213" s="15"/>
      <c r="MWL213" s="15"/>
      <c r="MWM213" s="15"/>
      <c r="MWN213" s="15"/>
      <c r="MWO213" s="15"/>
      <c r="MWP213" s="15"/>
      <c r="MWQ213" s="15"/>
      <c r="MWR213" s="15"/>
      <c r="MWS213" s="15"/>
      <c r="MWT213" s="15"/>
      <c r="MWU213" s="15"/>
      <c r="MWV213" s="15"/>
      <c r="MWW213" s="15"/>
      <c r="MWX213" s="15"/>
      <c r="MWY213" s="15"/>
      <c r="MWZ213" s="15"/>
      <c r="MXA213" s="15"/>
      <c r="MXB213" s="15"/>
      <c r="MXC213" s="15"/>
      <c r="MXD213" s="15"/>
      <c r="MXE213" s="15"/>
      <c r="MXF213" s="15"/>
      <c r="MXG213" s="15"/>
      <c r="MXH213" s="15"/>
      <c r="MXI213" s="15"/>
      <c r="MXJ213" s="15"/>
      <c r="MXK213" s="15"/>
      <c r="MXL213" s="15"/>
      <c r="MXM213" s="15"/>
      <c r="MXN213" s="15"/>
      <c r="MXO213" s="15"/>
      <c r="MXP213" s="15"/>
      <c r="MXQ213" s="15"/>
      <c r="MXR213" s="15"/>
      <c r="MXS213" s="15"/>
      <c r="MXT213" s="15"/>
      <c r="MXU213" s="15"/>
      <c r="MXV213" s="15"/>
      <c r="MXW213" s="15"/>
      <c r="MXX213" s="15"/>
      <c r="MXY213" s="15"/>
      <c r="MXZ213" s="15"/>
      <c r="MYA213" s="15"/>
      <c r="MYB213" s="15"/>
      <c r="MYC213" s="15"/>
      <c r="MYD213" s="15"/>
      <c r="MYE213" s="15"/>
      <c r="MYF213" s="15"/>
      <c r="MYG213" s="15"/>
      <c r="MYH213" s="15"/>
      <c r="MYI213" s="15"/>
      <c r="MYJ213" s="15"/>
      <c r="MYK213" s="15"/>
      <c r="MYL213" s="15"/>
      <c r="MYM213" s="15"/>
      <c r="MYN213" s="15"/>
      <c r="MYO213" s="15"/>
      <c r="MYP213" s="15"/>
      <c r="MYQ213" s="15"/>
      <c r="MYR213" s="15"/>
      <c r="MYS213" s="15"/>
      <c r="MYT213" s="15"/>
      <c r="MYU213" s="15"/>
      <c r="MYV213" s="15"/>
      <c r="MYW213" s="15"/>
      <c r="MYX213" s="15"/>
      <c r="MYY213" s="15"/>
      <c r="MYZ213" s="15"/>
      <c r="MZA213" s="15"/>
      <c r="MZB213" s="15"/>
      <c r="MZC213" s="15"/>
      <c r="MZD213" s="15"/>
      <c r="MZE213" s="15"/>
      <c r="MZF213" s="15"/>
      <c r="MZG213" s="15"/>
      <c r="MZH213" s="15"/>
      <c r="MZI213" s="15"/>
      <c r="MZJ213" s="15"/>
      <c r="MZK213" s="15"/>
      <c r="MZL213" s="15"/>
      <c r="MZM213" s="15"/>
      <c r="MZN213" s="15"/>
      <c r="MZO213" s="15"/>
      <c r="MZP213" s="15"/>
      <c r="MZQ213" s="15"/>
      <c r="MZR213" s="15"/>
      <c r="MZS213" s="15"/>
      <c r="MZT213" s="15"/>
      <c r="MZU213" s="15"/>
      <c r="MZV213" s="15"/>
      <c r="MZW213" s="15"/>
      <c r="MZX213" s="15"/>
      <c r="MZY213" s="15"/>
      <c r="MZZ213" s="15"/>
      <c r="NAA213" s="15"/>
      <c r="NAB213" s="15"/>
      <c r="NAC213" s="15"/>
      <c r="NAD213" s="15"/>
      <c r="NAE213" s="15"/>
      <c r="NAF213" s="15"/>
      <c r="NAG213" s="15"/>
      <c r="NAH213" s="15"/>
      <c r="NAI213" s="15"/>
      <c r="NAJ213" s="15"/>
      <c r="NAK213" s="15"/>
      <c r="NAL213" s="15"/>
      <c r="NAM213" s="15"/>
      <c r="NAN213" s="15"/>
      <c r="NAO213" s="15"/>
      <c r="NAP213" s="15"/>
      <c r="NAQ213" s="15"/>
      <c r="NAR213" s="15"/>
      <c r="NAS213" s="15"/>
      <c r="NAT213" s="15"/>
      <c r="NAU213" s="15"/>
      <c r="NAV213" s="15"/>
      <c r="NAW213" s="15"/>
      <c r="NAX213" s="15"/>
      <c r="NAY213" s="15"/>
      <c r="NAZ213" s="15"/>
      <c r="NBA213" s="15"/>
      <c r="NBB213" s="15"/>
      <c r="NBC213" s="15"/>
      <c r="NBD213" s="15"/>
      <c r="NBE213" s="15"/>
      <c r="NBF213" s="15"/>
      <c r="NBG213" s="15"/>
      <c r="NBH213" s="15"/>
      <c r="NBI213" s="15"/>
      <c r="NBJ213" s="15"/>
      <c r="NBK213" s="15"/>
      <c r="NBL213" s="15"/>
      <c r="NBM213" s="15"/>
      <c r="NBN213" s="15"/>
      <c r="NBO213" s="15"/>
      <c r="NBP213" s="15"/>
      <c r="NBQ213" s="15"/>
      <c r="NBR213" s="15"/>
      <c r="NBS213" s="15"/>
      <c r="NBT213" s="15"/>
      <c r="NBU213" s="15"/>
      <c r="NBV213" s="15"/>
      <c r="NBW213" s="15"/>
      <c r="NBX213" s="15"/>
      <c r="NBY213" s="15"/>
      <c r="NBZ213" s="15"/>
      <c r="NCA213" s="15"/>
      <c r="NCB213" s="15"/>
      <c r="NCC213" s="15"/>
      <c r="NCD213" s="15"/>
      <c r="NCE213" s="15"/>
      <c r="NCF213" s="15"/>
      <c r="NCG213" s="15"/>
      <c r="NCH213" s="15"/>
      <c r="NCI213" s="15"/>
      <c r="NCJ213" s="15"/>
      <c r="NCK213" s="15"/>
      <c r="NCL213" s="15"/>
      <c r="NCM213" s="15"/>
      <c r="NCN213" s="15"/>
      <c r="NCO213" s="15"/>
      <c r="NCP213" s="15"/>
      <c r="NCQ213" s="15"/>
      <c r="NCR213" s="15"/>
      <c r="NCS213" s="15"/>
      <c r="NCT213" s="15"/>
      <c r="NCU213" s="15"/>
      <c r="NCV213" s="15"/>
      <c r="NCW213" s="15"/>
      <c r="NCX213" s="15"/>
      <c r="NCY213" s="15"/>
      <c r="NCZ213" s="15"/>
      <c r="NDA213" s="15"/>
      <c r="NDB213" s="15"/>
      <c r="NDC213" s="15"/>
      <c r="NDD213" s="15"/>
      <c r="NDE213" s="15"/>
      <c r="NDF213" s="15"/>
      <c r="NDG213" s="15"/>
      <c r="NDH213" s="15"/>
      <c r="NDI213" s="15"/>
      <c r="NDJ213" s="15"/>
      <c r="NDK213" s="15"/>
      <c r="NDL213" s="15"/>
      <c r="NDM213" s="15"/>
      <c r="NDN213" s="15"/>
      <c r="NDO213" s="15"/>
      <c r="NDP213" s="15"/>
      <c r="NDQ213" s="15"/>
      <c r="NDR213" s="15"/>
      <c r="NDS213" s="15"/>
      <c r="NDT213" s="15"/>
      <c r="NDU213" s="15"/>
      <c r="NDV213" s="15"/>
      <c r="NDW213" s="15"/>
      <c r="NDX213" s="15"/>
      <c r="NDY213" s="15"/>
      <c r="NDZ213" s="15"/>
      <c r="NEA213" s="15"/>
      <c r="NEB213" s="15"/>
      <c r="NEC213" s="15"/>
      <c r="NED213" s="15"/>
      <c r="NEE213" s="15"/>
      <c r="NEF213" s="15"/>
      <c r="NEG213" s="15"/>
      <c r="NEH213" s="15"/>
      <c r="NEI213" s="15"/>
      <c r="NEJ213" s="15"/>
      <c r="NEK213" s="15"/>
      <c r="NEL213" s="15"/>
      <c r="NEM213" s="15"/>
      <c r="NEN213" s="15"/>
      <c r="NEO213" s="15"/>
      <c r="NEP213" s="15"/>
      <c r="NEQ213" s="15"/>
      <c r="NER213" s="15"/>
      <c r="NES213" s="15"/>
      <c r="NET213" s="15"/>
      <c r="NEU213" s="15"/>
      <c r="NEV213" s="15"/>
      <c r="NEW213" s="15"/>
      <c r="NEX213" s="15"/>
      <c r="NEY213" s="15"/>
      <c r="NEZ213" s="15"/>
      <c r="NFA213" s="15"/>
      <c r="NFB213" s="15"/>
      <c r="NFC213" s="15"/>
      <c r="NFD213" s="15"/>
      <c r="NFE213" s="15"/>
      <c r="NFF213" s="15"/>
      <c r="NFG213" s="15"/>
      <c r="NFH213" s="15"/>
      <c r="NFI213" s="15"/>
      <c r="NFJ213" s="15"/>
      <c r="NFK213" s="15"/>
      <c r="NFL213" s="15"/>
      <c r="NFM213" s="15"/>
      <c r="NFN213" s="15"/>
      <c r="NFO213" s="15"/>
      <c r="NFP213" s="15"/>
      <c r="NFQ213" s="15"/>
      <c r="NFR213" s="15"/>
      <c r="NFS213" s="15"/>
      <c r="NFT213" s="15"/>
      <c r="NFU213" s="15"/>
      <c r="NFV213" s="15"/>
      <c r="NFW213" s="15"/>
      <c r="NFX213" s="15"/>
      <c r="NFY213" s="15"/>
      <c r="NFZ213" s="15"/>
      <c r="NGA213" s="15"/>
      <c r="NGB213" s="15"/>
      <c r="NGC213" s="15"/>
      <c r="NGD213" s="15"/>
      <c r="NGE213" s="15"/>
      <c r="NGF213" s="15"/>
      <c r="NGG213" s="15"/>
      <c r="NGH213" s="15"/>
      <c r="NGI213" s="15"/>
      <c r="NGJ213" s="15"/>
      <c r="NGK213" s="15"/>
      <c r="NGL213" s="15"/>
      <c r="NGM213" s="15"/>
      <c r="NGN213" s="15"/>
      <c r="NGO213" s="15"/>
      <c r="NGP213" s="15"/>
      <c r="NGQ213" s="15"/>
      <c r="NGR213" s="15"/>
      <c r="NGS213" s="15"/>
      <c r="NGT213" s="15"/>
      <c r="NGU213" s="15"/>
      <c r="NGV213" s="15"/>
      <c r="NGW213" s="15"/>
      <c r="NGX213" s="15"/>
      <c r="NGY213" s="15"/>
      <c r="NGZ213" s="15"/>
      <c r="NHA213" s="15"/>
      <c r="NHB213" s="15"/>
      <c r="NHC213" s="15"/>
      <c r="NHD213" s="15"/>
      <c r="NHE213" s="15"/>
      <c r="NHF213" s="15"/>
      <c r="NHG213" s="15"/>
      <c r="NHH213" s="15"/>
      <c r="NHI213" s="15"/>
      <c r="NHJ213" s="15"/>
      <c r="NHK213" s="15"/>
      <c r="NHL213" s="15"/>
      <c r="NHM213" s="15"/>
      <c r="NHN213" s="15"/>
      <c r="NHO213" s="15"/>
      <c r="NHP213" s="15"/>
      <c r="NHQ213" s="15"/>
      <c r="NHR213" s="15"/>
      <c r="NHS213" s="15"/>
      <c r="NHT213" s="15"/>
      <c r="NHU213" s="15"/>
      <c r="NHV213" s="15"/>
      <c r="NHW213" s="15"/>
      <c r="NHX213" s="15"/>
      <c r="NHY213" s="15"/>
      <c r="NHZ213" s="15"/>
      <c r="NIA213" s="15"/>
      <c r="NIB213" s="15"/>
      <c r="NIC213" s="15"/>
      <c r="NID213" s="15"/>
      <c r="NIE213" s="15"/>
      <c r="NIF213" s="15"/>
      <c r="NIG213" s="15"/>
      <c r="NIH213" s="15"/>
      <c r="NII213" s="15"/>
      <c r="NIJ213" s="15"/>
      <c r="NIK213" s="15"/>
      <c r="NIL213" s="15"/>
      <c r="NIM213" s="15"/>
      <c r="NIN213" s="15"/>
      <c r="NIO213" s="15"/>
      <c r="NIP213" s="15"/>
      <c r="NIQ213" s="15"/>
      <c r="NIR213" s="15"/>
      <c r="NIS213" s="15"/>
      <c r="NIT213" s="15"/>
      <c r="NIU213" s="15"/>
      <c r="NIV213" s="15"/>
      <c r="NIW213" s="15"/>
      <c r="NIX213" s="15"/>
      <c r="NIY213" s="15"/>
      <c r="NIZ213" s="15"/>
      <c r="NJA213" s="15"/>
      <c r="NJB213" s="15"/>
      <c r="NJC213" s="15"/>
      <c r="NJD213" s="15"/>
      <c r="NJE213" s="15"/>
      <c r="NJF213" s="15"/>
      <c r="NJG213" s="15"/>
      <c r="NJH213" s="15"/>
      <c r="NJI213" s="15"/>
      <c r="NJJ213" s="15"/>
      <c r="NJK213" s="15"/>
      <c r="NJL213" s="15"/>
      <c r="NJM213" s="15"/>
      <c r="NJN213" s="15"/>
      <c r="NJO213" s="15"/>
      <c r="NJP213" s="15"/>
      <c r="NJQ213" s="15"/>
      <c r="NJR213" s="15"/>
      <c r="NJS213" s="15"/>
      <c r="NJT213" s="15"/>
      <c r="NJU213" s="15"/>
      <c r="NJV213" s="15"/>
      <c r="NJW213" s="15"/>
      <c r="NJX213" s="15"/>
      <c r="NJY213" s="15"/>
      <c r="NJZ213" s="15"/>
      <c r="NKA213" s="15"/>
      <c r="NKB213" s="15"/>
      <c r="NKC213" s="15"/>
      <c r="NKD213" s="15"/>
      <c r="NKE213" s="15"/>
      <c r="NKF213" s="15"/>
      <c r="NKG213" s="15"/>
      <c r="NKH213" s="15"/>
      <c r="NKI213" s="15"/>
      <c r="NKJ213" s="15"/>
      <c r="NKK213" s="15"/>
      <c r="NKL213" s="15"/>
      <c r="NKM213" s="15"/>
      <c r="NKN213" s="15"/>
      <c r="NKO213" s="15"/>
      <c r="NKP213" s="15"/>
      <c r="NKQ213" s="15"/>
      <c r="NKR213" s="15"/>
      <c r="NKS213" s="15"/>
      <c r="NKT213" s="15"/>
      <c r="NKU213" s="15"/>
      <c r="NKV213" s="15"/>
      <c r="NKW213" s="15"/>
      <c r="NKX213" s="15"/>
      <c r="NKY213" s="15"/>
      <c r="NKZ213" s="15"/>
      <c r="NLA213" s="15"/>
      <c r="NLB213" s="15"/>
      <c r="NLC213" s="15"/>
      <c r="NLD213" s="15"/>
      <c r="NLE213" s="15"/>
      <c r="NLF213" s="15"/>
      <c r="NLG213" s="15"/>
      <c r="NLH213" s="15"/>
      <c r="NLI213" s="15"/>
      <c r="NLJ213" s="15"/>
      <c r="NLK213" s="15"/>
      <c r="NLL213" s="15"/>
      <c r="NLM213" s="15"/>
      <c r="NLN213" s="15"/>
      <c r="NLO213" s="15"/>
      <c r="NLP213" s="15"/>
      <c r="NLQ213" s="15"/>
      <c r="NLR213" s="15"/>
      <c r="NLS213" s="15"/>
      <c r="NLT213" s="15"/>
      <c r="NLU213" s="15"/>
      <c r="NLV213" s="15"/>
      <c r="NLW213" s="15"/>
      <c r="NLX213" s="15"/>
      <c r="NLY213" s="15"/>
      <c r="NLZ213" s="15"/>
      <c r="NMA213" s="15"/>
      <c r="NMB213" s="15"/>
      <c r="NMC213" s="15"/>
      <c r="NMD213" s="15"/>
      <c r="NME213" s="15"/>
      <c r="NMF213" s="15"/>
      <c r="NMG213" s="15"/>
      <c r="NMH213" s="15"/>
      <c r="NMI213" s="15"/>
      <c r="NMJ213" s="15"/>
      <c r="NMK213" s="15"/>
      <c r="NML213" s="15"/>
      <c r="NMM213" s="15"/>
      <c r="NMN213" s="15"/>
      <c r="NMO213" s="15"/>
      <c r="NMP213" s="15"/>
      <c r="NMQ213" s="15"/>
      <c r="NMR213" s="15"/>
      <c r="NMS213" s="15"/>
      <c r="NMT213" s="15"/>
      <c r="NMU213" s="15"/>
      <c r="NMV213" s="15"/>
      <c r="NMW213" s="15"/>
      <c r="NMX213" s="15"/>
      <c r="NMY213" s="15"/>
      <c r="NMZ213" s="15"/>
      <c r="NNA213" s="15"/>
      <c r="NNB213" s="15"/>
      <c r="NNC213" s="15"/>
      <c r="NND213" s="15"/>
      <c r="NNE213" s="15"/>
      <c r="NNF213" s="15"/>
      <c r="NNG213" s="15"/>
      <c r="NNH213" s="15"/>
      <c r="NNI213" s="15"/>
      <c r="NNJ213" s="15"/>
      <c r="NNK213" s="15"/>
      <c r="NNL213" s="15"/>
      <c r="NNM213" s="15"/>
      <c r="NNN213" s="15"/>
      <c r="NNO213" s="15"/>
      <c r="NNP213" s="15"/>
      <c r="NNQ213" s="15"/>
      <c r="NNR213" s="15"/>
      <c r="NNS213" s="15"/>
      <c r="NNT213" s="15"/>
      <c r="NNU213" s="15"/>
      <c r="NNV213" s="15"/>
      <c r="NNW213" s="15"/>
      <c r="NNX213" s="15"/>
      <c r="NNY213" s="15"/>
      <c r="NNZ213" s="15"/>
      <c r="NOA213" s="15"/>
      <c r="NOB213" s="15"/>
      <c r="NOC213" s="15"/>
      <c r="NOD213" s="15"/>
      <c r="NOE213" s="15"/>
      <c r="NOF213" s="15"/>
      <c r="NOG213" s="15"/>
      <c r="NOH213" s="15"/>
      <c r="NOI213" s="15"/>
      <c r="NOJ213" s="15"/>
      <c r="NOK213" s="15"/>
      <c r="NOL213" s="15"/>
      <c r="NOM213" s="15"/>
      <c r="NON213" s="15"/>
      <c r="NOO213" s="15"/>
      <c r="NOP213" s="15"/>
      <c r="NOQ213" s="15"/>
      <c r="NOR213" s="15"/>
      <c r="NOS213" s="15"/>
      <c r="NOT213" s="15"/>
      <c r="NOU213" s="15"/>
      <c r="NOV213" s="15"/>
      <c r="NOW213" s="15"/>
      <c r="NOX213" s="15"/>
      <c r="NOY213" s="15"/>
      <c r="NOZ213" s="15"/>
      <c r="NPA213" s="15"/>
      <c r="NPB213" s="15"/>
      <c r="NPC213" s="15"/>
      <c r="NPD213" s="15"/>
      <c r="NPE213" s="15"/>
      <c r="NPF213" s="15"/>
      <c r="NPG213" s="15"/>
      <c r="NPH213" s="15"/>
      <c r="NPI213" s="15"/>
      <c r="NPJ213" s="15"/>
      <c r="NPK213" s="15"/>
      <c r="NPL213" s="15"/>
      <c r="NPM213" s="15"/>
      <c r="NPN213" s="15"/>
      <c r="NPO213" s="15"/>
      <c r="NPP213" s="15"/>
      <c r="NPQ213" s="15"/>
      <c r="NPR213" s="15"/>
      <c r="NPS213" s="15"/>
      <c r="NPT213" s="15"/>
      <c r="NPU213" s="15"/>
      <c r="NPV213" s="15"/>
      <c r="NPW213" s="15"/>
      <c r="NPX213" s="15"/>
      <c r="NPY213" s="15"/>
      <c r="NPZ213" s="15"/>
      <c r="NQA213" s="15"/>
      <c r="NQB213" s="15"/>
      <c r="NQC213" s="15"/>
      <c r="NQD213" s="15"/>
      <c r="NQE213" s="15"/>
      <c r="NQF213" s="15"/>
      <c r="NQG213" s="15"/>
      <c r="NQH213" s="15"/>
      <c r="NQI213" s="15"/>
      <c r="NQJ213" s="15"/>
      <c r="NQK213" s="15"/>
      <c r="NQL213" s="15"/>
      <c r="NQM213" s="15"/>
      <c r="NQN213" s="15"/>
      <c r="NQO213" s="15"/>
      <c r="NQP213" s="15"/>
      <c r="NQQ213" s="15"/>
      <c r="NQR213" s="15"/>
      <c r="NQS213" s="15"/>
      <c r="NQT213" s="15"/>
      <c r="NQU213" s="15"/>
      <c r="NQV213" s="15"/>
      <c r="NQW213" s="15"/>
      <c r="NQX213" s="15"/>
      <c r="NQY213" s="15"/>
      <c r="NQZ213" s="15"/>
      <c r="NRA213" s="15"/>
      <c r="NRB213" s="15"/>
      <c r="NRC213" s="15"/>
      <c r="NRD213" s="15"/>
      <c r="NRE213" s="15"/>
      <c r="NRF213" s="15"/>
      <c r="NRG213" s="15"/>
      <c r="NRH213" s="15"/>
      <c r="NRI213" s="15"/>
      <c r="NRJ213" s="15"/>
      <c r="NRK213" s="15"/>
      <c r="NRL213" s="15"/>
      <c r="NRM213" s="15"/>
      <c r="NRN213" s="15"/>
      <c r="NRO213" s="15"/>
      <c r="NRP213" s="15"/>
      <c r="NRQ213" s="15"/>
      <c r="NRR213" s="15"/>
      <c r="NRS213" s="15"/>
      <c r="NRT213" s="15"/>
      <c r="NRU213" s="15"/>
      <c r="NRV213" s="15"/>
      <c r="NRW213" s="15"/>
      <c r="NRX213" s="15"/>
      <c r="NRY213" s="15"/>
      <c r="NRZ213" s="15"/>
      <c r="NSA213" s="15"/>
      <c r="NSB213" s="15"/>
      <c r="NSC213" s="15"/>
      <c r="NSD213" s="15"/>
      <c r="NSE213" s="15"/>
      <c r="NSF213" s="15"/>
      <c r="NSG213" s="15"/>
      <c r="NSH213" s="15"/>
      <c r="NSI213" s="15"/>
      <c r="NSJ213" s="15"/>
      <c r="NSK213" s="15"/>
      <c r="NSL213" s="15"/>
      <c r="NSM213" s="15"/>
      <c r="NSN213" s="15"/>
      <c r="NSO213" s="15"/>
      <c r="NSP213" s="15"/>
      <c r="NSQ213" s="15"/>
      <c r="NSR213" s="15"/>
      <c r="NSS213" s="15"/>
      <c r="NST213" s="15"/>
      <c r="NSU213" s="15"/>
      <c r="NSV213" s="15"/>
      <c r="NSW213" s="15"/>
      <c r="NSX213" s="15"/>
      <c r="NSY213" s="15"/>
      <c r="NSZ213" s="15"/>
      <c r="NTA213" s="15"/>
      <c r="NTB213" s="15"/>
      <c r="NTC213" s="15"/>
      <c r="NTD213" s="15"/>
      <c r="NTE213" s="15"/>
      <c r="NTF213" s="15"/>
      <c r="NTG213" s="15"/>
      <c r="NTH213" s="15"/>
      <c r="NTI213" s="15"/>
      <c r="NTJ213" s="15"/>
      <c r="NTK213" s="15"/>
      <c r="NTL213" s="15"/>
      <c r="NTM213" s="15"/>
      <c r="NTN213" s="15"/>
      <c r="NTO213" s="15"/>
      <c r="NTP213" s="15"/>
      <c r="NTQ213" s="15"/>
      <c r="NTR213" s="15"/>
      <c r="NTS213" s="15"/>
      <c r="NTT213" s="15"/>
      <c r="NTU213" s="15"/>
      <c r="NTV213" s="15"/>
      <c r="NTW213" s="15"/>
      <c r="NTX213" s="15"/>
      <c r="NTY213" s="15"/>
      <c r="NTZ213" s="15"/>
      <c r="NUA213" s="15"/>
      <c r="NUB213" s="15"/>
      <c r="NUC213" s="15"/>
      <c r="NUD213" s="15"/>
      <c r="NUE213" s="15"/>
      <c r="NUF213" s="15"/>
      <c r="NUG213" s="15"/>
      <c r="NUH213" s="15"/>
      <c r="NUI213" s="15"/>
      <c r="NUJ213" s="15"/>
      <c r="NUK213" s="15"/>
      <c r="NUL213" s="15"/>
      <c r="NUM213" s="15"/>
      <c r="NUN213" s="15"/>
      <c r="NUO213" s="15"/>
      <c r="NUP213" s="15"/>
      <c r="NUQ213" s="15"/>
      <c r="NUR213" s="15"/>
      <c r="NUS213" s="15"/>
      <c r="NUT213" s="15"/>
      <c r="NUU213" s="15"/>
      <c r="NUV213" s="15"/>
      <c r="NUW213" s="15"/>
      <c r="NUX213" s="15"/>
      <c r="NUY213" s="15"/>
      <c r="NUZ213" s="15"/>
      <c r="NVA213" s="15"/>
      <c r="NVB213" s="15"/>
      <c r="NVC213" s="15"/>
      <c r="NVD213" s="15"/>
      <c r="NVE213" s="15"/>
      <c r="NVF213" s="15"/>
      <c r="NVG213" s="15"/>
      <c r="NVH213" s="15"/>
      <c r="NVI213" s="15"/>
      <c r="NVJ213" s="15"/>
      <c r="NVK213" s="15"/>
      <c r="NVL213" s="15"/>
      <c r="NVM213" s="15"/>
      <c r="NVN213" s="15"/>
      <c r="NVO213" s="15"/>
      <c r="NVP213" s="15"/>
      <c r="NVQ213" s="15"/>
      <c r="NVR213" s="15"/>
      <c r="NVS213" s="15"/>
      <c r="NVT213" s="15"/>
      <c r="NVU213" s="15"/>
      <c r="NVV213" s="15"/>
      <c r="NVW213" s="15"/>
      <c r="NVX213" s="15"/>
      <c r="NVY213" s="15"/>
      <c r="NVZ213" s="15"/>
      <c r="NWA213" s="15"/>
      <c r="NWB213" s="15"/>
      <c r="NWC213" s="15"/>
      <c r="NWD213" s="15"/>
      <c r="NWE213" s="15"/>
      <c r="NWF213" s="15"/>
      <c r="NWG213" s="15"/>
      <c r="NWH213" s="15"/>
      <c r="NWI213" s="15"/>
      <c r="NWJ213" s="15"/>
      <c r="NWK213" s="15"/>
      <c r="NWL213" s="15"/>
      <c r="NWM213" s="15"/>
      <c r="NWN213" s="15"/>
      <c r="NWO213" s="15"/>
      <c r="NWP213" s="15"/>
      <c r="NWQ213" s="15"/>
      <c r="NWR213" s="15"/>
      <c r="NWS213" s="15"/>
      <c r="NWT213" s="15"/>
      <c r="NWU213" s="15"/>
      <c r="NWV213" s="15"/>
      <c r="NWW213" s="15"/>
      <c r="NWX213" s="15"/>
      <c r="NWY213" s="15"/>
      <c r="NWZ213" s="15"/>
      <c r="NXA213" s="15"/>
      <c r="NXB213" s="15"/>
      <c r="NXC213" s="15"/>
      <c r="NXD213" s="15"/>
      <c r="NXE213" s="15"/>
      <c r="NXF213" s="15"/>
      <c r="NXG213" s="15"/>
      <c r="NXH213" s="15"/>
      <c r="NXI213" s="15"/>
      <c r="NXJ213" s="15"/>
      <c r="NXK213" s="15"/>
      <c r="NXL213" s="15"/>
      <c r="NXM213" s="15"/>
      <c r="NXN213" s="15"/>
      <c r="NXO213" s="15"/>
      <c r="NXP213" s="15"/>
      <c r="NXQ213" s="15"/>
      <c r="NXR213" s="15"/>
      <c r="NXS213" s="15"/>
      <c r="NXT213" s="15"/>
      <c r="NXU213" s="15"/>
      <c r="NXV213" s="15"/>
      <c r="NXW213" s="15"/>
      <c r="NXX213" s="15"/>
      <c r="NXY213" s="15"/>
      <c r="NXZ213" s="15"/>
      <c r="NYA213" s="15"/>
      <c r="NYB213" s="15"/>
      <c r="NYC213" s="15"/>
      <c r="NYD213" s="15"/>
      <c r="NYE213" s="15"/>
      <c r="NYF213" s="15"/>
      <c r="NYG213" s="15"/>
      <c r="NYH213" s="15"/>
      <c r="NYI213" s="15"/>
      <c r="NYJ213" s="15"/>
      <c r="NYK213" s="15"/>
      <c r="NYL213" s="15"/>
      <c r="NYM213" s="15"/>
      <c r="NYN213" s="15"/>
      <c r="NYO213" s="15"/>
      <c r="NYP213" s="15"/>
      <c r="NYQ213" s="15"/>
      <c r="NYR213" s="15"/>
      <c r="NYS213" s="15"/>
      <c r="NYT213" s="15"/>
      <c r="NYU213" s="15"/>
      <c r="NYV213" s="15"/>
      <c r="NYW213" s="15"/>
      <c r="NYX213" s="15"/>
      <c r="NYY213" s="15"/>
      <c r="NYZ213" s="15"/>
      <c r="NZA213" s="15"/>
      <c r="NZB213" s="15"/>
      <c r="NZC213" s="15"/>
      <c r="NZD213" s="15"/>
      <c r="NZE213" s="15"/>
      <c r="NZF213" s="15"/>
      <c r="NZG213" s="15"/>
      <c r="NZH213" s="15"/>
      <c r="NZI213" s="15"/>
      <c r="NZJ213" s="15"/>
      <c r="NZK213" s="15"/>
      <c r="NZL213" s="15"/>
      <c r="NZM213" s="15"/>
      <c r="NZN213" s="15"/>
      <c r="NZO213" s="15"/>
      <c r="NZP213" s="15"/>
      <c r="NZQ213" s="15"/>
      <c r="NZR213" s="15"/>
      <c r="NZS213" s="15"/>
      <c r="NZT213" s="15"/>
      <c r="NZU213" s="15"/>
      <c r="NZV213" s="15"/>
      <c r="NZW213" s="15"/>
      <c r="NZX213" s="15"/>
      <c r="NZY213" s="15"/>
      <c r="NZZ213" s="15"/>
      <c r="OAA213" s="15"/>
      <c r="OAB213" s="15"/>
      <c r="OAC213" s="15"/>
      <c r="OAD213" s="15"/>
      <c r="OAE213" s="15"/>
      <c r="OAF213" s="15"/>
      <c r="OAG213" s="15"/>
      <c r="OAH213" s="15"/>
      <c r="OAI213" s="15"/>
      <c r="OAJ213" s="15"/>
      <c r="OAK213" s="15"/>
      <c r="OAL213" s="15"/>
      <c r="OAM213" s="15"/>
      <c r="OAN213" s="15"/>
      <c r="OAO213" s="15"/>
      <c r="OAP213" s="15"/>
      <c r="OAQ213" s="15"/>
      <c r="OAR213" s="15"/>
      <c r="OAS213" s="15"/>
      <c r="OAT213" s="15"/>
      <c r="OAU213" s="15"/>
      <c r="OAV213" s="15"/>
      <c r="OAW213" s="15"/>
      <c r="OAX213" s="15"/>
      <c r="OAY213" s="15"/>
      <c r="OAZ213" s="15"/>
      <c r="OBA213" s="15"/>
      <c r="OBB213" s="15"/>
      <c r="OBC213" s="15"/>
      <c r="OBD213" s="15"/>
      <c r="OBE213" s="15"/>
      <c r="OBF213" s="15"/>
      <c r="OBG213" s="15"/>
      <c r="OBH213" s="15"/>
      <c r="OBI213" s="15"/>
      <c r="OBJ213" s="15"/>
      <c r="OBK213" s="15"/>
      <c r="OBL213" s="15"/>
      <c r="OBM213" s="15"/>
      <c r="OBN213" s="15"/>
      <c r="OBO213" s="15"/>
      <c r="OBP213" s="15"/>
      <c r="OBQ213" s="15"/>
      <c r="OBR213" s="15"/>
      <c r="OBS213" s="15"/>
      <c r="OBT213" s="15"/>
      <c r="OBU213" s="15"/>
      <c r="OBV213" s="15"/>
      <c r="OBW213" s="15"/>
      <c r="OBX213" s="15"/>
      <c r="OBY213" s="15"/>
      <c r="OBZ213" s="15"/>
      <c r="OCA213" s="15"/>
      <c r="OCB213" s="15"/>
      <c r="OCC213" s="15"/>
      <c r="OCD213" s="15"/>
      <c r="OCE213" s="15"/>
      <c r="OCF213" s="15"/>
      <c r="OCG213" s="15"/>
      <c r="OCH213" s="15"/>
      <c r="OCI213" s="15"/>
      <c r="OCJ213" s="15"/>
      <c r="OCK213" s="15"/>
      <c r="OCL213" s="15"/>
      <c r="OCM213" s="15"/>
      <c r="OCN213" s="15"/>
      <c r="OCO213" s="15"/>
      <c r="OCP213" s="15"/>
      <c r="OCQ213" s="15"/>
      <c r="OCR213" s="15"/>
      <c r="OCS213" s="15"/>
      <c r="OCT213" s="15"/>
      <c r="OCU213" s="15"/>
      <c r="OCV213" s="15"/>
      <c r="OCW213" s="15"/>
      <c r="OCX213" s="15"/>
      <c r="OCY213" s="15"/>
      <c r="OCZ213" s="15"/>
      <c r="ODA213" s="15"/>
      <c r="ODB213" s="15"/>
      <c r="ODC213" s="15"/>
      <c r="ODD213" s="15"/>
      <c r="ODE213" s="15"/>
      <c r="ODF213" s="15"/>
      <c r="ODG213" s="15"/>
      <c r="ODH213" s="15"/>
      <c r="ODI213" s="15"/>
      <c r="ODJ213" s="15"/>
      <c r="ODK213" s="15"/>
      <c r="ODL213" s="15"/>
      <c r="ODM213" s="15"/>
      <c r="ODN213" s="15"/>
      <c r="ODO213" s="15"/>
      <c r="ODP213" s="15"/>
      <c r="ODQ213" s="15"/>
      <c r="ODR213" s="15"/>
      <c r="ODS213" s="15"/>
      <c r="ODT213" s="15"/>
      <c r="ODU213" s="15"/>
      <c r="ODV213" s="15"/>
      <c r="ODW213" s="15"/>
      <c r="ODX213" s="15"/>
      <c r="ODY213" s="15"/>
      <c r="ODZ213" s="15"/>
      <c r="OEA213" s="15"/>
      <c r="OEB213" s="15"/>
      <c r="OEC213" s="15"/>
      <c r="OED213" s="15"/>
      <c r="OEE213" s="15"/>
      <c r="OEF213" s="15"/>
      <c r="OEG213" s="15"/>
      <c r="OEH213" s="15"/>
      <c r="OEI213" s="15"/>
      <c r="OEJ213" s="15"/>
      <c r="OEK213" s="15"/>
      <c r="OEL213" s="15"/>
      <c r="OEM213" s="15"/>
      <c r="OEN213" s="15"/>
      <c r="OEO213" s="15"/>
      <c r="OEP213" s="15"/>
      <c r="OEQ213" s="15"/>
      <c r="OER213" s="15"/>
      <c r="OES213" s="15"/>
      <c r="OET213" s="15"/>
      <c r="OEU213" s="15"/>
      <c r="OEV213" s="15"/>
      <c r="OEW213" s="15"/>
      <c r="OEX213" s="15"/>
      <c r="OEY213" s="15"/>
      <c r="OEZ213" s="15"/>
      <c r="OFA213" s="15"/>
      <c r="OFB213" s="15"/>
      <c r="OFC213" s="15"/>
      <c r="OFD213" s="15"/>
      <c r="OFE213" s="15"/>
      <c r="OFF213" s="15"/>
      <c r="OFG213" s="15"/>
      <c r="OFH213" s="15"/>
      <c r="OFI213" s="15"/>
      <c r="OFJ213" s="15"/>
      <c r="OFK213" s="15"/>
      <c r="OFL213" s="15"/>
      <c r="OFM213" s="15"/>
      <c r="OFN213" s="15"/>
      <c r="OFO213" s="15"/>
      <c r="OFP213" s="15"/>
      <c r="OFQ213" s="15"/>
      <c r="OFR213" s="15"/>
      <c r="OFS213" s="15"/>
      <c r="OFT213" s="15"/>
      <c r="OFU213" s="15"/>
      <c r="OFV213" s="15"/>
      <c r="OFW213" s="15"/>
      <c r="OFX213" s="15"/>
      <c r="OFY213" s="15"/>
      <c r="OFZ213" s="15"/>
      <c r="OGA213" s="15"/>
      <c r="OGB213" s="15"/>
      <c r="OGC213" s="15"/>
      <c r="OGD213" s="15"/>
      <c r="OGE213" s="15"/>
      <c r="OGF213" s="15"/>
      <c r="OGG213" s="15"/>
      <c r="OGH213" s="15"/>
      <c r="OGI213" s="15"/>
      <c r="OGJ213" s="15"/>
      <c r="OGK213" s="15"/>
      <c r="OGL213" s="15"/>
      <c r="OGM213" s="15"/>
      <c r="OGN213" s="15"/>
      <c r="OGO213" s="15"/>
      <c r="OGP213" s="15"/>
      <c r="OGQ213" s="15"/>
      <c r="OGR213" s="15"/>
      <c r="OGS213" s="15"/>
      <c r="OGT213" s="15"/>
      <c r="OGU213" s="15"/>
      <c r="OGV213" s="15"/>
      <c r="OGW213" s="15"/>
      <c r="OGX213" s="15"/>
      <c r="OGY213" s="15"/>
      <c r="OGZ213" s="15"/>
      <c r="OHA213" s="15"/>
      <c r="OHB213" s="15"/>
      <c r="OHC213" s="15"/>
      <c r="OHD213" s="15"/>
      <c r="OHE213" s="15"/>
      <c r="OHF213" s="15"/>
      <c r="OHG213" s="15"/>
      <c r="OHH213" s="15"/>
      <c r="OHI213" s="15"/>
      <c r="OHJ213" s="15"/>
      <c r="OHK213" s="15"/>
      <c r="OHL213" s="15"/>
      <c r="OHM213" s="15"/>
      <c r="OHN213" s="15"/>
      <c r="OHO213" s="15"/>
      <c r="OHP213" s="15"/>
      <c r="OHQ213" s="15"/>
      <c r="OHR213" s="15"/>
      <c r="OHS213" s="15"/>
      <c r="OHT213" s="15"/>
      <c r="OHU213" s="15"/>
      <c r="OHV213" s="15"/>
      <c r="OHW213" s="15"/>
      <c r="OHX213" s="15"/>
      <c r="OHY213" s="15"/>
      <c r="OHZ213" s="15"/>
      <c r="OIA213" s="15"/>
      <c r="OIB213" s="15"/>
      <c r="OIC213" s="15"/>
      <c r="OID213" s="15"/>
      <c r="OIE213" s="15"/>
      <c r="OIF213" s="15"/>
      <c r="OIG213" s="15"/>
      <c r="OIH213" s="15"/>
      <c r="OII213" s="15"/>
      <c r="OIJ213" s="15"/>
      <c r="OIK213" s="15"/>
      <c r="OIL213" s="15"/>
      <c r="OIM213" s="15"/>
      <c r="OIN213" s="15"/>
      <c r="OIO213" s="15"/>
      <c r="OIP213" s="15"/>
      <c r="OIQ213" s="15"/>
      <c r="OIR213" s="15"/>
      <c r="OIS213" s="15"/>
      <c r="OIT213" s="15"/>
      <c r="OIU213" s="15"/>
      <c r="OIV213" s="15"/>
      <c r="OIW213" s="15"/>
      <c r="OIX213" s="15"/>
      <c r="OIY213" s="15"/>
      <c r="OIZ213" s="15"/>
      <c r="OJA213" s="15"/>
      <c r="OJB213" s="15"/>
      <c r="OJC213" s="15"/>
      <c r="OJD213" s="15"/>
      <c r="OJE213" s="15"/>
      <c r="OJF213" s="15"/>
      <c r="OJG213" s="15"/>
      <c r="OJH213" s="15"/>
      <c r="OJI213" s="15"/>
      <c r="OJJ213" s="15"/>
      <c r="OJK213" s="15"/>
      <c r="OJL213" s="15"/>
      <c r="OJM213" s="15"/>
      <c r="OJN213" s="15"/>
      <c r="OJO213" s="15"/>
      <c r="OJP213" s="15"/>
      <c r="OJQ213" s="15"/>
      <c r="OJR213" s="15"/>
      <c r="OJS213" s="15"/>
      <c r="OJT213" s="15"/>
      <c r="OJU213" s="15"/>
      <c r="OJV213" s="15"/>
      <c r="OJW213" s="15"/>
      <c r="OJX213" s="15"/>
      <c r="OJY213" s="15"/>
      <c r="OJZ213" s="15"/>
      <c r="OKA213" s="15"/>
      <c r="OKB213" s="15"/>
      <c r="OKC213" s="15"/>
      <c r="OKD213" s="15"/>
      <c r="OKE213" s="15"/>
      <c r="OKF213" s="15"/>
      <c r="OKG213" s="15"/>
      <c r="OKH213" s="15"/>
      <c r="OKI213" s="15"/>
      <c r="OKJ213" s="15"/>
      <c r="OKK213" s="15"/>
      <c r="OKL213" s="15"/>
      <c r="OKM213" s="15"/>
      <c r="OKN213" s="15"/>
      <c r="OKO213" s="15"/>
      <c r="OKP213" s="15"/>
      <c r="OKQ213" s="15"/>
      <c r="OKR213" s="15"/>
      <c r="OKS213" s="15"/>
      <c r="OKT213" s="15"/>
      <c r="OKU213" s="15"/>
      <c r="OKV213" s="15"/>
      <c r="OKW213" s="15"/>
      <c r="OKX213" s="15"/>
      <c r="OKY213" s="15"/>
      <c r="OKZ213" s="15"/>
      <c r="OLA213" s="15"/>
      <c r="OLB213" s="15"/>
      <c r="OLC213" s="15"/>
      <c r="OLD213" s="15"/>
      <c r="OLE213" s="15"/>
      <c r="OLF213" s="15"/>
      <c r="OLG213" s="15"/>
      <c r="OLH213" s="15"/>
      <c r="OLI213" s="15"/>
      <c r="OLJ213" s="15"/>
      <c r="OLK213" s="15"/>
      <c r="OLL213" s="15"/>
      <c r="OLM213" s="15"/>
      <c r="OLN213" s="15"/>
      <c r="OLO213" s="15"/>
      <c r="OLP213" s="15"/>
      <c r="OLQ213" s="15"/>
      <c r="OLR213" s="15"/>
      <c r="OLS213" s="15"/>
      <c r="OLT213" s="15"/>
      <c r="OLU213" s="15"/>
      <c r="OLV213" s="15"/>
      <c r="OLW213" s="15"/>
      <c r="OLX213" s="15"/>
      <c r="OLY213" s="15"/>
      <c r="OLZ213" s="15"/>
      <c r="OMA213" s="15"/>
      <c r="OMB213" s="15"/>
      <c r="OMC213" s="15"/>
      <c r="OMD213" s="15"/>
      <c r="OME213" s="15"/>
      <c r="OMF213" s="15"/>
      <c r="OMG213" s="15"/>
      <c r="OMH213" s="15"/>
      <c r="OMI213" s="15"/>
      <c r="OMJ213" s="15"/>
      <c r="OMK213" s="15"/>
      <c r="OML213" s="15"/>
      <c r="OMM213" s="15"/>
      <c r="OMN213" s="15"/>
      <c r="OMO213" s="15"/>
      <c r="OMP213" s="15"/>
      <c r="OMQ213" s="15"/>
      <c r="OMR213" s="15"/>
      <c r="OMS213" s="15"/>
      <c r="OMT213" s="15"/>
      <c r="OMU213" s="15"/>
      <c r="OMV213" s="15"/>
      <c r="OMW213" s="15"/>
      <c r="OMX213" s="15"/>
      <c r="OMY213" s="15"/>
      <c r="OMZ213" s="15"/>
      <c r="ONA213" s="15"/>
      <c r="ONB213" s="15"/>
      <c r="ONC213" s="15"/>
      <c r="OND213" s="15"/>
      <c r="ONE213" s="15"/>
      <c r="ONF213" s="15"/>
      <c r="ONG213" s="15"/>
      <c r="ONH213" s="15"/>
      <c r="ONI213" s="15"/>
      <c r="ONJ213" s="15"/>
      <c r="ONK213" s="15"/>
      <c r="ONL213" s="15"/>
      <c r="ONM213" s="15"/>
      <c r="ONN213" s="15"/>
      <c r="ONO213" s="15"/>
      <c r="ONP213" s="15"/>
      <c r="ONQ213" s="15"/>
      <c r="ONR213" s="15"/>
      <c r="ONS213" s="15"/>
      <c r="ONT213" s="15"/>
      <c r="ONU213" s="15"/>
      <c r="ONV213" s="15"/>
      <c r="ONW213" s="15"/>
      <c r="ONX213" s="15"/>
      <c r="ONY213" s="15"/>
      <c r="ONZ213" s="15"/>
      <c r="OOA213" s="15"/>
      <c r="OOB213" s="15"/>
      <c r="OOC213" s="15"/>
      <c r="OOD213" s="15"/>
      <c r="OOE213" s="15"/>
      <c r="OOF213" s="15"/>
      <c r="OOG213" s="15"/>
      <c r="OOH213" s="15"/>
      <c r="OOI213" s="15"/>
      <c r="OOJ213" s="15"/>
      <c r="OOK213" s="15"/>
      <c r="OOL213" s="15"/>
      <c r="OOM213" s="15"/>
      <c r="OON213" s="15"/>
      <c r="OOO213" s="15"/>
      <c r="OOP213" s="15"/>
      <c r="OOQ213" s="15"/>
      <c r="OOR213" s="15"/>
      <c r="OOS213" s="15"/>
      <c r="OOT213" s="15"/>
      <c r="OOU213" s="15"/>
      <c r="OOV213" s="15"/>
      <c r="OOW213" s="15"/>
      <c r="OOX213" s="15"/>
      <c r="OOY213" s="15"/>
      <c r="OOZ213" s="15"/>
      <c r="OPA213" s="15"/>
      <c r="OPB213" s="15"/>
      <c r="OPC213" s="15"/>
      <c r="OPD213" s="15"/>
      <c r="OPE213" s="15"/>
      <c r="OPF213" s="15"/>
      <c r="OPG213" s="15"/>
      <c r="OPH213" s="15"/>
      <c r="OPI213" s="15"/>
      <c r="OPJ213" s="15"/>
      <c r="OPK213" s="15"/>
      <c r="OPL213" s="15"/>
      <c r="OPM213" s="15"/>
      <c r="OPN213" s="15"/>
      <c r="OPO213" s="15"/>
      <c r="OPP213" s="15"/>
      <c r="OPQ213" s="15"/>
      <c r="OPR213" s="15"/>
      <c r="OPS213" s="15"/>
      <c r="OPT213" s="15"/>
      <c r="OPU213" s="15"/>
      <c r="OPV213" s="15"/>
      <c r="OPW213" s="15"/>
      <c r="OPX213" s="15"/>
      <c r="OPY213" s="15"/>
      <c r="OPZ213" s="15"/>
      <c r="OQA213" s="15"/>
      <c r="OQB213" s="15"/>
      <c r="OQC213" s="15"/>
      <c r="OQD213" s="15"/>
      <c r="OQE213" s="15"/>
      <c r="OQF213" s="15"/>
      <c r="OQG213" s="15"/>
      <c r="OQH213" s="15"/>
      <c r="OQI213" s="15"/>
      <c r="OQJ213" s="15"/>
      <c r="OQK213" s="15"/>
      <c r="OQL213" s="15"/>
      <c r="OQM213" s="15"/>
      <c r="OQN213" s="15"/>
      <c r="OQO213" s="15"/>
      <c r="OQP213" s="15"/>
      <c r="OQQ213" s="15"/>
      <c r="OQR213" s="15"/>
      <c r="OQS213" s="15"/>
      <c r="OQT213" s="15"/>
      <c r="OQU213" s="15"/>
      <c r="OQV213" s="15"/>
      <c r="OQW213" s="15"/>
      <c r="OQX213" s="15"/>
      <c r="OQY213" s="15"/>
      <c r="OQZ213" s="15"/>
      <c r="ORA213" s="15"/>
      <c r="ORB213" s="15"/>
      <c r="ORC213" s="15"/>
      <c r="ORD213" s="15"/>
      <c r="ORE213" s="15"/>
      <c r="ORF213" s="15"/>
      <c r="ORG213" s="15"/>
      <c r="ORH213" s="15"/>
      <c r="ORI213" s="15"/>
      <c r="ORJ213" s="15"/>
      <c r="ORK213" s="15"/>
      <c r="ORL213" s="15"/>
      <c r="ORM213" s="15"/>
      <c r="ORN213" s="15"/>
      <c r="ORO213" s="15"/>
      <c r="ORP213" s="15"/>
      <c r="ORQ213" s="15"/>
      <c r="ORR213" s="15"/>
      <c r="ORS213" s="15"/>
      <c r="ORT213" s="15"/>
      <c r="ORU213" s="15"/>
      <c r="ORV213" s="15"/>
      <c r="ORW213" s="15"/>
      <c r="ORX213" s="15"/>
      <c r="ORY213" s="15"/>
      <c r="ORZ213" s="15"/>
      <c r="OSA213" s="15"/>
      <c r="OSB213" s="15"/>
      <c r="OSC213" s="15"/>
      <c r="OSD213" s="15"/>
      <c r="OSE213" s="15"/>
      <c r="OSF213" s="15"/>
      <c r="OSG213" s="15"/>
      <c r="OSH213" s="15"/>
      <c r="OSI213" s="15"/>
      <c r="OSJ213" s="15"/>
      <c r="OSK213" s="15"/>
      <c r="OSL213" s="15"/>
      <c r="OSM213" s="15"/>
      <c r="OSN213" s="15"/>
      <c r="OSO213" s="15"/>
      <c r="OSP213" s="15"/>
      <c r="OSQ213" s="15"/>
      <c r="OSR213" s="15"/>
      <c r="OSS213" s="15"/>
      <c r="OST213" s="15"/>
      <c r="OSU213" s="15"/>
      <c r="OSV213" s="15"/>
      <c r="OSW213" s="15"/>
      <c r="OSX213" s="15"/>
      <c r="OSY213" s="15"/>
      <c r="OSZ213" s="15"/>
      <c r="OTA213" s="15"/>
      <c r="OTB213" s="15"/>
      <c r="OTC213" s="15"/>
      <c r="OTD213" s="15"/>
      <c r="OTE213" s="15"/>
      <c r="OTF213" s="15"/>
      <c r="OTG213" s="15"/>
      <c r="OTH213" s="15"/>
      <c r="OTI213" s="15"/>
      <c r="OTJ213" s="15"/>
      <c r="OTK213" s="15"/>
      <c r="OTL213" s="15"/>
      <c r="OTM213" s="15"/>
      <c r="OTN213" s="15"/>
      <c r="OTO213" s="15"/>
      <c r="OTP213" s="15"/>
      <c r="OTQ213" s="15"/>
      <c r="OTR213" s="15"/>
      <c r="OTS213" s="15"/>
      <c r="OTT213" s="15"/>
      <c r="OTU213" s="15"/>
      <c r="OTV213" s="15"/>
      <c r="OTW213" s="15"/>
      <c r="OTX213" s="15"/>
      <c r="OTY213" s="15"/>
      <c r="OTZ213" s="15"/>
      <c r="OUA213" s="15"/>
      <c r="OUB213" s="15"/>
      <c r="OUC213" s="15"/>
      <c r="OUD213" s="15"/>
      <c r="OUE213" s="15"/>
      <c r="OUF213" s="15"/>
      <c r="OUG213" s="15"/>
      <c r="OUH213" s="15"/>
      <c r="OUI213" s="15"/>
      <c r="OUJ213" s="15"/>
      <c r="OUK213" s="15"/>
      <c r="OUL213" s="15"/>
      <c r="OUM213" s="15"/>
      <c r="OUN213" s="15"/>
      <c r="OUO213" s="15"/>
      <c r="OUP213" s="15"/>
      <c r="OUQ213" s="15"/>
      <c r="OUR213" s="15"/>
      <c r="OUS213" s="15"/>
      <c r="OUT213" s="15"/>
      <c r="OUU213" s="15"/>
      <c r="OUV213" s="15"/>
      <c r="OUW213" s="15"/>
      <c r="OUX213" s="15"/>
      <c r="OUY213" s="15"/>
      <c r="OUZ213" s="15"/>
      <c r="OVA213" s="15"/>
      <c r="OVB213" s="15"/>
      <c r="OVC213" s="15"/>
      <c r="OVD213" s="15"/>
      <c r="OVE213" s="15"/>
      <c r="OVF213" s="15"/>
      <c r="OVG213" s="15"/>
      <c r="OVH213" s="15"/>
      <c r="OVI213" s="15"/>
      <c r="OVJ213" s="15"/>
      <c r="OVK213" s="15"/>
      <c r="OVL213" s="15"/>
      <c r="OVM213" s="15"/>
      <c r="OVN213" s="15"/>
      <c r="OVO213" s="15"/>
      <c r="OVP213" s="15"/>
      <c r="OVQ213" s="15"/>
      <c r="OVR213" s="15"/>
      <c r="OVS213" s="15"/>
      <c r="OVT213" s="15"/>
      <c r="OVU213" s="15"/>
      <c r="OVV213" s="15"/>
      <c r="OVW213" s="15"/>
      <c r="OVX213" s="15"/>
      <c r="OVY213" s="15"/>
      <c r="OVZ213" s="15"/>
      <c r="OWA213" s="15"/>
      <c r="OWB213" s="15"/>
      <c r="OWC213" s="15"/>
      <c r="OWD213" s="15"/>
      <c r="OWE213" s="15"/>
      <c r="OWF213" s="15"/>
      <c r="OWG213" s="15"/>
      <c r="OWH213" s="15"/>
      <c r="OWI213" s="15"/>
      <c r="OWJ213" s="15"/>
      <c r="OWK213" s="15"/>
      <c r="OWL213" s="15"/>
      <c r="OWM213" s="15"/>
      <c r="OWN213" s="15"/>
      <c r="OWO213" s="15"/>
      <c r="OWP213" s="15"/>
      <c r="OWQ213" s="15"/>
      <c r="OWR213" s="15"/>
      <c r="OWS213" s="15"/>
      <c r="OWT213" s="15"/>
      <c r="OWU213" s="15"/>
      <c r="OWV213" s="15"/>
      <c r="OWW213" s="15"/>
      <c r="OWX213" s="15"/>
      <c r="OWY213" s="15"/>
      <c r="OWZ213" s="15"/>
      <c r="OXA213" s="15"/>
      <c r="OXB213" s="15"/>
      <c r="OXC213" s="15"/>
      <c r="OXD213" s="15"/>
      <c r="OXE213" s="15"/>
      <c r="OXF213" s="15"/>
      <c r="OXG213" s="15"/>
      <c r="OXH213" s="15"/>
      <c r="OXI213" s="15"/>
      <c r="OXJ213" s="15"/>
      <c r="OXK213" s="15"/>
      <c r="OXL213" s="15"/>
      <c r="OXM213" s="15"/>
      <c r="OXN213" s="15"/>
      <c r="OXO213" s="15"/>
      <c r="OXP213" s="15"/>
      <c r="OXQ213" s="15"/>
      <c r="OXR213" s="15"/>
      <c r="OXS213" s="15"/>
      <c r="OXT213" s="15"/>
      <c r="OXU213" s="15"/>
      <c r="OXV213" s="15"/>
      <c r="OXW213" s="15"/>
      <c r="OXX213" s="15"/>
      <c r="OXY213" s="15"/>
      <c r="OXZ213" s="15"/>
      <c r="OYA213" s="15"/>
      <c r="OYB213" s="15"/>
      <c r="OYC213" s="15"/>
      <c r="OYD213" s="15"/>
      <c r="OYE213" s="15"/>
      <c r="OYF213" s="15"/>
      <c r="OYG213" s="15"/>
      <c r="OYH213" s="15"/>
      <c r="OYI213" s="15"/>
      <c r="OYJ213" s="15"/>
      <c r="OYK213" s="15"/>
      <c r="OYL213" s="15"/>
      <c r="OYM213" s="15"/>
      <c r="OYN213" s="15"/>
      <c r="OYO213" s="15"/>
      <c r="OYP213" s="15"/>
      <c r="OYQ213" s="15"/>
      <c r="OYR213" s="15"/>
      <c r="OYS213" s="15"/>
      <c r="OYT213" s="15"/>
      <c r="OYU213" s="15"/>
      <c r="OYV213" s="15"/>
      <c r="OYW213" s="15"/>
      <c r="OYX213" s="15"/>
      <c r="OYY213" s="15"/>
      <c r="OYZ213" s="15"/>
      <c r="OZA213" s="15"/>
      <c r="OZB213" s="15"/>
      <c r="OZC213" s="15"/>
      <c r="OZD213" s="15"/>
      <c r="OZE213" s="15"/>
      <c r="OZF213" s="15"/>
      <c r="OZG213" s="15"/>
      <c r="OZH213" s="15"/>
      <c r="OZI213" s="15"/>
      <c r="OZJ213" s="15"/>
      <c r="OZK213" s="15"/>
      <c r="OZL213" s="15"/>
      <c r="OZM213" s="15"/>
      <c r="OZN213" s="15"/>
      <c r="OZO213" s="15"/>
      <c r="OZP213" s="15"/>
      <c r="OZQ213" s="15"/>
      <c r="OZR213" s="15"/>
      <c r="OZS213" s="15"/>
      <c r="OZT213" s="15"/>
      <c r="OZU213" s="15"/>
      <c r="OZV213" s="15"/>
      <c r="OZW213" s="15"/>
      <c r="OZX213" s="15"/>
      <c r="OZY213" s="15"/>
      <c r="OZZ213" s="15"/>
      <c r="PAA213" s="15"/>
      <c r="PAB213" s="15"/>
      <c r="PAC213" s="15"/>
      <c r="PAD213" s="15"/>
      <c r="PAE213" s="15"/>
      <c r="PAF213" s="15"/>
      <c r="PAG213" s="15"/>
      <c r="PAH213" s="15"/>
      <c r="PAI213" s="15"/>
      <c r="PAJ213" s="15"/>
      <c r="PAK213" s="15"/>
      <c r="PAL213" s="15"/>
      <c r="PAM213" s="15"/>
      <c r="PAN213" s="15"/>
      <c r="PAO213" s="15"/>
      <c r="PAP213" s="15"/>
      <c r="PAQ213" s="15"/>
      <c r="PAR213" s="15"/>
      <c r="PAS213" s="15"/>
      <c r="PAT213" s="15"/>
      <c r="PAU213" s="15"/>
      <c r="PAV213" s="15"/>
      <c r="PAW213" s="15"/>
      <c r="PAX213" s="15"/>
      <c r="PAY213" s="15"/>
      <c r="PAZ213" s="15"/>
      <c r="PBA213" s="15"/>
      <c r="PBB213" s="15"/>
      <c r="PBC213" s="15"/>
      <c r="PBD213" s="15"/>
      <c r="PBE213" s="15"/>
      <c r="PBF213" s="15"/>
      <c r="PBG213" s="15"/>
      <c r="PBH213" s="15"/>
      <c r="PBI213" s="15"/>
      <c r="PBJ213" s="15"/>
      <c r="PBK213" s="15"/>
      <c r="PBL213" s="15"/>
      <c r="PBM213" s="15"/>
      <c r="PBN213" s="15"/>
      <c r="PBO213" s="15"/>
      <c r="PBP213" s="15"/>
      <c r="PBQ213" s="15"/>
      <c r="PBR213" s="15"/>
      <c r="PBS213" s="15"/>
      <c r="PBT213" s="15"/>
      <c r="PBU213" s="15"/>
      <c r="PBV213" s="15"/>
      <c r="PBW213" s="15"/>
      <c r="PBX213" s="15"/>
      <c r="PBY213" s="15"/>
      <c r="PBZ213" s="15"/>
      <c r="PCA213" s="15"/>
      <c r="PCB213" s="15"/>
      <c r="PCC213" s="15"/>
      <c r="PCD213" s="15"/>
      <c r="PCE213" s="15"/>
      <c r="PCF213" s="15"/>
      <c r="PCG213" s="15"/>
      <c r="PCH213" s="15"/>
      <c r="PCI213" s="15"/>
      <c r="PCJ213" s="15"/>
      <c r="PCK213" s="15"/>
      <c r="PCL213" s="15"/>
      <c r="PCM213" s="15"/>
      <c r="PCN213" s="15"/>
      <c r="PCO213" s="15"/>
      <c r="PCP213" s="15"/>
      <c r="PCQ213" s="15"/>
      <c r="PCR213" s="15"/>
      <c r="PCS213" s="15"/>
      <c r="PCT213" s="15"/>
      <c r="PCU213" s="15"/>
      <c r="PCV213" s="15"/>
      <c r="PCW213" s="15"/>
      <c r="PCX213" s="15"/>
      <c r="PCY213" s="15"/>
      <c r="PCZ213" s="15"/>
      <c r="PDA213" s="15"/>
      <c r="PDB213" s="15"/>
      <c r="PDC213" s="15"/>
      <c r="PDD213" s="15"/>
      <c r="PDE213" s="15"/>
      <c r="PDF213" s="15"/>
      <c r="PDG213" s="15"/>
      <c r="PDH213" s="15"/>
      <c r="PDI213" s="15"/>
      <c r="PDJ213" s="15"/>
      <c r="PDK213" s="15"/>
      <c r="PDL213" s="15"/>
      <c r="PDM213" s="15"/>
      <c r="PDN213" s="15"/>
      <c r="PDO213" s="15"/>
      <c r="PDP213" s="15"/>
      <c r="PDQ213" s="15"/>
      <c r="PDR213" s="15"/>
      <c r="PDS213" s="15"/>
      <c r="PDT213" s="15"/>
      <c r="PDU213" s="15"/>
      <c r="PDV213" s="15"/>
      <c r="PDW213" s="15"/>
      <c r="PDX213" s="15"/>
      <c r="PDY213" s="15"/>
      <c r="PDZ213" s="15"/>
      <c r="PEA213" s="15"/>
      <c r="PEB213" s="15"/>
      <c r="PEC213" s="15"/>
      <c r="PED213" s="15"/>
      <c r="PEE213" s="15"/>
      <c r="PEF213" s="15"/>
      <c r="PEG213" s="15"/>
      <c r="PEH213" s="15"/>
      <c r="PEI213" s="15"/>
      <c r="PEJ213" s="15"/>
      <c r="PEK213" s="15"/>
      <c r="PEL213" s="15"/>
      <c r="PEM213" s="15"/>
      <c r="PEN213" s="15"/>
      <c r="PEO213" s="15"/>
      <c r="PEP213" s="15"/>
      <c r="PEQ213" s="15"/>
      <c r="PER213" s="15"/>
      <c r="PES213" s="15"/>
      <c r="PET213" s="15"/>
      <c r="PEU213" s="15"/>
      <c r="PEV213" s="15"/>
      <c r="PEW213" s="15"/>
      <c r="PEX213" s="15"/>
      <c r="PEY213" s="15"/>
      <c r="PEZ213" s="15"/>
      <c r="PFA213" s="15"/>
      <c r="PFB213" s="15"/>
      <c r="PFC213" s="15"/>
      <c r="PFD213" s="15"/>
      <c r="PFE213" s="15"/>
      <c r="PFF213" s="15"/>
      <c r="PFG213" s="15"/>
      <c r="PFH213" s="15"/>
      <c r="PFI213" s="15"/>
      <c r="PFJ213" s="15"/>
      <c r="PFK213" s="15"/>
      <c r="PFL213" s="15"/>
      <c r="PFM213" s="15"/>
      <c r="PFN213" s="15"/>
      <c r="PFO213" s="15"/>
      <c r="PFP213" s="15"/>
      <c r="PFQ213" s="15"/>
      <c r="PFR213" s="15"/>
      <c r="PFS213" s="15"/>
      <c r="PFT213" s="15"/>
      <c r="PFU213" s="15"/>
      <c r="PFV213" s="15"/>
      <c r="PFW213" s="15"/>
      <c r="PFX213" s="15"/>
      <c r="PFY213" s="15"/>
      <c r="PFZ213" s="15"/>
      <c r="PGA213" s="15"/>
      <c r="PGB213" s="15"/>
      <c r="PGC213" s="15"/>
      <c r="PGD213" s="15"/>
      <c r="PGE213" s="15"/>
      <c r="PGF213" s="15"/>
      <c r="PGG213" s="15"/>
      <c r="PGH213" s="15"/>
      <c r="PGI213" s="15"/>
      <c r="PGJ213" s="15"/>
      <c r="PGK213" s="15"/>
      <c r="PGL213" s="15"/>
      <c r="PGM213" s="15"/>
      <c r="PGN213" s="15"/>
      <c r="PGO213" s="15"/>
      <c r="PGP213" s="15"/>
      <c r="PGQ213" s="15"/>
      <c r="PGR213" s="15"/>
      <c r="PGS213" s="15"/>
      <c r="PGT213" s="15"/>
      <c r="PGU213" s="15"/>
      <c r="PGV213" s="15"/>
      <c r="PGW213" s="15"/>
      <c r="PGX213" s="15"/>
      <c r="PGY213" s="15"/>
      <c r="PGZ213" s="15"/>
      <c r="PHA213" s="15"/>
      <c r="PHB213" s="15"/>
      <c r="PHC213" s="15"/>
      <c r="PHD213" s="15"/>
      <c r="PHE213" s="15"/>
      <c r="PHF213" s="15"/>
      <c r="PHG213" s="15"/>
      <c r="PHH213" s="15"/>
      <c r="PHI213" s="15"/>
      <c r="PHJ213" s="15"/>
      <c r="PHK213" s="15"/>
      <c r="PHL213" s="15"/>
      <c r="PHM213" s="15"/>
      <c r="PHN213" s="15"/>
      <c r="PHO213" s="15"/>
      <c r="PHP213" s="15"/>
      <c r="PHQ213" s="15"/>
      <c r="PHR213" s="15"/>
      <c r="PHS213" s="15"/>
      <c r="PHT213" s="15"/>
      <c r="PHU213" s="15"/>
      <c r="PHV213" s="15"/>
      <c r="PHW213" s="15"/>
      <c r="PHX213" s="15"/>
      <c r="PHY213" s="15"/>
      <c r="PHZ213" s="15"/>
      <c r="PIA213" s="15"/>
      <c r="PIB213" s="15"/>
      <c r="PIC213" s="15"/>
      <c r="PID213" s="15"/>
      <c r="PIE213" s="15"/>
      <c r="PIF213" s="15"/>
      <c r="PIG213" s="15"/>
      <c r="PIH213" s="15"/>
      <c r="PII213" s="15"/>
      <c r="PIJ213" s="15"/>
      <c r="PIK213" s="15"/>
      <c r="PIL213" s="15"/>
      <c r="PIM213" s="15"/>
      <c r="PIN213" s="15"/>
      <c r="PIO213" s="15"/>
      <c r="PIP213" s="15"/>
      <c r="PIQ213" s="15"/>
      <c r="PIR213" s="15"/>
      <c r="PIS213" s="15"/>
      <c r="PIT213" s="15"/>
      <c r="PIU213" s="15"/>
      <c r="PIV213" s="15"/>
      <c r="PIW213" s="15"/>
      <c r="PIX213" s="15"/>
      <c r="PIY213" s="15"/>
      <c r="PIZ213" s="15"/>
      <c r="PJA213" s="15"/>
      <c r="PJB213" s="15"/>
      <c r="PJC213" s="15"/>
      <c r="PJD213" s="15"/>
      <c r="PJE213" s="15"/>
      <c r="PJF213" s="15"/>
      <c r="PJG213" s="15"/>
      <c r="PJH213" s="15"/>
      <c r="PJI213" s="15"/>
      <c r="PJJ213" s="15"/>
      <c r="PJK213" s="15"/>
      <c r="PJL213" s="15"/>
      <c r="PJM213" s="15"/>
      <c r="PJN213" s="15"/>
      <c r="PJO213" s="15"/>
      <c r="PJP213" s="15"/>
      <c r="PJQ213" s="15"/>
      <c r="PJR213" s="15"/>
      <c r="PJS213" s="15"/>
      <c r="PJT213" s="15"/>
      <c r="PJU213" s="15"/>
      <c r="PJV213" s="15"/>
      <c r="PJW213" s="15"/>
      <c r="PJX213" s="15"/>
      <c r="PJY213" s="15"/>
      <c r="PJZ213" s="15"/>
      <c r="PKA213" s="15"/>
      <c r="PKB213" s="15"/>
      <c r="PKC213" s="15"/>
      <c r="PKD213" s="15"/>
      <c r="PKE213" s="15"/>
      <c r="PKF213" s="15"/>
      <c r="PKG213" s="15"/>
      <c r="PKH213" s="15"/>
      <c r="PKI213" s="15"/>
      <c r="PKJ213" s="15"/>
      <c r="PKK213" s="15"/>
      <c r="PKL213" s="15"/>
      <c r="PKM213" s="15"/>
      <c r="PKN213" s="15"/>
      <c r="PKO213" s="15"/>
      <c r="PKP213" s="15"/>
      <c r="PKQ213" s="15"/>
      <c r="PKR213" s="15"/>
      <c r="PKS213" s="15"/>
      <c r="PKT213" s="15"/>
      <c r="PKU213" s="15"/>
      <c r="PKV213" s="15"/>
      <c r="PKW213" s="15"/>
      <c r="PKX213" s="15"/>
      <c r="PKY213" s="15"/>
      <c r="PKZ213" s="15"/>
      <c r="PLA213" s="15"/>
      <c r="PLB213" s="15"/>
      <c r="PLC213" s="15"/>
      <c r="PLD213" s="15"/>
      <c r="PLE213" s="15"/>
      <c r="PLF213" s="15"/>
      <c r="PLG213" s="15"/>
      <c r="PLH213" s="15"/>
      <c r="PLI213" s="15"/>
      <c r="PLJ213" s="15"/>
      <c r="PLK213" s="15"/>
      <c r="PLL213" s="15"/>
      <c r="PLM213" s="15"/>
      <c r="PLN213" s="15"/>
      <c r="PLO213" s="15"/>
      <c r="PLP213" s="15"/>
      <c r="PLQ213" s="15"/>
      <c r="PLR213" s="15"/>
      <c r="PLS213" s="15"/>
      <c r="PLT213" s="15"/>
      <c r="PLU213" s="15"/>
      <c r="PLV213" s="15"/>
      <c r="PLW213" s="15"/>
      <c r="PLX213" s="15"/>
      <c r="PLY213" s="15"/>
      <c r="PLZ213" s="15"/>
      <c r="PMA213" s="15"/>
      <c r="PMB213" s="15"/>
      <c r="PMC213" s="15"/>
      <c r="PMD213" s="15"/>
      <c r="PME213" s="15"/>
      <c r="PMF213" s="15"/>
      <c r="PMG213" s="15"/>
      <c r="PMH213" s="15"/>
      <c r="PMI213" s="15"/>
      <c r="PMJ213" s="15"/>
      <c r="PMK213" s="15"/>
      <c r="PML213" s="15"/>
      <c r="PMM213" s="15"/>
      <c r="PMN213" s="15"/>
      <c r="PMO213" s="15"/>
      <c r="PMP213" s="15"/>
      <c r="PMQ213" s="15"/>
      <c r="PMR213" s="15"/>
      <c r="PMS213" s="15"/>
      <c r="PMT213" s="15"/>
      <c r="PMU213" s="15"/>
      <c r="PMV213" s="15"/>
      <c r="PMW213" s="15"/>
      <c r="PMX213" s="15"/>
      <c r="PMY213" s="15"/>
      <c r="PMZ213" s="15"/>
      <c r="PNA213" s="15"/>
      <c r="PNB213" s="15"/>
      <c r="PNC213" s="15"/>
      <c r="PND213" s="15"/>
      <c r="PNE213" s="15"/>
      <c r="PNF213" s="15"/>
      <c r="PNG213" s="15"/>
      <c r="PNH213" s="15"/>
      <c r="PNI213" s="15"/>
      <c r="PNJ213" s="15"/>
      <c r="PNK213" s="15"/>
      <c r="PNL213" s="15"/>
      <c r="PNM213" s="15"/>
      <c r="PNN213" s="15"/>
      <c r="PNO213" s="15"/>
      <c r="PNP213" s="15"/>
      <c r="PNQ213" s="15"/>
      <c r="PNR213" s="15"/>
      <c r="PNS213" s="15"/>
      <c r="PNT213" s="15"/>
      <c r="PNU213" s="15"/>
      <c r="PNV213" s="15"/>
      <c r="PNW213" s="15"/>
      <c r="PNX213" s="15"/>
      <c r="PNY213" s="15"/>
      <c r="PNZ213" s="15"/>
      <c r="POA213" s="15"/>
      <c r="POB213" s="15"/>
      <c r="POC213" s="15"/>
      <c r="POD213" s="15"/>
      <c r="POE213" s="15"/>
      <c r="POF213" s="15"/>
      <c r="POG213" s="15"/>
      <c r="POH213" s="15"/>
      <c r="POI213" s="15"/>
      <c r="POJ213" s="15"/>
      <c r="POK213" s="15"/>
      <c r="POL213" s="15"/>
      <c r="POM213" s="15"/>
      <c r="PON213" s="15"/>
      <c r="POO213" s="15"/>
      <c r="POP213" s="15"/>
      <c r="POQ213" s="15"/>
      <c r="POR213" s="15"/>
      <c r="POS213" s="15"/>
      <c r="POT213" s="15"/>
      <c r="POU213" s="15"/>
      <c r="POV213" s="15"/>
      <c r="POW213" s="15"/>
      <c r="POX213" s="15"/>
      <c r="POY213" s="15"/>
      <c r="POZ213" s="15"/>
      <c r="PPA213" s="15"/>
      <c r="PPB213" s="15"/>
      <c r="PPC213" s="15"/>
      <c r="PPD213" s="15"/>
      <c r="PPE213" s="15"/>
      <c r="PPF213" s="15"/>
      <c r="PPG213" s="15"/>
      <c r="PPH213" s="15"/>
      <c r="PPI213" s="15"/>
      <c r="PPJ213" s="15"/>
      <c r="PPK213" s="15"/>
      <c r="PPL213" s="15"/>
      <c r="PPM213" s="15"/>
      <c r="PPN213" s="15"/>
      <c r="PPO213" s="15"/>
      <c r="PPP213" s="15"/>
      <c r="PPQ213" s="15"/>
      <c r="PPR213" s="15"/>
      <c r="PPS213" s="15"/>
      <c r="PPT213" s="15"/>
      <c r="PPU213" s="15"/>
      <c r="PPV213" s="15"/>
      <c r="PPW213" s="15"/>
      <c r="PPX213" s="15"/>
      <c r="PPY213" s="15"/>
      <c r="PPZ213" s="15"/>
      <c r="PQA213" s="15"/>
      <c r="PQB213" s="15"/>
      <c r="PQC213" s="15"/>
      <c r="PQD213" s="15"/>
      <c r="PQE213" s="15"/>
      <c r="PQF213" s="15"/>
      <c r="PQG213" s="15"/>
      <c r="PQH213" s="15"/>
      <c r="PQI213" s="15"/>
      <c r="PQJ213" s="15"/>
      <c r="PQK213" s="15"/>
      <c r="PQL213" s="15"/>
      <c r="PQM213" s="15"/>
      <c r="PQN213" s="15"/>
      <c r="PQO213" s="15"/>
      <c r="PQP213" s="15"/>
      <c r="PQQ213" s="15"/>
      <c r="PQR213" s="15"/>
      <c r="PQS213" s="15"/>
      <c r="PQT213" s="15"/>
      <c r="PQU213" s="15"/>
      <c r="PQV213" s="15"/>
      <c r="PQW213" s="15"/>
      <c r="PQX213" s="15"/>
      <c r="PQY213" s="15"/>
      <c r="PQZ213" s="15"/>
      <c r="PRA213" s="15"/>
      <c r="PRB213" s="15"/>
      <c r="PRC213" s="15"/>
      <c r="PRD213" s="15"/>
      <c r="PRE213" s="15"/>
      <c r="PRF213" s="15"/>
      <c r="PRG213" s="15"/>
      <c r="PRH213" s="15"/>
      <c r="PRI213" s="15"/>
      <c r="PRJ213" s="15"/>
      <c r="PRK213" s="15"/>
      <c r="PRL213" s="15"/>
      <c r="PRM213" s="15"/>
      <c r="PRN213" s="15"/>
      <c r="PRO213" s="15"/>
      <c r="PRP213" s="15"/>
      <c r="PRQ213" s="15"/>
      <c r="PRR213" s="15"/>
      <c r="PRS213" s="15"/>
      <c r="PRT213" s="15"/>
      <c r="PRU213" s="15"/>
      <c r="PRV213" s="15"/>
      <c r="PRW213" s="15"/>
      <c r="PRX213" s="15"/>
      <c r="PRY213" s="15"/>
      <c r="PRZ213" s="15"/>
      <c r="PSA213" s="15"/>
      <c r="PSB213" s="15"/>
      <c r="PSC213" s="15"/>
      <c r="PSD213" s="15"/>
      <c r="PSE213" s="15"/>
      <c r="PSF213" s="15"/>
      <c r="PSG213" s="15"/>
      <c r="PSH213" s="15"/>
      <c r="PSI213" s="15"/>
      <c r="PSJ213" s="15"/>
      <c r="PSK213" s="15"/>
      <c r="PSL213" s="15"/>
      <c r="PSM213" s="15"/>
      <c r="PSN213" s="15"/>
      <c r="PSO213" s="15"/>
      <c r="PSP213" s="15"/>
      <c r="PSQ213" s="15"/>
      <c r="PSR213" s="15"/>
      <c r="PSS213" s="15"/>
      <c r="PST213" s="15"/>
      <c r="PSU213" s="15"/>
      <c r="PSV213" s="15"/>
      <c r="PSW213" s="15"/>
      <c r="PSX213" s="15"/>
      <c r="PSY213" s="15"/>
      <c r="PSZ213" s="15"/>
      <c r="PTA213" s="15"/>
      <c r="PTB213" s="15"/>
      <c r="PTC213" s="15"/>
      <c r="PTD213" s="15"/>
      <c r="PTE213" s="15"/>
      <c r="PTF213" s="15"/>
      <c r="PTG213" s="15"/>
      <c r="PTH213" s="15"/>
      <c r="PTI213" s="15"/>
      <c r="PTJ213" s="15"/>
      <c r="PTK213" s="15"/>
      <c r="PTL213" s="15"/>
      <c r="PTM213" s="15"/>
      <c r="PTN213" s="15"/>
      <c r="PTO213" s="15"/>
      <c r="PTP213" s="15"/>
      <c r="PTQ213" s="15"/>
      <c r="PTR213" s="15"/>
      <c r="PTS213" s="15"/>
      <c r="PTT213" s="15"/>
      <c r="PTU213" s="15"/>
      <c r="PTV213" s="15"/>
      <c r="PTW213" s="15"/>
      <c r="PTX213" s="15"/>
      <c r="PTY213" s="15"/>
      <c r="PTZ213" s="15"/>
      <c r="PUA213" s="15"/>
      <c r="PUB213" s="15"/>
      <c r="PUC213" s="15"/>
      <c r="PUD213" s="15"/>
      <c r="PUE213" s="15"/>
      <c r="PUF213" s="15"/>
      <c r="PUG213" s="15"/>
      <c r="PUH213" s="15"/>
      <c r="PUI213" s="15"/>
      <c r="PUJ213" s="15"/>
      <c r="PUK213" s="15"/>
      <c r="PUL213" s="15"/>
      <c r="PUM213" s="15"/>
      <c r="PUN213" s="15"/>
      <c r="PUO213" s="15"/>
      <c r="PUP213" s="15"/>
      <c r="PUQ213" s="15"/>
      <c r="PUR213" s="15"/>
      <c r="PUS213" s="15"/>
      <c r="PUT213" s="15"/>
      <c r="PUU213" s="15"/>
      <c r="PUV213" s="15"/>
      <c r="PUW213" s="15"/>
      <c r="PUX213" s="15"/>
      <c r="PUY213" s="15"/>
      <c r="PUZ213" s="15"/>
      <c r="PVA213" s="15"/>
      <c r="PVB213" s="15"/>
      <c r="PVC213" s="15"/>
      <c r="PVD213" s="15"/>
      <c r="PVE213" s="15"/>
      <c r="PVF213" s="15"/>
      <c r="PVG213" s="15"/>
      <c r="PVH213" s="15"/>
      <c r="PVI213" s="15"/>
      <c r="PVJ213" s="15"/>
      <c r="PVK213" s="15"/>
      <c r="PVL213" s="15"/>
      <c r="PVM213" s="15"/>
      <c r="PVN213" s="15"/>
      <c r="PVO213" s="15"/>
      <c r="PVP213" s="15"/>
      <c r="PVQ213" s="15"/>
      <c r="PVR213" s="15"/>
      <c r="PVS213" s="15"/>
      <c r="PVT213" s="15"/>
      <c r="PVU213" s="15"/>
      <c r="PVV213" s="15"/>
      <c r="PVW213" s="15"/>
      <c r="PVX213" s="15"/>
      <c r="PVY213" s="15"/>
      <c r="PVZ213" s="15"/>
      <c r="PWA213" s="15"/>
      <c r="PWB213" s="15"/>
      <c r="PWC213" s="15"/>
      <c r="PWD213" s="15"/>
      <c r="PWE213" s="15"/>
      <c r="PWF213" s="15"/>
      <c r="PWG213" s="15"/>
      <c r="PWH213" s="15"/>
      <c r="PWI213" s="15"/>
      <c r="PWJ213" s="15"/>
      <c r="PWK213" s="15"/>
      <c r="PWL213" s="15"/>
      <c r="PWM213" s="15"/>
      <c r="PWN213" s="15"/>
      <c r="PWO213" s="15"/>
      <c r="PWP213" s="15"/>
      <c r="PWQ213" s="15"/>
      <c r="PWR213" s="15"/>
      <c r="PWS213" s="15"/>
      <c r="PWT213" s="15"/>
      <c r="PWU213" s="15"/>
      <c r="PWV213" s="15"/>
      <c r="PWW213" s="15"/>
      <c r="PWX213" s="15"/>
      <c r="PWY213" s="15"/>
      <c r="PWZ213" s="15"/>
      <c r="PXA213" s="15"/>
      <c r="PXB213" s="15"/>
      <c r="PXC213" s="15"/>
      <c r="PXD213" s="15"/>
      <c r="PXE213" s="15"/>
      <c r="PXF213" s="15"/>
      <c r="PXG213" s="15"/>
      <c r="PXH213" s="15"/>
      <c r="PXI213" s="15"/>
      <c r="PXJ213" s="15"/>
      <c r="PXK213" s="15"/>
      <c r="PXL213" s="15"/>
      <c r="PXM213" s="15"/>
      <c r="PXN213" s="15"/>
      <c r="PXO213" s="15"/>
      <c r="PXP213" s="15"/>
      <c r="PXQ213" s="15"/>
      <c r="PXR213" s="15"/>
      <c r="PXS213" s="15"/>
      <c r="PXT213" s="15"/>
      <c r="PXU213" s="15"/>
      <c r="PXV213" s="15"/>
      <c r="PXW213" s="15"/>
      <c r="PXX213" s="15"/>
      <c r="PXY213" s="15"/>
      <c r="PXZ213" s="15"/>
      <c r="PYA213" s="15"/>
      <c r="PYB213" s="15"/>
      <c r="PYC213" s="15"/>
      <c r="PYD213" s="15"/>
      <c r="PYE213" s="15"/>
      <c r="PYF213" s="15"/>
      <c r="PYG213" s="15"/>
      <c r="PYH213" s="15"/>
      <c r="PYI213" s="15"/>
      <c r="PYJ213" s="15"/>
      <c r="PYK213" s="15"/>
      <c r="PYL213" s="15"/>
      <c r="PYM213" s="15"/>
      <c r="PYN213" s="15"/>
      <c r="PYO213" s="15"/>
      <c r="PYP213" s="15"/>
      <c r="PYQ213" s="15"/>
      <c r="PYR213" s="15"/>
      <c r="PYS213" s="15"/>
      <c r="PYT213" s="15"/>
      <c r="PYU213" s="15"/>
      <c r="PYV213" s="15"/>
      <c r="PYW213" s="15"/>
      <c r="PYX213" s="15"/>
      <c r="PYY213" s="15"/>
      <c r="PYZ213" s="15"/>
      <c r="PZA213" s="15"/>
      <c r="PZB213" s="15"/>
      <c r="PZC213" s="15"/>
      <c r="PZD213" s="15"/>
      <c r="PZE213" s="15"/>
      <c r="PZF213" s="15"/>
      <c r="PZG213" s="15"/>
      <c r="PZH213" s="15"/>
      <c r="PZI213" s="15"/>
      <c r="PZJ213" s="15"/>
      <c r="PZK213" s="15"/>
      <c r="PZL213" s="15"/>
      <c r="PZM213" s="15"/>
      <c r="PZN213" s="15"/>
      <c r="PZO213" s="15"/>
      <c r="PZP213" s="15"/>
      <c r="PZQ213" s="15"/>
      <c r="PZR213" s="15"/>
      <c r="PZS213" s="15"/>
      <c r="PZT213" s="15"/>
      <c r="PZU213" s="15"/>
      <c r="PZV213" s="15"/>
      <c r="PZW213" s="15"/>
      <c r="PZX213" s="15"/>
      <c r="PZY213" s="15"/>
      <c r="PZZ213" s="15"/>
      <c r="QAA213" s="15"/>
      <c r="QAB213" s="15"/>
      <c r="QAC213" s="15"/>
      <c r="QAD213" s="15"/>
      <c r="QAE213" s="15"/>
      <c r="QAF213" s="15"/>
      <c r="QAG213" s="15"/>
      <c r="QAH213" s="15"/>
      <c r="QAI213" s="15"/>
      <c r="QAJ213" s="15"/>
      <c r="QAK213" s="15"/>
      <c r="QAL213" s="15"/>
      <c r="QAM213" s="15"/>
      <c r="QAN213" s="15"/>
      <c r="QAO213" s="15"/>
      <c r="QAP213" s="15"/>
      <c r="QAQ213" s="15"/>
      <c r="QAR213" s="15"/>
      <c r="QAS213" s="15"/>
      <c r="QAT213" s="15"/>
      <c r="QAU213" s="15"/>
      <c r="QAV213" s="15"/>
      <c r="QAW213" s="15"/>
      <c r="QAX213" s="15"/>
      <c r="QAY213" s="15"/>
      <c r="QAZ213" s="15"/>
      <c r="QBA213" s="15"/>
      <c r="QBB213" s="15"/>
      <c r="QBC213" s="15"/>
      <c r="QBD213" s="15"/>
      <c r="QBE213" s="15"/>
      <c r="QBF213" s="15"/>
      <c r="QBG213" s="15"/>
      <c r="QBH213" s="15"/>
      <c r="QBI213" s="15"/>
      <c r="QBJ213" s="15"/>
      <c r="QBK213" s="15"/>
      <c r="QBL213" s="15"/>
      <c r="QBM213" s="15"/>
      <c r="QBN213" s="15"/>
      <c r="QBO213" s="15"/>
      <c r="QBP213" s="15"/>
      <c r="QBQ213" s="15"/>
      <c r="QBR213" s="15"/>
      <c r="QBS213" s="15"/>
      <c r="QBT213" s="15"/>
      <c r="QBU213" s="15"/>
      <c r="QBV213" s="15"/>
      <c r="QBW213" s="15"/>
      <c r="QBX213" s="15"/>
      <c r="QBY213" s="15"/>
      <c r="QBZ213" s="15"/>
      <c r="QCA213" s="15"/>
      <c r="QCB213" s="15"/>
      <c r="QCC213" s="15"/>
      <c r="QCD213" s="15"/>
      <c r="QCE213" s="15"/>
      <c r="QCF213" s="15"/>
      <c r="QCG213" s="15"/>
      <c r="QCH213" s="15"/>
      <c r="QCI213" s="15"/>
      <c r="QCJ213" s="15"/>
      <c r="QCK213" s="15"/>
      <c r="QCL213" s="15"/>
      <c r="QCM213" s="15"/>
      <c r="QCN213" s="15"/>
      <c r="QCO213" s="15"/>
      <c r="QCP213" s="15"/>
      <c r="QCQ213" s="15"/>
      <c r="QCR213" s="15"/>
      <c r="QCS213" s="15"/>
      <c r="QCT213" s="15"/>
      <c r="QCU213" s="15"/>
      <c r="QCV213" s="15"/>
      <c r="QCW213" s="15"/>
      <c r="QCX213" s="15"/>
      <c r="QCY213" s="15"/>
      <c r="QCZ213" s="15"/>
      <c r="QDA213" s="15"/>
      <c r="QDB213" s="15"/>
      <c r="QDC213" s="15"/>
      <c r="QDD213" s="15"/>
      <c r="QDE213" s="15"/>
      <c r="QDF213" s="15"/>
      <c r="QDG213" s="15"/>
      <c r="QDH213" s="15"/>
      <c r="QDI213" s="15"/>
      <c r="QDJ213" s="15"/>
      <c r="QDK213" s="15"/>
      <c r="QDL213" s="15"/>
      <c r="QDM213" s="15"/>
      <c r="QDN213" s="15"/>
      <c r="QDO213" s="15"/>
      <c r="QDP213" s="15"/>
      <c r="QDQ213" s="15"/>
      <c r="QDR213" s="15"/>
      <c r="QDS213" s="15"/>
      <c r="QDT213" s="15"/>
      <c r="QDU213" s="15"/>
      <c r="QDV213" s="15"/>
      <c r="QDW213" s="15"/>
      <c r="QDX213" s="15"/>
      <c r="QDY213" s="15"/>
      <c r="QDZ213" s="15"/>
      <c r="QEA213" s="15"/>
      <c r="QEB213" s="15"/>
      <c r="QEC213" s="15"/>
      <c r="QED213" s="15"/>
      <c r="QEE213" s="15"/>
      <c r="QEF213" s="15"/>
      <c r="QEG213" s="15"/>
      <c r="QEH213" s="15"/>
      <c r="QEI213" s="15"/>
      <c r="QEJ213" s="15"/>
      <c r="QEK213" s="15"/>
      <c r="QEL213" s="15"/>
      <c r="QEM213" s="15"/>
      <c r="QEN213" s="15"/>
      <c r="QEO213" s="15"/>
      <c r="QEP213" s="15"/>
      <c r="QEQ213" s="15"/>
      <c r="QER213" s="15"/>
      <c r="QES213" s="15"/>
      <c r="QET213" s="15"/>
      <c r="QEU213" s="15"/>
      <c r="QEV213" s="15"/>
      <c r="QEW213" s="15"/>
      <c r="QEX213" s="15"/>
      <c r="QEY213" s="15"/>
      <c r="QEZ213" s="15"/>
      <c r="QFA213" s="15"/>
      <c r="QFB213" s="15"/>
      <c r="QFC213" s="15"/>
      <c r="QFD213" s="15"/>
      <c r="QFE213" s="15"/>
      <c r="QFF213" s="15"/>
      <c r="QFG213" s="15"/>
      <c r="QFH213" s="15"/>
      <c r="QFI213" s="15"/>
      <c r="QFJ213" s="15"/>
      <c r="QFK213" s="15"/>
      <c r="QFL213" s="15"/>
      <c r="QFM213" s="15"/>
      <c r="QFN213" s="15"/>
      <c r="QFO213" s="15"/>
      <c r="QFP213" s="15"/>
      <c r="QFQ213" s="15"/>
      <c r="QFR213" s="15"/>
      <c r="QFS213" s="15"/>
      <c r="QFT213" s="15"/>
      <c r="QFU213" s="15"/>
      <c r="QFV213" s="15"/>
      <c r="QFW213" s="15"/>
      <c r="QFX213" s="15"/>
      <c r="QFY213" s="15"/>
      <c r="QFZ213" s="15"/>
      <c r="QGA213" s="15"/>
      <c r="QGB213" s="15"/>
      <c r="QGC213" s="15"/>
      <c r="QGD213" s="15"/>
      <c r="QGE213" s="15"/>
      <c r="QGF213" s="15"/>
      <c r="QGG213" s="15"/>
      <c r="QGH213" s="15"/>
      <c r="QGI213" s="15"/>
      <c r="QGJ213" s="15"/>
      <c r="QGK213" s="15"/>
      <c r="QGL213" s="15"/>
      <c r="QGM213" s="15"/>
      <c r="QGN213" s="15"/>
      <c r="QGO213" s="15"/>
      <c r="QGP213" s="15"/>
      <c r="QGQ213" s="15"/>
      <c r="QGR213" s="15"/>
      <c r="QGS213" s="15"/>
      <c r="QGT213" s="15"/>
      <c r="QGU213" s="15"/>
      <c r="QGV213" s="15"/>
      <c r="QGW213" s="15"/>
      <c r="QGX213" s="15"/>
      <c r="QGY213" s="15"/>
      <c r="QGZ213" s="15"/>
      <c r="QHA213" s="15"/>
      <c r="QHB213" s="15"/>
      <c r="QHC213" s="15"/>
      <c r="QHD213" s="15"/>
      <c r="QHE213" s="15"/>
      <c r="QHF213" s="15"/>
      <c r="QHG213" s="15"/>
      <c r="QHH213" s="15"/>
      <c r="QHI213" s="15"/>
      <c r="QHJ213" s="15"/>
      <c r="QHK213" s="15"/>
      <c r="QHL213" s="15"/>
      <c r="QHM213" s="15"/>
      <c r="QHN213" s="15"/>
      <c r="QHO213" s="15"/>
      <c r="QHP213" s="15"/>
      <c r="QHQ213" s="15"/>
      <c r="QHR213" s="15"/>
      <c r="QHS213" s="15"/>
      <c r="QHT213" s="15"/>
      <c r="QHU213" s="15"/>
      <c r="QHV213" s="15"/>
      <c r="QHW213" s="15"/>
      <c r="QHX213" s="15"/>
      <c r="QHY213" s="15"/>
      <c r="QHZ213" s="15"/>
      <c r="QIA213" s="15"/>
      <c r="QIB213" s="15"/>
      <c r="QIC213" s="15"/>
      <c r="QID213" s="15"/>
      <c r="QIE213" s="15"/>
      <c r="QIF213" s="15"/>
      <c r="QIG213" s="15"/>
      <c r="QIH213" s="15"/>
      <c r="QII213" s="15"/>
      <c r="QIJ213" s="15"/>
      <c r="QIK213" s="15"/>
      <c r="QIL213" s="15"/>
      <c r="QIM213" s="15"/>
      <c r="QIN213" s="15"/>
      <c r="QIO213" s="15"/>
      <c r="QIP213" s="15"/>
      <c r="QIQ213" s="15"/>
      <c r="QIR213" s="15"/>
      <c r="QIS213" s="15"/>
      <c r="QIT213" s="15"/>
      <c r="QIU213" s="15"/>
      <c r="QIV213" s="15"/>
      <c r="QIW213" s="15"/>
      <c r="QIX213" s="15"/>
      <c r="QIY213" s="15"/>
      <c r="QIZ213" s="15"/>
      <c r="QJA213" s="15"/>
      <c r="QJB213" s="15"/>
      <c r="QJC213" s="15"/>
      <c r="QJD213" s="15"/>
      <c r="QJE213" s="15"/>
      <c r="QJF213" s="15"/>
      <c r="QJG213" s="15"/>
      <c r="QJH213" s="15"/>
      <c r="QJI213" s="15"/>
      <c r="QJJ213" s="15"/>
      <c r="QJK213" s="15"/>
      <c r="QJL213" s="15"/>
      <c r="QJM213" s="15"/>
      <c r="QJN213" s="15"/>
      <c r="QJO213" s="15"/>
      <c r="QJP213" s="15"/>
      <c r="QJQ213" s="15"/>
      <c r="QJR213" s="15"/>
      <c r="QJS213" s="15"/>
      <c r="QJT213" s="15"/>
      <c r="QJU213" s="15"/>
      <c r="QJV213" s="15"/>
      <c r="QJW213" s="15"/>
      <c r="QJX213" s="15"/>
      <c r="QJY213" s="15"/>
      <c r="QJZ213" s="15"/>
      <c r="QKA213" s="15"/>
      <c r="QKB213" s="15"/>
      <c r="QKC213" s="15"/>
      <c r="QKD213" s="15"/>
      <c r="QKE213" s="15"/>
      <c r="QKF213" s="15"/>
      <c r="QKG213" s="15"/>
      <c r="QKH213" s="15"/>
      <c r="QKI213" s="15"/>
      <c r="QKJ213" s="15"/>
      <c r="QKK213" s="15"/>
      <c r="QKL213" s="15"/>
      <c r="QKM213" s="15"/>
      <c r="QKN213" s="15"/>
      <c r="QKO213" s="15"/>
      <c r="QKP213" s="15"/>
      <c r="QKQ213" s="15"/>
      <c r="QKR213" s="15"/>
      <c r="QKS213" s="15"/>
      <c r="QKT213" s="15"/>
      <c r="QKU213" s="15"/>
      <c r="QKV213" s="15"/>
      <c r="QKW213" s="15"/>
      <c r="QKX213" s="15"/>
      <c r="QKY213" s="15"/>
      <c r="QKZ213" s="15"/>
      <c r="QLA213" s="15"/>
      <c r="QLB213" s="15"/>
      <c r="QLC213" s="15"/>
      <c r="QLD213" s="15"/>
      <c r="QLE213" s="15"/>
      <c r="QLF213" s="15"/>
      <c r="QLG213" s="15"/>
      <c r="QLH213" s="15"/>
      <c r="QLI213" s="15"/>
      <c r="QLJ213" s="15"/>
      <c r="QLK213" s="15"/>
      <c r="QLL213" s="15"/>
      <c r="QLM213" s="15"/>
      <c r="QLN213" s="15"/>
      <c r="QLO213" s="15"/>
      <c r="QLP213" s="15"/>
      <c r="QLQ213" s="15"/>
      <c r="QLR213" s="15"/>
      <c r="QLS213" s="15"/>
      <c r="QLT213" s="15"/>
      <c r="QLU213" s="15"/>
      <c r="QLV213" s="15"/>
      <c r="QLW213" s="15"/>
      <c r="QLX213" s="15"/>
      <c r="QLY213" s="15"/>
      <c r="QLZ213" s="15"/>
      <c r="QMA213" s="15"/>
      <c r="QMB213" s="15"/>
      <c r="QMC213" s="15"/>
      <c r="QMD213" s="15"/>
      <c r="QME213" s="15"/>
      <c r="QMF213" s="15"/>
      <c r="QMG213" s="15"/>
      <c r="QMH213" s="15"/>
      <c r="QMI213" s="15"/>
      <c r="QMJ213" s="15"/>
      <c r="QMK213" s="15"/>
      <c r="QML213" s="15"/>
      <c r="QMM213" s="15"/>
      <c r="QMN213" s="15"/>
      <c r="QMO213" s="15"/>
      <c r="QMP213" s="15"/>
      <c r="QMQ213" s="15"/>
      <c r="QMR213" s="15"/>
      <c r="QMS213" s="15"/>
      <c r="QMT213" s="15"/>
      <c r="QMU213" s="15"/>
      <c r="QMV213" s="15"/>
      <c r="QMW213" s="15"/>
      <c r="QMX213" s="15"/>
      <c r="QMY213" s="15"/>
      <c r="QMZ213" s="15"/>
      <c r="QNA213" s="15"/>
      <c r="QNB213" s="15"/>
      <c r="QNC213" s="15"/>
      <c r="QND213" s="15"/>
      <c r="QNE213" s="15"/>
      <c r="QNF213" s="15"/>
      <c r="QNG213" s="15"/>
      <c r="QNH213" s="15"/>
      <c r="QNI213" s="15"/>
      <c r="QNJ213" s="15"/>
      <c r="QNK213" s="15"/>
      <c r="QNL213" s="15"/>
      <c r="QNM213" s="15"/>
      <c r="QNN213" s="15"/>
      <c r="QNO213" s="15"/>
      <c r="QNP213" s="15"/>
      <c r="QNQ213" s="15"/>
      <c r="QNR213" s="15"/>
      <c r="QNS213" s="15"/>
      <c r="QNT213" s="15"/>
      <c r="QNU213" s="15"/>
      <c r="QNV213" s="15"/>
      <c r="QNW213" s="15"/>
      <c r="QNX213" s="15"/>
      <c r="QNY213" s="15"/>
      <c r="QNZ213" s="15"/>
      <c r="QOA213" s="15"/>
      <c r="QOB213" s="15"/>
      <c r="QOC213" s="15"/>
      <c r="QOD213" s="15"/>
      <c r="QOE213" s="15"/>
      <c r="QOF213" s="15"/>
      <c r="QOG213" s="15"/>
      <c r="QOH213" s="15"/>
      <c r="QOI213" s="15"/>
      <c r="QOJ213" s="15"/>
      <c r="QOK213" s="15"/>
      <c r="QOL213" s="15"/>
      <c r="QOM213" s="15"/>
      <c r="QON213" s="15"/>
      <c r="QOO213" s="15"/>
      <c r="QOP213" s="15"/>
      <c r="QOQ213" s="15"/>
      <c r="QOR213" s="15"/>
      <c r="QOS213" s="15"/>
      <c r="QOT213" s="15"/>
      <c r="QOU213" s="15"/>
      <c r="QOV213" s="15"/>
      <c r="QOW213" s="15"/>
      <c r="QOX213" s="15"/>
      <c r="QOY213" s="15"/>
      <c r="QOZ213" s="15"/>
      <c r="QPA213" s="15"/>
      <c r="QPB213" s="15"/>
      <c r="QPC213" s="15"/>
      <c r="QPD213" s="15"/>
      <c r="QPE213" s="15"/>
      <c r="QPF213" s="15"/>
      <c r="QPG213" s="15"/>
      <c r="QPH213" s="15"/>
      <c r="QPI213" s="15"/>
      <c r="QPJ213" s="15"/>
      <c r="QPK213" s="15"/>
      <c r="QPL213" s="15"/>
      <c r="QPM213" s="15"/>
      <c r="QPN213" s="15"/>
      <c r="QPO213" s="15"/>
      <c r="QPP213" s="15"/>
      <c r="QPQ213" s="15"/>
      <c r="QPR213" s="15"/>
      <c r="QPS213" s="15"/>
      <c r="QPT213" s="15"/>
      <c r="QPU213" s="15"/>
      <c r="QPV213" s="15"/>
      <c r="QPW213" s="15"/>
      <c r="QPX213" s="15"/>
      <c r="QPY213" s="15"/>
      <c r="QPZ213" s="15"/>
      <c r="QQA213" s="15"/>
      <c r="QQB213" s="15"/>
      <c r="QQC213" s="15"/>
      <c r="QQD213" s="15"/>
      <c r="QQE213" s="15"/>
      <c r="QQF213" s="15"/>
      <c r="QQG213" s="15"/>
      <c r="QQH213" s="15"/>
      <c r="QQI213" s="15"/>
      <c r="QQJ213" s="15"/>
      <c r="QQK213" s="15"/>
      <c r="QQL213" s="15"/>
      <c r="QQM213" s="15"/>
      <c r="QQN213" s="15"/>
      <c r="QQO213" s="15"/>
      <c r="QQP213" s="15"/>
      <c r="QQQ213" s="15"/>
      <c r="QQR213" s="15"/>
      <c r="QQS213" s="15"/>
      <c r="QQT213" s="15"/>
      <c r="QQU213" s="15"/>
      <c r="QQV213" s="15"/>
      <c r="QQW213" s="15"/>
      <c r="QQX213" s="15"/>
      <c r="QQY213" s="15"/>
      <c r="QQZ213" s="15"/>
      <c r="QRA213" s="15"/>
      <c r="QRB213" s="15"/>
      <c r="QRC213" s="15"/>
      <c r="QRD213" s="15"/>
      <c r="QRE213" s="15"/>
      <c r="QRF213" s="15"/>
      <c r="QRG213" s="15"/>
      <c r="QRH213" s="15"/>
      <c r="QRI213" s="15"/>
      <c r="QRJ213" s="15"/>
      <c r="QRK213" s="15"/>
      <c r="QRL213" s="15"/>
      <c r="QRM213" s="15"/>
      <c r="QRN213" s="15"/>
      <c r="QRO213" s="15"/>
      <c r="QRP213" s="15"/>
      <c r="QRQ213" s="15"/>
      <c r="QRR213" s="15"/>
      <c r="QRS213" s="15"/>
      <c r="QRT213" s="15"/>
      <c r="QRU213" s="15"/>
      <c r="QRV213" s="15"/>
      <c r="QRW213" s="15"/>
      <c r="QRX213" s="15"/>
      <c r="QRY213" s="15"/>
      <c r="QRZ213" s="15"/>
      <c r="QSA213" s="15"/>
      <c r="QSB213" s="15"/>
      <c r="QSC213" s="15"/>
      <c r="QSD213" s="15"/>
      <c r="QSE213" s="15"/>
      <c r="QSF213" s="15"/>
      <c r="QSG213" s="15"/>
      <c r="QSH213" s="15"/>
      <c r="QSI213" s="15"/>
      <c r="QSJ213" s="15"/>
      <c r="QSK213" s="15"/>
      <c r="QSL213" s="15"/>
      <c r="QSM213" s="15"/>
      <c r="QSN213" s="15"/>
      <c r="QSO213" s="15"/>
      <c r="QSP213" s="15"/>
      <c r="QSQ213" s="15"/>
      <c r="QSR213" s="15"/>
      <c r="QSS213" s="15"/>
      <c r="QST213" s="15"/>
      <c r="QSU213" s="15"/>
      <c r="QSV213" s="15"/>
      <c r="QSW213" s="15"/>
      <c r="QSX213" s="15"/>
      <c r="QSY213" s="15"/>
      <c r="QSZ213" s="15"/>
      <c r="QTA213" s="15"/>
      <c r="QTB213" s="15"/>
      <c r="QTC213" s="15"/>
      <c r="QTD213" s="15"/>
      <c r="QTE213" s="15"/>
      <c r="QTF213" s="15"/>
      <c r="QTG213" s="15"/>
      <c r="QTH213" s="15"/>
      <c r="QTI213" s="15"/>
      <c r="QTJ213" s="15"/>
      <c r="QTK213" s="15"/>
      <c r="QTL213" s="15"/>
      <c r="QTM213" s="15"/>
      <c r="QTN213" s="15"/>
      <c r="QTO213" s="15"/>
      <c r="QTP213" s="15"/>
      <c r="QTQ213" s="15"/>
      <c r="QTR213" s="15"/>
      <c r="QTS213" s="15"/>
      <c r="QTT213" s="15"/>
      <c r="QTU213" s="15"/>
      <c r="QTV213" s="15"/>
      <c r="QTW213" s="15"/>
      <c r="QTX213" s="15"/>
      <c r="QTY213" s="15"/>
      <c r="QTZ213" s="15"/>
      <c r="QUA213" s="15"/>
      <c r="QUB213" s="15"/>
      <c r="QUC213" s="15"/>
      <c r="QUD213" s="15"/>
      <c r="QUE213" s="15"/>
      <c r="QUF213" s="15"/>
      <c r="QUG213" s="15"/>
      <c r="QUH213" s="15"/>
      <c r="QUI213" s="15"/>
      <c r="QUJ213" s="15"/>
      <c r="QUK213" s="15"/>
      <c r="QUL213" s="15"/>
      <c r="QUM213" s="15"/>
      <c r="QUN213" s="15"/>
      <c r="QUO213" s="15"/>
      <c r="QUP213" s="15"/>
      <c r="QUQ213" s="15"/>
      <c r="QUR213" s="15"/>
      <c r="QUS213" s="15"/>
      <c r="QUT213" s="15"/>
      <c r="QUU213" s="15"/>
      <c r="QUV213" s="15"/>
      <c r="QUW213" s="15"/>
      <c r="QUX213" s="15"/>
      <c r="QUY213" s="15"/>
      <c r="QUZ213" s="15"/>
      <c r="QVA213" s="15"/>
      <c r="QVB213" s="15"/>
      <c r="QVC213" s="15"/>
      <c r="QVD213" s="15"/>
      <c r="QVE213" s="15"/>
      <c r="QVF213" s="15"/>
      <c r="QVG213" s="15"/>
      <c r="QVH213" s="15"/>
      <c r="QVI213" s="15"/>
      <c r="QVJ213" s="15"/>
      <c r="QVK213" s="15"/>
      <c r="QVL213" s="15"/>
      <c r="QVM213" s="15"/>
      <c r="QVN213" s="15"/>
      <c r="QVO213" s="15"/>
      <c r="QVP213" s="15"/>
      <c r="QVQ213" s="15"/>
      <c r="QVR213" s="15"/>
      <c r="QVS213" s="15"/>
      <c r="QVT213" s="15"/>
      <c r="QVU213" s="15"/>
      <c r="QVV213" s="15"/>
      <c r="QVW213" s="15"/>
      <c r="QVX213" s="15"/>
      <c r="QVY213" s="15"/>
      <c r="QVZ213" s="15"/>
      <c r="QWA213" s="15"/>
      <c r="QWB213" s="15"/>
      <c r="QWC213" s="15"/>
      <c r="QWD213" s="15"/>
      <c r="QWE213" s="15"/>
      <c r="QWF213" s="15"/>
      <c r="QWG213" s="15"/>
      <c r="QWH213" s="15"/>
      <c r="QWI213" s="15"/>
      <c r="QWJ213" s="15"/>
      <c r="QWK213" s="15"/>
      <c r="QWL213" s="15"/>
      <c r="QWM213" s="15"/>
      <c r="QWN213" s="15"/>
      <c r="QWO213" s="15"/>
      <c r="QWP213" s="15"/>
      <c r="QWQ213" s="15"/>
      <c r="QWR213" s="15"/>
      <c r="QWS213" s="15"/>
      <c r="QWT213" s="15"/>
      <c r="QWU213" s="15"/>
      <c r="QWV213" s="15"/>
      <c r="QWW213" s="15"/>
      <c r="QWX213" s="15"/>
      <c r="QWY213" s="15"/>
      <c r="QWZ213" s="15"/>
      <c r="QXA213" s="15"/>
      <c r="QXB213" s="15"/>
      <c r="QXC213" s="15"/>
      <c r="QXD213" s="15"/>
      <c r="QXE213" s="15"/>
      <c r="QXF213" s="15"/>
      <c r="QXG213" s="15"/>
      <c r="QXH213" s="15"/>
      <c r="QXI213" s="15"/>
      <c r="QXJ213" s="15"/>
      <c r="QXK213" s="15"/>
      <c r="QXL213" s="15"/>
      <c r="QXM213" s="15"/>
      <c r="QXN213" s="15"/>
      <c r="QXO213" s="15"/>
      <c r="QXP213" s="15"/>
      <c r="QXQ213" s="15"/>
      <c r="QXR213" s="15"/>
      <c r="QXS213" s="15"/>
      <c r="QXT213" s="15"/>
      <c r="QXU213" s="15"/>
      <c r="QXV213" s="15"/>
      <c r="QXW213" s="15"/>
      <c r="QXX213" s="15"/>
      <c r="QXY213" s="15"/>
      <c r="QXZ213" s="15"/>
      <c r="QYA213" s="15"/>
      <c r="QYB213" s="15"/>
      <c r="QYC213" s="15"/>
      <c r="QYD213" s="15"/>
      <c r="QYE213" s="15"/>
      <c r="QYF213" s="15"/>
      <c r="QYG213" s="15"/>
      <c r="QYH213" s="15"/>
      <c r="QYI213" s="15"/>
      <c r="QYJ213" s="15"/>
      <c r="QYK213" s="15"/>
      <c r="QYL213" s="15"/>
      <c r="QYM213" s="15"/>
      <c r="QYN213" s="15"/>
      <c r="QYO213" s="15"/>
      <c r="QYP213" s="15"/>
      <c r="QYQ213" s="15"/>
      <c r="QYR213" s="15"/>
      <c r="QYS213" s="15"/>
      <c r="QYT213" s="15"/>
      <c r="QYU213" s="15"/>
      <c r="QYV213" s="15"/>
      <c r="QYW213" s="15"/>
      <c r="QYX213" s="15"/>
      <c r="QYY213" s="15"/>
      <c r="QYZ213" s="15"/>
      <c r="QZA213" s="15"/>
      <c r="QZB213" s="15"/>
      <c r="QZC213" s="15"/>
      <c r="QZD213" s="15"/>
      <c r="QZE213" s="15"/>
      <c r="QZF213" s="15"/>
      <c r="QZG213" s="15"/>
      <c r="QZH213" s="15"/>
      <c r="QZI213" s="15"/>
      <c r="QZJ213" s="15"/>
      <c r="QZK213" s="15"/>
      <c r="QZL213" s="15"/>
      <c r="QZM213" s="15"/>
      <c r="QZN213" s="15"/>
      <c r="QZO213" s="15"/>
      <c r="QZP213" s="15"/>
      <c r="QZQ213" s="15"/>
      <c r="QZR213" s="15"/>
      <c r="QZS213" s="15"/>
      <c r="QZT213" s="15"/>
      <c r="QZU213" s="15"/>
      <c r="QZV213" s="15"/>
      <c r="QZW213" s="15"/>
      <c r="QZX213" s="15"/>
      <c r="QZY213" s="15"/>
      <c r="QZZ213" s="15"/>
      <c r="RAA213" s="15"/>
      <c r="RAB213" s="15"/>
      <c r="RAC213" s="15"/>
      <c r="RAD213" s="15"/>
      <c r="RAE213" s="15"/>
      <c r="RAF213" s="15"/>
      <c r="RAG213" s="15"/>
      <c r="RAH213" s="15"/>
      <c r="RAI213" s="15"/>
      <c r="RAJ213" s="15"/>
      <c r="RAK213" s="15"/>
      <c r="RAL213" s="15"/>
      <c r="RAM213" s="15"/>
      <c r="RAN213" s="15"/>
      <c r="RAO213" s="15"/>
      <c r="RAP213" s="15"/>
      <c r="RAQ213" s="15"/>
      <c r="RAR213" s="15"/>
      <c r="RAS213" s="15"/>
      <c r="RAT213" s="15"/>
      <c r="RAU213" s="15"/>
      <c r="RAV213" s="15"/>
      <c r="RAW213" s="15"/>
      <c r="RAX213" s="15"/>
      <c r="RAY213" s="15"/>
      <c r="RAZ213" s="15"/>
      <c r="RBA213" s="15"/>
      <c r="RBB213" s="15"/>
      <c r="RBC213" s="15"/>
      <c r="RBD213" s="15"/>
      <c r="RBE213" s="15"/>
      <c r="RBF213" s="15"/>
      <c r="RBG213" s="15"/>
      <c r="RBH213" s="15"/>
      <c r="RBI213" s="15"/>
      <c r="RBJ213" s="15"/>
      <c r="RBK213" s="15"/>
      <c r="RBL213" s="15"/>
      <c r="RBM213" s="15"/>
      <c r="RBN213" s="15"/>
      <c r="RBO213" s="15"/>
      <c r="RBP213" s="15"/>
      <c r="RBQ213" s="15"/>
      <c r="RBR213" s="15"/>
      <c r="RBS213" s="15"/>
      <c r="RBT213" s="15"/>
      <c r="RBU213" s="15"/>
      <c r="RBV213" s="15"/>
      <c r="RBW213" s="15"/>
      <c r="RBX213" s="15"/>
      <c r="RBY213" s="15"/>
      <c r="RBZ213" s="15"/>
      <c r="RCA213" s="15"/>
      <c r="RCB213" s="15"/>
      <c r="RCC213" s="15"/>
      <c r="RCD213" s="15"/>
      <c r="RCE213" s="15"/>
      <c r="RCF213" s="15"/>
      <c r="RCG213" s="15"/>
      <c r="RCH213" s="15"/>
      <c r="RCI213" s="15"/>
      <c r="RCJ213" s="15"/>
      <c r="RCK213" s="15"/>
      <c r="RCL213" s="15"/>
      <c r="RCM213" s="15"/>
      <c r="RCN213" s="15"/>
      <c r="RCO213" s="15"/>
      <c r="RCP213" s="15"/>
      <c r="RCQ213" s="15"/>
      <c r="RCR213" s="15"/>
      <c r="RCS213" s="15"/>
      <c r="RCT213" s="15"/>
      <c r="RCU213" s="15"/>
      <c r="RCV213" s="15"/>
      <c r="RCW213" s="15"/>
      <c r="RCX213" s="15"/>
      <c r="RCY213" s="15"/>
      <c r="RCZ213" s="15"/>
      <c r="RDA213" s="15"/>
      <c r="RDB213" s="15"/>
      <c r="RDC213" s="15"/>
      <c r="RDD213" s="15"/>
      <c r="RDE213" s="15"/>
      <c r="RDF213" s="15"/>
      <c r="RDG213" s="15"/>
      <c r="RDH213" s="15"/>
      <c r="RDI213" s="15"/>
      <c r="RDJ213" s="15"/>
      <c r="RDK213" s="15"/>
      <c r="RDL213" s="15"/>
      <c r="RDM213" s="15"/>
      <c r="RDN213" s="15"/>
      <c r="RDO213" s="15"/>
      <c r="RDP213" s="15"/>
      <c r="RDQ213" s="15"/>
      <c r="RDR213" s="15"/>
      <c r="RDS213" s="15"/>
      <c r="RDT213" s="15"/>
      <c r="RDU213" s="15"/>
      <c r="RDV213" s="15"/>
      <c r="RDW213" s="15"/>
      <c r="RDX213" s="15"/>
      <c r="RDY213" s="15"/>
      <c r="RDZ213" s="15"/>
      <c r="REA213" s="15"/>
      <c r="REB213" s="15"/>
      <c r="REC213" s="15"/>
      <c r="RED213" s="15"/>
      <c r="REE213" s="15"/>
      <c r="REF213" s="15"/>
      <c r="REG213" s="15"/>
      <c r="REH213" s="15"/>
      <c r="REI213" s="15"/>
      <c r="REJ213" s="15"/>
      <c r="REK213" s="15"/>
      <c r="REL213" s="15"/>
      <c r="REM213" s="15"/>
      <c r="REN213" s="15"/>
      <c r="REO213" s="15"/>
      <c r="REP213" s="15"/>
      <c r="REQ213" s="15"/>
      <c r="RER213" s="15"/>
      <c r="RES213" s="15"/>
      <c r="RET213" s="15"/>
      <c r="REU213" s="15"/>
      <c r="REV213" s="15"/>
      <c r="REW213" s="15"/>
      <c r="REX213" s="15"/>
      <c r="REY213" s="15"/>
      <c r="REZ213" s="15"/>
      <c r="RFA213" s="15"/>
      <c r="RFB213" s="15"/>
      <c r="RFC213" s="15"/>
      <c r="RFD213" s="15"/>
      <c r="RFE213" s="15"/>
      <c r="RFF213" s="15"/>
      <c r="RFG213" s="15"/>
      <c r="RFH213" s="15"/>
      <c r="RFI213" s="15"/>
      <c r="RFJ213" s="15"/>
      <c r="RFK213" s="15"/>
      <c r="RFL213" s="15"/>
      <c r="RFM213" s="15"/>
      <c r="RFN213" s="15"/>
      <c r="RFO213" s="15"/>
      <c r="RFP213" s="15"/>
      <c r="RFQ213" s="15"/>
      <c r="RFR213" s="15"/>
      <c r="RFS213" s="15"/>
      <c r="RFT213" s="15"/>
      <c r="RFU213" s="15"/>
      <c r="RFV213" s="15"/>
      <c r="RFW213" s="15"/>
      <c r="RFX213" s="15"/>
      <c r="RFY213" s="15"/>
      <c r="RFZ213" s="15"/>
      <c r="RGA213" s="15"/>
      <c r="RGB213" s="15"/>
      <c r="RGC213" s="15"/>
      <c r="RGD213" s="15"/>
      <c r="RGE213" s="15"/>
      <c r="RGF213" s="15"/>
      <c r="RGG213" s="15"/>
      <c r="RGH213" s="15"/>
      <c r="RGI213" s="15"/>
      <c r="RGJ213" s="15"/>
      <c r="RGK213" s="15"/>
      <c r="RGL213" s="15"/>
      <c r="RGM213" s="15"/>
      <c r="RGN213" s="15"/>
      <c r="RGO213" s="15"/>
      <c r="RGP213" s="15"/>
      <c r="RGQ213" s="15"/>
      <c r="RGR213" s="15"/>
      <c r="RGS213" s="15"/>
      <c r="RGT213" s="15"/>
      <c r="RGU213" s="15"/>
      <c r="RGV213" s="15"/>
      <c r="RGW213" s="15"/>
      <c r="RGX213" s="15"/>
      <c r="RGY213" s="15"/>
      <c r="RGZ213" s="15"/>
      <c r="RHA213" s="15"/>
      <c r="RHB213" s="15"/>
      <c r="RHC213" s="15"/>
      <c r="RHD213" s="15"/>
      <c r="RHE213" s="15"/>
      <c r="RHF213" s="15"/>
      <c r="RHG213" s="15"/>
      <c r="RHH213" s="15"/>
      <c r="RHI213" s="15"/>
      <c r="RHJ213" s="15"/>
      <c r="RHK213" s="15"/>
      <c r="RHL213" s="15"/>
      <c r="RHM213" s="15"/>
      <c r="RHN213" s="15"/>
      <c r="RHO213" s="15"/>
      <c r="RHP213" s="15"/>
      <c r="RHQ213" s="15"/>
      <c r="RHR213" s="15"/>
      <c r="RHS213" s="15"/>
      <c r="RHT213" s="15"/>
      <c r="RHU213" s="15"/>
      <c r="RHV213" s="15"/>
      <c r="RHW213" s="15"/>
      <c r="RHX213" s="15"/>
      <c r="RHY213" s="15"/>
      <c r="RHZ213" s="15"/>
      <c r="RIA213" s="15"/>
      <c r="RIB213" s="15"/>
      <c r="RIC213" s="15"/>
      <c r="RID213" s="15"/>
      <c r="RIE213" s="15"/>
      <c r="RIF213" s="15"/>
      <c r="RIG213" s="15"/>
      <c r="RIH213" s="15"/>
      <c r="RII213" s="15"/>
      <c r="RIJ213" s="15"/>
      <c r="RIK213" s="15"/>
      <c r="RIL213" s="15"/>
      <c r="RIM213" s="15"/>
      <c r="RIN213" s="15"/>
      <c r="RIO213" s="15"/>
      <c r="RIP213" s="15"/>
      <c r="RIQ213" s="15"/>
      <c r="RIR213" s="15"/>
      <c r="RIS213" s="15"/>
      <c r="RIT213" s="15"/>
      <c r="RIU213" s="15"/>
      <c r="RIV213" s="15"/>
      <c r="RIW213" s="15"/>
      <c r="RIX213" s="15"/>
      <c r="RIY213" s="15"/>
      <c r="RIZ213" s="15"/>
      <c r="RJA213" s="15"/>
      <c r="RJB213" s="15"/>
      <c r="RJC213" s="15"/>
      <c r="RJD213" s="15"/>
      <c r="RJE213" s="15"/>
      <c r="RJF213" s="15"/>
      <c r="RJG213" s="15"/>
      <c r="RJH213" s="15"/>
      <c r="RJI213" s="15"/>
      <c r="RJJ213" s="15"/>
      <c r="RJK213" s="15"/>
      <c r="RJL213" s="15"/>
      <c r="RJM213" s="15"/>
      <c r="RJN213" s="15"/>
      <c r="RJO213" s="15"/>
      <c r="RJP213" s="15"/>
      <c r="RJQ213" s="15"/>
      <c r="RJR213" s="15"/>
      <c r="RJS213" s="15"/>
      <c r="RJT213" s="15"/>
      <c r="RJU213" s="15"/>
      <c r="RJV213" s="15"/>
      <c r="RJW213" s="15"/>
      <c r="RJX213" s="15"/>
      <c r="RJY213" s="15"/>
      <c r="RJZ213" s="15"/>
      <c r="RKA213" s="15"/>
      <c r="RKB213" s="15"/>
      <c r="RKC213" s="15"/>
      <c r="RKD213" s="15"/>
      <c r="RKE213" s="15"/>
      <c r="RKF213" s="15"/>
      <c r="RKG213" s="15"/>
      <c r="RKH213" s="15"/>
      <c r="RKI213" s="15"/>
      <c r="RKJ213" s="15"/>
      <c r="RKK213" s="15"/>
      <c r="RKL213" s="15"/>
      <c r="RKM213" s="15"/>
      <c r="RKN213" s="15"/>
      <c r="RKO213" s="15"/>
      <c r="RKP213" s="15"/>
      <c r="RKQ213" s="15"/>
      <c r="RKR213" s="15"/>
      <c r="RKS213" s="15"/>
      <c r="RKT213" s="15"/>
      <c r="RKU213" s="15"/>
      <c r="RKV213" s="15"/>
      <c r="RKW213" s="15"/>
      <c r="RKX213" s="15"/>
      <c r="RKY213" s="15"/>
      <c r="RKZ213" s="15"/>
      <c r="RLA213" s="15"/>
      <c r="RLB213" s="15"/>
      <c r="RLC213" s="15"/>
      <c r="RLD213" s="15"/>
      <c r="RLE213" s="15"/>
      <c r="RLF213" s="15"/>
      <c r="RLG213" s="15"/>
      <c r="RLH213" s="15"/>
      <c r="RLI213" s="15"/>
      <c r="RLJ213" s="15"/>
      <c r="RLK213" s="15"/>
      <c r="RLL213" s="15"/>
      <c r="RLM213" s="15"/>
      <c r="RLN213" s="15"/>
      <c r="RLO213" s="15"/>
      <c r="RLP213" s="15"/>
      <c r="RLQ213" s="15"/>
      <c r="RLR213" s="15"/>
      <c r="RLS213" s="15"/>
      <c r="RLT213" s="15"/>
      <c r="RLU213" s="15"/>
      <c r="RLV213" s="15"/>
      <c r="RLW213" s="15"/>
      <c r="RLX213" s="15"/>
      <c r="RLY213" s="15"/>
      <c r="RLZ213" s="15"/>
      <c r="RMA213" s="15"/>
      <c r="RMB213" s="15"/>
      <c r="RMC213" s="15"/>
      <c r="RMD213" s="15"/>
      <c r="RME213" s="15"/>
      <c r="RMF213" s="15"/>
      <c r="RMG213" s="15"/>
      <c r="RMH213" s="15"/>
      <c r="RMI213" s="15"/>
      <c r="RMJ213" s="15"/>
      <c r="RMK213" s="15"/>
      <c r="RML213" s="15"/>
      <c r="RMM213" s="15"/>
      <c r="RMN213" s="15"/>
      <c r="RMO213" s="15"/>
      <c r="RMP213" s="15"/>
      <c r="RMQ213" s="15"/>
      <c r="RMR213" s="15"/>
      <c r="RMS213" s="15"/>
      <c r="RMT213" s="15"/>
      <c r="RMU213" s="15"/>
      <c r="RMV213" s="15"/>
      <c r="RMW213" s="15"/>
      <c r="RMX213" s="15"/>
      <c r="RMY213" s="15"/>
      <c r="RMZ213" s="15"/>
      <c r="RNA213" s="15"/>
      <c r="RNB213" s="15"/>
      <c r="RNC213" s="15"/>
      <c r="RND213" s="15"/>
      <c r="RNE213" s="15"/>
      <c r="RNF213" s="15"/>
      <c r="RNG213" s="15"/>
      <c r="RNH213" s="15"/>
      <c r="RNI213" s="15"/>
      <c r="RNJ213" s="15"/>
      <c r="RNK213" s="15"/>
      <c r="RNL213" s="15"/>
      <c r="RNM213" s="15"/>
      <c r="RNN213" s="15"/>
      <c r="RNO213" s="15"/>
      <c r="RNP213" s="15"/>
      <c r="RNQ213" s="15"/>
      <c r="RNR213" s="15"/>
      <c r="RNS213" s="15"/>
      <c r="RNT213" s="15"/>
      <c r="RNU213" s="15"/>
      <c r="RNV213" s="15"/>
      <c r="RNW213" s="15"/>
      <c r="RNX213" s="15"/>
      <c r="RNY213" s="15"/>
      <c r="RNZ213" s="15"/>
      <c r="ROA213" s="15"/>
      <c r="ROB213" s="15"/>
      <c r="ROC213" s="15"/>
      <c r="ROD213" s="15"/>
      <c r="ROE213" s="15"/>
      <c r="ROF213" s="15"/>
      <c r="ROG213" s="15"/>
      <c r="ROH213" s="15"/>
      <c r="ROI213" s="15"/>
      <c r="ROJ213" s="15"/>
      <c r="ROK213" s="15"/>
      <c r="ROL213" s="15"/>
      <c r="ROM213" s="15"/>
      <c r="RON213" s="15"/>
      <c r="ROO213" s="15"/>
      <c r="ROP213" s="15"/>
      <c r="ROQ213" s="15"/>
      <c r="ROR213" s="15"/>
      <c r="ROS213" s="15"/>
      <c r="ROT213" s="15"/>
      <c r="ROU213" s="15"/>
      <c r="ROV213" s="15"/>
      <c r="ROW213" s="15"/>
      <c r="ROX213" s="15"/>
      <c r="ROY213" s="15"/>
      <c r="ROZ213" s="15"/>
      <c r="RPA213" s="15"/>
      <c r="RPB213" s="15"/>
      <c r="RPC213" s="15"/>
      <c r="RPD213" s="15"/>
      <c r="RPE213" s="15"/>
      <c r="RPF213" s="15"/>
      <c r="RPG213" s="15"/>
      <c r="RPH213" s="15"/>
      <c r="RPI213" s="15"/>
      <c r="RPJ213" s="15"/>
      <c r="RPK213" s="15"/>
      <c r="RPL213" s="15"/>
      <c r="RPM213" s="15"/>
      <c r="RPN213" s="15"/>
      <c r="RPO213" s="15"/>
      <c r="RPP213" s="15"/>
      <c r="RPQ213" s="15"/>
      <c r="RPR213" s="15"/>
      <c r="RPS213" s="15"/>
      <c r="RPT213" s="15"/>
      <c r="RPU213" s="15"/>
      <c r="RPV213" s="15"/>
      <c r="RPW213" s="15"/>
      <c r="RPX213" s="15"/>
      <c r="RPY213" s="15"/>
      <c r="RPZ213" s="15"/>
      <c r="RQA213" s="15"/>
      <c r="RQB213" s="15"/>
      <c r="RQC213" s="15"/>
      <c r="RQD213" s="15"/>
      <c r="RQE213" s="15"/>
      <c r="RQF213" s="15"/>
      <c r="RQG213" s="15"/>
      <c r="RQH213" s="15"/>
      <c r="RQI213" s="15"/>
      <c r="RQJ213" s="15"/>
      <c r="RQK213" s="15"/>
      <c r="RQL213" s="15"/>
      <c r="RQM213" s="15"/>
      <c r="RQN213" s="15"/>
      <c r="RQO213" s="15"/>
      <c r="RQP213" s="15"/>
      <c r="RQQ213" s="15"/>
      <c r="RQR213" s="15"/>
      <c r="RQS213" s="15"/>
      <c r="RQT213" s="15"/>
      <c r="RQU213" s="15"/>
      <c r="RQV213" s="15"/>
      <c r="RQW213" s="15"/>
      <c r="RQX213" s="15"/>
      <c r="RQY213" s="15"/>
      <c r="RQZ213" s="15"/>
      <c r="RRA213" s="15"/>
      <c r="RRB213" s="15"/>
      <c r="RRC213" s="15"/>
      <c r="RRD213" s="15"/>
      <c r="RRE213" s="15"/>
      <c r="RRF213" s="15"/>
      <c r="RRG213" s="15"/>
      <c r="RRH213" s="15"/>
      <c r="RRI213" s="15"/>
      <c r="RRJ213" s="15"/>
      <c r="RRK213" s="15"/>
      <c r="RRL213" s="15"/>
      <c r="RRM213" s="15"/>
      <c r="RRN213" s="15"/>
      <c r="RRO213" s="15"/>
      <c r="RRP213" s="15"/>
      <c r="RRQ213" s="15"/>
      <c r="RRR213" s="15"/>
      <c r="RRS213" s="15"/>
      <c r="RRT213" s="15"/>
      <c r="RRU213" s="15"/>
      <c r="RRV213" s="15"/>
      <c r="RRW213" s="15"/>
      <c r="RRX213" s="15"/>
      <c r="RRY213" s="15"/>
      <c r="RRZ213" s="15"/>
      <c r="RSA213" s="15"/>
      <c r="RSB213" s="15"/>
      <c r="RSC213" s="15"/>
      <c r="RSD213" s="15"/>
      <c r="RSE213" s="15"/>
      <c r="RSF213" s="15"/>
      <c r="RSG213" s="15"/>
      <c r="RSH213" s="15"/>
      <c r="RSI213" s="15"/>
      <c r="RSJ213" s="15"/>
      <c r="RSK213" s="15"/>
      <c r="RSL213" s="15"/>
      <c r="RSM213" s="15"/>
      <c r="RSN213" s="15"/>
      <c r="RSO213" s="15"/>
      <c r="RSP213" s="15"/>
      <c r="RSQ213" s="15"/>
      <c r="RSR213" s="15"/>
      <c r="RSS213" s="15"/>
      <c r="RST213" s="15"/>
      <c r="RSU213" s="15"/>
      <c r="RSV213" s="15"/>
      <c r="RSW213" s="15"/>
      <c r="RSX213" s="15"/>
      <c r="RSY213" s="15"/>
      <c r="RSZ213" s="15"/>
      <c r="RTA213" s="15"/>
      <c r="RTB213" s="15"/>
      <c r="RTC213" s="15"/>
      <c r="RTD213" s="15"/>
      <c r="RTE213" s="15"/>
      <c r="RTF213" s="15"/>
      <c r="RTG213" s="15"/>
      <c r="RTH213" s="15"/>
      <c r="RTI213" s="15"/>
      <c r="RTJ213" s="15"/>
      <c r="RTK213" s="15"/>
      <c r="RTL213" s="15"/>
      <c r="RTM213" s="15"/>
      <c r="RTN213" s="15"/>
      <c r="RTO213" s="15"/>
      <c r="RTP213" s="15"/>
      <c r="RTQ213" s="15"/>
      <c r="RTR213" s="15"/>
      <c r="RTS213" s="15"/>
      <c r="RTT213" s="15"/>
      <c r="RTU213" s="15"/>
      <c r="RTV213" s="15"/>
      <c r="RTW213" s="15"/>
      <c r="RTX213" s="15"/>
      <c r="RTY213" s="15"/>
      <c r="RTZ213" s="15"/>
      <c r="RUA213" s="15"/>
      <c r="RUB213" s="15"/>
      <c r="RUC213" s="15"/>
      <c r="RUD213" s="15"/>
      <c r="RUE213" s="15"/>
      <c r="RUF213" s="15"/>
      <c r="RUG213" s="15"/>
      <c r="RUH213" s="15"/>
      <c r="RUI213" s="15"/>
      <c r="RUJ213" s="15"/>
      <c r="RUK213" s="15"/>
      <c r="RUL213" s="15"/>
      <c r="RUM213" s="15"/>
      <c r="RUN213" s="15"/>
      <c r="RUO213" s="15"/>
      <c r="RUP213" s="15"/>
      <c r="RUQ213" s="15"/>
      <c r="RUR213" s="15"/>
      <c r="RUS213" s="15"/>
      <c r="RUT213" s="15"/>
      <c r="RUU213" s="15"/>
      <c r="RUV213" s="15"/>
      <c r="RUW213" s="15"/>
      <c r="RUX213" s="15"/>
      <c r="RUY213" s="15"/>
      <c r="RUZ213" s="15"/>
      <c r="RVA213" s="15"/>
      <c r="RVB213" s="15"/>
      <c r="RVC213" s="15"/>
      <c r="RVD213" s="15"/>
      <c r="RVE213" s="15"/>
      <c r="RVF213" s="15"/>
      <c r="RVG213" s="15"/>
      <c r="RVH213" s="15"/>
      <c r="RVI213" s="15"/>
      <c r="RVJ213" s="15"/>
      <c r="RVK213" s="15"/>
      <c r="RVL213" s="15"/>
      <c r="RVM213" s="15"/>
      <c r="RVN213" s="15"/>
      <c r="RVO213" s="15"/>
      <c r="RVP213" s="15"/>
      <c r="RVQ213" s="15"/>
      <c r="RVR213" s="15"/>
      <c r="RVS213" s="15"/>
      <c r="RVT213" s="15"/>
      <c r="RVU213" s="15"/>
      <c r="RVV213" s="15"/>
      <c r="RVW213" s="15"/>
      <c r="RVX213" s="15"/>
      <c r="RVY213" s="15"/>
      <c r="RVZ213" s="15"/>
      <c r="RWA213" s="15"/>
      <c r="RWB213" s="15"/>
      <c r="RWC213" s="15"/>
      <c r="RWD213" s="15"/>
      <c r="RWE213" s="15"/>
      <c r="RWF213" s="15"/>
      <c r="RWG213" s="15"/>
      <c r="RWH213" s="15"/>
      <c r="RWI213" s="15"/>
      <c r="RWJ213" s="15"/>
      <c r="RWK213" s="15"/>
      <c r="RWL213" s="15"/>
      <c r="RWM213" s="15"/>
      <c r="RWN213" s="15"/>
      <c r="RWO213" s="15"/>
      <c r="RWP213" s="15"/>
      <c r="RWQ213" s="15"/>
      <c r="RWR213" s="15"/>
      <c r="RWS213" s="15"/>
      <c r="RWT213" s="15"/>
      <c r="RWU213" s="15"/>
      <c r="RWV213" s="15"/>
      <c r="RWW213" s="15"/>
      <c r="RWX213" s="15"/>
      <c r="RWY213" s="15"/>
      <c r="RWZ213" s="15"/>
      <c r="RXA213" s="15"/>
      <c r="RXB213" s="15"/>
      <c r="RXC213" s="15"/>
      <c r="RXD213" s="15"/>
      <c r="RXE213" s="15"/>
      <c r="RXF213" s="15"/>
      <c r="RXG213" s="15"/>
      <c r="RXH213" s="15"/>
      <c r="RXI213" s="15"/>
      <c r="RXJ213" s="15"/>
      <c r="RXK213" s="15"/>
      <c r="RXL213" s="15"/>
      <c r="RXM213" s="15"/>
      <c r="RXN213" s="15"/>
      <c r="RXO213" s="15"/>
      <c r="RXP213" s="15"/>
      <c r="RXQ213" s="15"/>
      <c r="RXR213" s="15"/>
      <c r="RXS213" s="15"/>
      <c r="RXT213" s="15"/>
      <c r="RXU213" s="15"/>
      <c r="RXV213" s="15"/>
      <c r="RXW213" s="15"/>
      <c r="RXX213" s="15"/>
      <c r="RXY213" s="15"/>
      <c r="RXZ213" s="15"/>
      <c r="RYA213" s="15"/>
      <c r="RYB213" s="15"/>
      <c r="RYC213" s="15"/>
      <c r="RYD213" s="15"/>
      <c r="RYE213" s="15"/>
      <c r="RYF213" s="15"/>
      <c r="RYG213" s="15"/>
      <c r="RYH213" s="15"/>
      <c r="RYI213" s="15"/>
      <c r="RYJ213" s="15"/>
      <c r="RYK213" s="15"/>
      <c r="RYL213" s="15"/>
      <c r="RYM213" s="15"/>
      <c r="RYN213" s="15"/>
      <c r="RYO213" s="15"/>
      <c r="RYP213" s="15"/>
      <c r="RYQ213" s="15"/>
      <c r="RYR213" s="15"/>
      <c r="RYS213" s="15"/>
      <c r="RYT213" s="15"/>
      <c r="RYU213" s="15"/>
      <c r="RYV213" s="15"/>
      <c r="RYW213" s="15"/>
      <c r="RYX213" s="15"/>
      <c r="RYY213" s="15"/>
      <c r="RYZ213" s="15"/>
      <c r="RZA213" s="15"/>
      <c r="RZB213" s="15"/>
      <c r="RZC213" s="15"/>
      <c r="RZD213" s="15"/>
      <c r="RZE213" s="15"/>
      <c r="RZF213" s="15"/>
      <c r="RZG213" s="15"/>
      <c r="RZH213" s="15"/>
      <c r="RZI213" s="15"/>
      <c r="RZJ213" s="15"/>
      <c r="RZK213" s="15"/>
      <c r="RZL213" s="15"/>
      <c r="RZM213" s="15"/>
      <c r="RZN213" s="15"/>
      <c r="RZO213" s="15"/>
      <c r="RZP213" s="15"/>
      <c r="RZQ213" s="15"/>
      <c r="RZR213" s="15"/>
      <c r="RZS213" s="15"/>
      <c r="RZT213" s="15"/>
      <c r="RZU213" s="15"/>
      <c r="RZV213" s="15"/>
      <c r="RZW213" s="15"/>
      <c r="RZX213" s="15"/>
      <c r="RZY213" s="15"/>
      <c r="RZZ213" s="15"/>
      <c r="SAA213" s="15"/>
      <c r="SAB213" s="15"/>
      <c r="SAC213" s="15"/>
      <c r="SAD213" s="15"/>
      <c r="SAE213" s="15"/>
      <c r="SAF213" s="15"/>
      <c r="SAG213" s="15"/>
      <c r="SAH213" s="15"/>
      <c r="SAI213" s="15"/>
      <c r="SAJ213" s="15"/>
      <c r="SAK213" s="15"/>
      <c r="SAL213" s="15"/>
      <c r="SAM213" s="15"/>
      <c r="SAN213" s="15"/>
      <c r="SAO213" s="15"/>
      <c r="SAP213" s="15"/>
      <c r="SAQ213" s="15"/>
      <c r="SAR213" s="15"/>
      <c r="SAS213" s="15"/>
      <c r="SAT213" s="15"/>
      <c r="SAU213" s="15"/>
      <c r="SAV213" s="15"/>
      <c r="SAW213" s="15"/>
      <c r="SAX213" s="15"/>
      <c r="SAY213" s="15"/>
      <c r="SAZ213" s="15"/>
      <c r="SBA213" s="15"/>
      <c r="SBB213" s="15"/>
      <c r="SBC213" s="15"/>
      <c r="SBD213" s="15"/>
      <c r="SBE213" s="15"/>
      <c r="SBF213" s="15"/>
      <c r="SBG213" s="15"/>
      <c r="SBH213" s="15"/>
      <c r="SBI213" s="15"/>
      <c r="SBJ213" s="15"/>
      <c r="SBK213" s="15"/>
      <c r="SBL213" s="15"/>
      <c r="SBM213" s="15"/>
      <c r="SBN213" s="15"/>
      <c r="SBO213" s="15"/>
      <c r="SBP213" s="15"/>
      <c r="SBQ213" s="15"/>
      <c r="SBR213" s="15"/>
      <c r="SBS213" s="15"/>
      <c r="SBT213" s="15"/>
      <c r="SBU213" s="15"/>
      <c r="SBV213" s="15"/>
      <c r="SBW213" s="15"/>
      <c r="SBX213" s="15"/>
      <c r="SBY213" s="15"/>
      <c r="SBZ213" s="15"/>
      <c r="SCA213" s="15"/>
      <c r="SCB213" s="15"/>
      <c r="SCC213" s="15"/>
      <c r="SCD213" s="15"/>
      <c r="SCE213" s="15"/>
      <c r="SCF213" s="15"/>
      <c r="SCG213" s="15"/>
      <c r="SCH213" s="15"/>
      <c r="SCI213" s="15"/>
      <c r="SCJ213" s="15"/>
      <c r="SCK213" s="15"/>
      <c r="SCL213" s="15"/>
      <c r="SCM213" s="15"/>
      <c r="SCN213" s="15"/>
      <c r="SCO213" s="15"/>
      <c r="SCP213" s="15"/>
      <c r="SCQ213" s="15"/>
      <c r="SCR213" s="15"/>
      <c r="SCS213" s="15"/>
      <c r="SCT213" s="15"/>
      <c r="SCU213" s="15"/>
      <c r="SCV213" s="15"/>
      <c r="SCW213" s="15"/>
      <c r="SCX213" s="15"/>
      <c r="SCY213" s="15"/>
      <c r="SCZ213" s="15"/>
      <c r="SDA213" s="15"/>
      <c r="SDB213" s="15"/>
      <c r="SDC213" s="15"/>
      <c r="SDD213" s="15"/>
      <c r="SDE213" s="15"/>
      <c r="SDF213" s="15"/>
      <c r="SDG213" s="15"/>
      <c r="SDH213" s="15"/>
      <c r="SDI213" s="15"/>
      <c r="SDJ213" s="15"/>
      <c r="SDK213" s="15"/>
      <c r="SDL213" s="15"/>
      <c r="SDM213" s="15"/>
      <c r="SDN213" s="15"/>
      <c r="SDO213" s="15"/>
      <c r="SDP213" s="15"/>
      <c r="SDQ213" s="15"/>
      <c r="SDR213" s="15"/>
      <c r="SDS213" s="15"/>
      <c r="SDT213" s="15"/>
      <c r="SDU213" s="15"/>
      <c r="SDV213" s="15"/>
      <c r="SDW213" s="15"/>
      <c r="SDX213" s="15"/>
      <c r="SDY213" s="15"/>
      <c r="SDZ213" s="15"/>
      <c r="SEA213" s="15"/>
      <c r="SEB213" s="15"/>
      <c r="SEC213" s="15"/>
      <c r="SED213" s="15"/>
      <c r="SEE213" s="15"/>
      <c r="SEF213" s="15"/>
      <c r="SEG213" s="15"/>
      <c r="SEH213" s="15"/>
      <c r="SEI213" s="15"/>
      <c r="SEJ213" s="15"/>
      <c r="SEK213" s="15"/>
      <c r="SEL213" s="15"/>
      <c r="SEM213" s="15"/>
      <c r="SEN213" s="15"/>
      <c r="SEO213" s="15"/>
      <c r="SEP213" s="15"/>
      <c r="SEQ213" s="15"/>
      <c r="SER213" s="15"/>
      <c r="SES213" s="15"/>
      <c r="SET213" s="15"/>
      <c r="SEU213" s="15"/>
      <c r="SEV213" s="15"/>
      <c r="SEW213" s="15"/>
      <c r="SEX213" s="15"/>
      <c r="SEY213" s="15"/>
      <c r="SEZ213" s="15"/>
      <c r="SFA213" s="15"/>
      <c r="SFB213" s="15"/>
      <c r="SFC213" s="15"/>
      <c r="SFD213" s="15"/>
      <c r="SFE213" s="15"/>
      <c r="SFF213" s="15"/>
      <c r="SFG213" s="15"/>
      <c r="SFH213" s="15"/>
      <c r="SFI213" s="15"/>
      <c r="SFJ213" s="15"/>
      <c r="SFK213" s="15"/>
      <c r="SFL213" s="15"/>
      <c r="SFM213" s="15"/>
      <c r="SFN213" s="15"/>
      <c r="SFO213" s="15"/>
      <c r="SFP213" s="15"/>
      <c r="SFQ213" s="15"/>
      <c r="SFR213" s="15"/>
      <c r="SFS213" s="15"/>
      <c r="SFT213" s="15"/>
      <c r="SFU213" s="15"/>
      <c r="SFV213" s="15"/>
      <c r="SFW213" s="15"/>
      <c r="SFX213" s="15"/>
      <c r="SFY213" s="15"/>
      <c r="SFZ213" s="15"/>
      <c r="SGA213" s="15"/>
      <c r="SGB213" s="15"/>
      <c r="SGC213" s="15"/>
      <c r="SGD213" s="15"/>
      <c r="SGE213" s="15"/>
      <c r="SGF213" s="15"/>
      <c r="SGG213" s="15"/>
      <c r="SGH213" s="15"/>
      <c r="SGI213" s="15"/>
      <c r="SGJ213" s="15"/>
      <c r="SGK213" s="15"/>
      <c r="SGL213" s="15"/>
      <c r="SGM213" s="15"/>
      <c r="SGN213" s="15"/>
      <c r="SGO213" s="15"/>
      <c r="SGP213" s="15"/>
      <c r="SGQ213" s="15"/>
      <c r="SGR213" s="15"/>
      <c r="SGS213" s="15"/>
      <c r="SGT213" s="15"/>
      <c r="SGU213" s="15"/>
      <c r="SGV213" s="15"/>
      <c r="SGW213" s="15"/>
      <c r="SGX213" s="15"/>
      <c r="SGY213" s="15"/>
      <c r="SGZ213" s="15"/>
      <c r="SHA213" s="15"/>
      <c r="SHB213" s="15"/>
      <c r="SHC213" s="15"/>
      <c r="SHD213" s="15"/>
      <c r="SHE213" s="15"/>
      <c r="SHF213" s="15"/>
      <c r="SHG213" s="15"/>
      <c r="SHH213" s="15"/>
      <c r="SHI213" s="15"/>
      <c r="SHJ213" s="15"/>
      <c r="SHK213" s="15"/>
      <c r="SHL213" s="15"/>
      <c r="SHM213" s="15"/>
      <c r="SHN213" s="15"/>
      <c r="SHO213" s="15"/>
      <c r="SHP213" s="15"/>
      <c r="SHQ213" s="15"/>
      <c r="SHR213" s="15"/>
      <c r="SHS213" s="15"/>
      <c r="SHT213" s="15"/>
      <c r="SHU213" s="15"/>
      <c r="SHV213" s="15"/>
      <c r="SHW213" s="15"/>
      <c r="SHX213" s="15"/>
      <c r="SHY213" s="15"/>
      <c r="SHZ213" s="15"/>
      <c r="SIA213" s="15"/>
      <c r="SIB213" s="15"/>
      <c r="SIC213" s="15"/>
      <c r="SID213" s="15"/>
      <c r="SIE213" s="15"/>
      <c r="SIF213" s="15"/>
      <c r="SIG213" s="15"/>
      <c r="SIH213" s="15"/>
      <c r="SII213" s="15"/>
      <c r="SIJ213" s="15"/>
      <c r="SIK213" s="15"/>
      <c r="SIL213" s="15"/>
      <c r="SIM213" s="15"/>
      <c r="SIN213" s="15"/>
      <c r="SIO213" s="15"/>
      <c r="SIP213" s="15"/>
      <c r="SIQ213" s="15"/>
      <c r="SIR213" s="15"/>
      <c r="SIS213" s="15"/>
      <c r="SIT213" s="15"/>
      <c r="SIU213" s="15"/>
      <c r="SIV213" s="15"/>
      <c r="SIW213" s="15"/>
      <c r="SIX213" s="15"/>
      <c r="SIY213" s="15"/>
      <c r="SIZ213" s="15"/>
      <c r="SJA213" s="15"/>
      <c r="SJB213" s="15"/>
      <c r="SJC213" s="15"/>
      <c r="SJD213" s="15"/>
      <c r="SJE213" s="15"/>
      <c r="SJF213" s="15"/>
      <c r="SJG213" s="15"/>
      <c r="SJH213" s="15"/>
      <c r="SJI213" s="15"/>
      <c r="SJJ213" s="15"/>
      <c r="SJK213" s="15"/>
      <c r="SJL213" s="15"/>
      <c r="SJM213" s="15"/>
      <c r="SJN213" s="15"/>
      <c r="SJO213" s="15"/>
      <c r="SJP213" s="15"/>
      <c r="SJQ213" s="15"/>
      <c r="SJR213" s="15"/>
      <c r="SJS213" s="15"/>
      <c r="SJT213" s="15"/>
      <c r="SJU213" s="15"/>
      <c r="SJV213" s="15"/>
      <c r="SJW213" s="15"/>
      <c r="SJX213" s="15"/>
      <c r="SJY213" s="15"/>
      <c r="SJZ213" s="15"/>
      <c r="SKA213" s="15"/>
      <c r="SKB213" s="15"/>
      <c r="SKC213" s="15"/>
      <c r="SKD213" s="15"/>
      <c r="SKE213" s="15"/>
      <c r="SKF213" s="15"/>
      <c r="SKG213" s="15"/>
      <c r="SKH213" s="15"/>
      <c r="SKI213" s="15"/>
      <c r="SKJ213" s="15"/>
      <c r="SKK213" s="15"/>
      <c r="SKL213" s="15"/>
      <c r="SKM213" s="15"/>
      <c r="SKN213" s="15"/>
      <c r="SKO213" s="15"/>
      <c r="SKP213" s="15"/>
      <c r="SKQ213" s="15"/>
      <c r="SKR213" s="15"/>
      <c r="SKS213" s="15"/>
      <c r="SKT213" s="15"/>
      <c r="SKU213" s="15"/>
      <c r="SKV213" s="15"/>
      <c r="SKW213" s="15"/>
      <c r="SKX213" s="15"/>
      <c r="SKY213" s="15"/>
      <c r="SKZ213" s="15"/>
      <c r="SLA213" s="15"/>
      <c r="SLB213" s="15"/>
      <c r="SLC213" s="15"/>
      <c r="SLD213" s="15"/>
      <c r="SLE213" s="15"/>
      <c r="SLF213" s="15"/>
      <c r="SLG213" s="15"/>
      <c r="SLH213" s="15"/>
      <c r="SLI213" s="15"/>
      <c r="SLJ213" s="15"/>
      <c r="SLK213" s="15"/>
      <c r="SLL213" s="15"/>
      <c r="SLM213" s="15"/>
      <c r="SLN213" s="15"/>
      <c r="SLO213" s="15"/>
      <c r="SLP213" s="15"/>
      <c r="SLQ213" s="15"/>
      <c r="SLR213" s="15"/>
      <c r="SLS213" s="15"/>
      <c r="SLT213" s="15"/>
      <c r="SLU213" s="15"/>
      <c r="SLV213" s="15"/>
      <c r="SLW213" s="15"/>
      <c r="SLX213" s="15"/>
      <c r="SLY213" s="15"/>
      <c r="SLZ213" s="15"/>
      <c r="SMA213" s="15"/>
      <c r="SMB213" s="15"/>
      <c r="SMC213" s="15"/>
      <c r="SMD213" s="15"/>
      <c r="SME213" s="15"/>
      <c r="SMF213" s="15"/>
      <c r="SMG213" s="15"/>
      <c r="SMH213" s="15"/>
      <c r="SMI213" s="15"/>
      <c r="SMJ213" s="15"/>
      <c r="SMK213" s="15"/>
      <c r="SML213" s="15"/>
      <c r="SMM213" s="15"/>
      <c r="SMN213" s="15"/>
      <c r="SMO213" s="15"/>
      <c r="SMP213" s="15"/>
      <c r="SMQ213" s="15"/>
      <c r="SMR213" s="15"/>
      <c r="SMS213" s="15"/>
      <c r="SMT213" s="15"/>
      <c r="SMU213" s="15"/>
      <c r="SMV213" s="15"/>
      <c r="SMW213" s="15"/>
      <c r="SMX213" s="15"/>
      <c r="SMY213" s="15"/>
      <c r="SMZ213" s="15"/>
      <c r="SNA213" s="15"/>
      <c r="SNB213" s="15"/>
      <c r="SNC213" s="15"/>
      <c r="SND213" s="15"/>
      <c r="SNE213" s="15"/>
      <c r="SNF213" s="15"/>
      <c r="SNG213" s="15"/>
      <c r="SNH213" s="15"/>
      <c r="SNI213" s="15"/>
      <c r="SNJ213" s="15"/>
      <c r="SNK213" s="15"/>
      <c r="SNL213" s="15"/>
      <c r="SNM213" s="15"/>
      <c r="SNN213" s="15"/>
      <c r="SNO213" s="15"/>
      <c r="SNP213" s="15"/>
      <c r="SNQ213" s="15"/>
      <c r="SNR213" s="15"/>
      <c r="SNS213" s="15"/>
      <c r="SNT213" s="15"/>
      <c r="SNU213" s="15"/>
      <c r="SNV213" s="15"/>
      <c r="SNW213" s="15"/>
      <c r="SNX213" s="15"/>
      <c r="SNY213" s="15"/>
      <c r="SNZ213" s="15"/>
      <c r="SOA213" s="15"/>
      <c r="SOB213" s="15"/>
      <c r="SOC213" s="15"/>
      <c r="SOD213" s="15"/>
      <c r="SOE213" s="15"/>
      <c r="SOF213" s="15"/>
      <c r="SOG213" s="15"/>
      <c r="SOH213" s="15"/>
      <c r="SOI213" s="15"/>
      <c r="SOJ213" s="15"/>
      <c r="SOK213" s="15"/>
      <c r="SOL213" s="15"/>
      <c r="SOM213" s="15"/>
      <c r="SON213" s="15"/>
      <c r="SOO213" s="15"/>
      <c r="SOP213" s="15"/>
      <c r="SOQ213" s="15"/>
      <c r="SOR213" s="15"/>
      <c r="SOS213" s="15"/>
      <c r="SOT213" s="15"/>
      <c r="SOU213" s="15"/>
      <c r="SOV213" s="15"/>
      <c r="SOW213" s="15"/>
      <c r="SOX213" s="15"/>
      <c r="SOY213" s="15"/>
      <c r="SOZ213" s="15"/>
      <c r="SPA213" s="15"/>
      <c r="SPB213" s="15"/>
      <c r="SPC213" s="15"/>
      <c r="SPD213" s="15"/>
      <c r="SPE213" s="15"/>
      <c r="SPF213" s="15"/>
      <c r="SPG213" s="15"/>
      <c r="SPH213" s="15"/>
      <c r="SPI213" s="15"/>
      <c r="SPJ213" s="15"/>
      <c r="SPK213" s="15"/>
      <c r="SPL213" s="15"/>
      <c r="SPM213" s="15"/>
      <c r="SPN213" s="15"/>
      <c r="SPO213" s="15"/>
      <c r="SPP213" s="15"/>
      <c r="SPQ213" s="15"/>
      <c r="SPR213" s="15"/>
      <c r="SPS213" s="15"/>
      <c r="SPT213" s="15"/>
      <c r="SPU213" s="15"/>
      <c r="SPV213" s="15"/>
      <c r="SPW213" s="15"/>
      <c r="SPX213" s="15"/>
      <c r="SPY213" s="15"/>
      <c r="SPZ213" s="15"/>
      <c r="SQA213" s="15"/>
      <c r="SQB213" s="15"/>
      <c r="SQC213" s="15"/>
      <c r="SQD213" s="15"/>
      <c r="SQE213" s="15"/>
      <c r="SQF213" s="15"/>
      <c r="SQG213" s="15"/>
      <c r="SQH213" s="15"/>
      <c r="SQI213" s="15"/>
      <c r="SQJ213" s="15"/>
      <c r="SQK213" s="15"/>
      <c r="SQL213" s="15"/>
      <c r="SQM213" s="15"/>
      <c r="SQN213" s="15"/>
      <c r="SQO213" s="15"/>
      <c r="SQP213" s="15"/>
      <c r="SQQ213" s="15"/>
      <c r="SQR213" s="15"/>
      <c r="SQS213" s="15"/>
      <c r="SQT213" s="15"/>
      <c r="SQU213" s="15"/>
      <c r="SQV213" s="15"/>
      <c r="SQW213" s="15"/>
      <c r="SQX213" s="15"/>
      <c r="SQY213" s="15"/>
      <c r="SQZ213" s="15"/>
      <c r="SRA213" s="15"/>
      <c r="SRB213" s="15"/>
      <c r="SRC213" s="15"/>
      <c r="SRD213" s="15"/>
      <c r="SRE213" s="15"/>
      <c r="SRF213" s="15"/>
      <c r="SRG213" s="15"/>
      <c r="SRH213" s="15"/>
      <c r="SRI213" s="15"/>
      <c r="SRJ213" s="15"/>
      <c r="SRK213" s="15"/>
      <c r="SRL213" s="15"/>
      <c r="SRM213" s="15"/>
      <c r="SRN213" s="15"/>
      <c r="SRO213" s="15"/>
      <c r="SRP213" s="15"/>
      <c r="SRQ213" s="15"/>
      <c r="SRR213" s="15"/>
      <c r="SRS213" s="15"/>
      <c r="SRT213" s="15"/>
      <c r="SRU213" s="15"/>
      <c r="SRV213" s="15"/>
      <c r="SRW213" s="15"/>
      <c r="SRX213" s="15"/>
      <c r="SRY213" s="15"/>
      <c r="SRZ213" s="15"/>
      <c r="SSA213" s="15"/>
      <c r="SSB213" s="15"/>
      <c r="SSC213" s="15"/>
      <c r="SSD213" s="15"/>
      <c r="SSE213" s="15"/>
      <c r="SSF213" s="15"/>
      <c r="SSG213" s="15"/>
      <c r="SSH213" s="15"/>
      <c r="SSI213" s="15"/>
      <c r="SSJ213" s="15"/>
      <c r="SSK213" s="15"/>
      <c r="SSL213" s="15"/>
      <c r="SSM213" s="15"/>
      <c r="SSN213" s="15"/>
      <c r="SSO213" s="15"/>
      <c r="SSP213" s="15"/>
      <c r="SSQ213" s="15"/>
      <c r="SSR213" s="15"/>
      <c r="SSS213" s="15"/>
      <c r="SST213" s="15"/>
      <c r="SSU213" s="15"/>
      <c r="SSV213" s="15"/>
      <c r="SSW213" s="15"/>
      <c r="SSX213" s="15"/>
      <c r="SSY213" s="15"/>
      <c r="SSZ213" s="15"/>
      <c r="STA213" s="15"/>
      <c r="STB213" s="15"/>
      <c r="STC213" s="15"/>
      <c r="STD213" s="15"/>
      <c r="STE213" s="15"/>
      <c r="STF213" s="15"/>
      <c r="STG213" s="15"/>
      <c r="STH213" s="15"/>
      <c r="STI213" s="15"/>
      <c r="STJ213" s="15"/>
      <c r="STK213" s="15"/>
      <c r="STL213" s="15"/>
      <c r="STM213" s="15"/>
      <c r="STN213" s="15"/>
      <c r="STO213" s="15"/>
      <c r="STP213" s="15"/>
      <c r="STQ213" s="15"/>
      <c r="STR213" s="15"/>
      <c r="STS213" s="15"/>
      <c r="STT213" s="15"/>
      <c r="STU213" s="15"/>
      <c r="STV213" s="15"/>
      <c r="STW213" s="15"/>
      <c r="STX213" s="15"/>
      <c r="STY213" s="15"/>
      <c r="STZ213" s="15"/>
      <c r="SUA213" s="15"/>
      <c r="SUB213" s="15"/>
      <c r="SUC213" s="15"/>
      <c r="SUD213" s="15"/>
      <c r="SUE213" s="15"/>
      <c r="SUF213" s="15"/>
      <c r="SUG213" s="15"/>
      <c r="SUH213" s="15"/>
      <c r="SUI213" s="15"/>
      <c r="SUJ213" s="15"/>
      <c r="SUK213" s="15"/>
      <c r="SUL213" s="15"/>
      <c r="SUM213" s="15"/>
      <c r="SUN213" s="15"/>
      <c r="SUO213" s="15"/>
      <c r="SUP213" s="15"/>
      <c r="SUQ213" s="15"/>
      <c r="SUR213" s="15"/>
      <c r="SUS213" s="15"/>
      <c r="SUT213" s="15"/>
      <c r="SUU213" s="15"/>
      <c r="SUV213" s="15"/>
      <c r="SUW213" s="15"/>
      <c r="SUX213" s="15"/>
      <c r="SUY213" s="15"/>
      <c r="SUZ213" s="15"/>
      <c r="SVA213" s="15"/>
      <c r="SVB213" s="15"/>
      <c r="SVC213" s="15"/>
      <c r="SVD213" s="15"/>
      <c r="SVE213" s="15"/>
      <c r="SVF213" s="15"/>
      <c r="SVG213" s="15"/>
      <c r="SVH213" s="15"/>
      <c r="SVI213" s="15"/>
      <c r="SVJ213" s="15"/>
      <c r="SVK213" s="15"/>
      <c r="SVL213" s="15"/>
      <c r="SVM213" s="15"/>
      <c r="SVN213" s="15"/>
      <c r="SVO213" s="15"/>
      <c r="SVP213" s="15"/>
      <c r="SVQ213" s="15"/>
      <c r="SVR213" s="15"/>
      <c r="SVS213" s="15"/>
      <c r="SVT213" s="15"/>
      <c r="SVU213" s="15"/>
      <c r="SVV213" s="15"/>
      <c r="SVW213" s="15"/>
      <c r="SVX213" s="15"/>
      <c r="SVY213" s="15"/>
      <c r="SVZ213" s="15"/>
      <c r="SWA213" s="15"/>
      <c r="SWB213" s="15"/>
      <c r="SWC213" s="15"/>
      <c r="SWD213" s="15"/>
      <c r="SWE213" s="15"/>
      <c r="SWF213" s="15"/>
      <c r="SWG213" s="15"/>
      <c r="SWH213" s="15"/>
      <c r="SWI213" s="15"/>
      <c r="SWJ213" s="15"/>
      <c r="SWK213" s="15"/>
      <c r="SWL213" s="15"/>
      <c r="SWM213" s="15"/>
      <c r="SWN213" s="15"/>
      <c r="SWO213" s="15"/>
      <c r="SWP213" s="15"/>
      <c r="SWQ213" s="15"/>
      <c r="SWR213" s="15"/>
      <c r="SWS213" s="15"/>
      <c r="SWT213" s="15"/>
      <c r="SWU213" s="15"/>
      <c r="SWV213" s="15"/>
      <c r="SWW213" s="15"/>
      <c r="SWX213" s="15"/>
      <c r="SWY213" s="15"/>
      <c r="SWZ213" s="15"/>
      <c r="SXA213" s="15"/>
      <c r="SXB213" s="15"/>
      <c r="SXC213" s="15"/>
      <c r="SXD213" s="15"/>
      <c r="SXE213" s="15"/>
      <c r="SXF213" s="15"/>
      <c r="SXG213" s="15"/>
      <c r="SXH213" s="15"/>
      <c r="SXI213" s="15"/>
      <c r="SXJ213" s="15"/>
      <c r="SXK213" s="15"/>
      <c r="SXL213" s="15"/>
      <c r="SXM213" s="15"/>
      <c r="SXN213" s="15"/>
      <c r="SXO213" s="15"/>
      <c r="SXP213" s="15"/>
      <c r="SXQ213" s="15"/>
      <c r="SXR213" s="15"/>
      <c r="SXS213" s="15"/>
      <c r="SXT213" s="15"/>
      <c r="SXU213" s="15"/>
      <c r="SXV213" s="15"/>
      <c r="SXW213" s="15"/>
      <c r="SXX213" s="15"/>
      <c r="SXY213" s="15"/>
      <c r="SXZ213" s="15"/>
      <c r="SYA213" s="15"/>
      <c r="SYB213" s="15"/>
      <c r="SYC213" s="15"/>
      <c r="SYD213" s="15"/>
      <c r="SYE213" s="15"/>
      <c r="SYF213" s="15"/>
      <c r="SYG213" s="15"/>
      <c r="SYH213" s="15"/>
      <c r="SYI213" s="15"/>
      <c r="SYJ213" s="15"/>
      <c r="SYK213" s="15"/>
      <c r="SYL213" s="15"/>
      <c r="SYM213" s="15"/>
      <c r="SYN213" s="15"/>
      <c r="SYO213" s="15"/>
      <c r="SYP213" s="15"/>
      <c r="SYQ213" s="15"/>
      <c r="SYR213" s="15"/>
      <c r="SYS213" s="15"/>
      <c r="SYT213" s="15"/>
      <c r="SYU213" s="15"/>
      <c r="SYV213" s="15"/>
      <c r="SYW213" s="15"/>
      <c r="SYX213" s="15"/>
      <c r="SYY213" s="15"/>
      <c r="SYZ213" s="15"/>
      <c r="SZA213" s="15"/>
      <c r="SZB213" s="15"/>
      <c r="SZC213" s="15"/>
      <c r="SZD213" s="15"/>
      <c r="SZE213" s="15"/>
      <c r="SZF213" s="15"/>
      <c r="SZG213" s="15"/>
      <c r="SZH213" s="15"/>
      <c r="SZI213" s="15"/>
      <c r="SZJ213" s="15"/>
      <c r="SZK213" s="15"/>
      <c r="SZL213" s="15"/>
      <c r="SZM213" s="15"/>
      <c r="SZN213" s="15"/>
      <c r="SZO213" s="15"/>
      <c r="SZP213" s="15"/>
      <c r="SZQ213" s="15"/>
      <c r="SZR213" s="15"/>
      <c r="SZS213" s="15"/>
      <c r="SZT213" s="15"/>
      <c r="SZU213" s="15"/>
      <c r="SZV213" s="15"/>
      <c r="SZW213" s="15"/>
      <c r="SZX213" s="15"/>
      <c r="SZY213" s="15"/>
      <c r="SZZ213" s="15"/>
      <c r="TAA213" s="15"/>
      <c r="TAB213" s="15"/>
      <c r="TAC213" s="15"/>
      <c r="TAD213" s="15"/>
      <c r="TAE213" s="15"/>
      <c r="TAF213" s="15"/>
      <c r="TAG213" s="15"/>
      <c r="TAH213" s="15"/>
      <c r="TAI213" s="15"/>
      <c r="TAJ213" s="15"/>
      <c r="TAK213" s="15"/>
      <c r="TAL213" s="15"/>
      <c r="TAM213" s="15"/>
      <c r="TAN213" s="15"/>
      <c r="TAO213" s="15"/>
      <c r="TAP213" s="15"/>
      <c r="TAQ213" s="15"/>
      <c r="TAR213" s="15"/>
      <c r="TAS213" s="15"/>
      <c r="TAT213" s="15"/>
      <c r="TAU213" s="15"/>
      <c r="TAV213" s="15"/>
      <c r="TAW213" s="15"/>
      <c r="TAX213" s="15"/>
      <c r="TAY213" s="15"/>
      <c r="TAZ213" s="15"/>
      <c r="TBA213" s="15"/>
      <c r="TBB213" s="15"/>
      <c r="TBC213" s="15"/>
      <c r="TBD213" s="15"/>
      <c r="TBE213" s="15"/>
      <c r="TBF213" s="15"/>
      <c r="TBG213" s="15"/>
      <c r="TBH213" s="15"/>
      <c r="TBI213" s="15"/>
      <c r="TBJ213" s="15"/>
      <c r="TBK213" s="15"/>
      <c r="TBL213" s="15"/>
      <c r="TBM213" s="15"/>
      <c r="TBN213" s="15"/>
      <c r="TBO213" s="15"/>
      <c r="TBP213" s="15"/>
      <c r="TBQ213" s="15"/>
      <c r="TBR213" s="15"/>
      <c r="TBS213" s="15"/>
      <c r="TBT213" s="15"/>
      <c r="TBU213" s="15"/>
      <c r="TBV213" s="15"/>
      <c r="TBW213" s="15"/>
      <c r="TBX213" s="15"/>
      <c r="TBY213" s="15"/>
      <c r="TBZ213" s="15"/>
      <c r="TCA213" s="15"/>
      <c r="TCB213" s="15"/>
      <c r="TCC213" s="15"/>
      <c r="TCD213" s="15"/>
      <c r="TCE213" s="15"/>
      <c r="TCF213" s="15"/>
      <c r="TCG213" s="15"/>
      <c r="TCH213" s="15"/>
      <c r="TCI213" s="15"/>
      <c r="TCJ213" s="15"/>
      <c r="TCK213" s="15"/>
      <c r="TCL213" s="15"/>
      <c r="TCM213" s="15"/>
      <c r="TCN213" s="15"/>
      <c r="TCO213" s="15"/>
      <c r="TCP213" s="15"/>
      <c r="TCQ213" s="15"/>
      <c r="TCR213" s="15"/>
      <c r="TCS213" s="15"/>
      <c r="TCT213" s="15"/>
      <c r="TCU213" s="15"/>
      <c r="TCV213" s="15"/>
      <c r="TCW213" s="15"/>
      <c r="TCX213" s="15"/>
      <c r="TCY213" s="15"/>
      <c r="TCZ213" s="15"/>
      <c r="TDA213" s="15"/>
      <c r="TDB213" s="15"/>
      <c r="TDC213" s="15"/>
      <c r="TDD213" s="15"/>
      <c r="TDE213" s="15"/>
      <c r="TDF213" s="15"/>
      <c r="TDG213" s="15"/>
      <c r="TDH213" s="15"/>
      <c r="TDI213" s="15"/>
      <c r="TDJ213" s="15"/>
      <c r="TDK213" s="15"/>
      <c r="TDL213" s="15"/>
      <c r="TDM213" s="15"/>
      <c r="TDN213" s="15"/>
      <c r="TDO213" s="15"/>
      <c r="TDP213" s="15"/>
      <c r="TDQ213" s="15"/>
      <c r="TDR213" s="15"/>
      <c r="TDS213" s="15"/>
      <c r="TDT213" s="15"/>
      <c r="TDU213" s="15"/>
      <c r="TDV213" s="15"/>
      <c r="TDW213" s="15"/>
      <c r="TDX213" s="15"/>
      <c r="TDY213" s="15"/>
      <c r="TDZ213" s="15"/>
      <c r="TEA213" s="15"/>
      <c r="TEB213" s="15"/>
      <c r="TEC213" s="15"/>
      <c r="TED213" s="15"/>
      <c r="TEE213" s="15"/>
      <c r="TEF213" s="15"/>
      <c r="TEG213" s="15"/>
      <c r="TEH213" s="15"/>
      <c r="TEI213" s="15"/>
      <c r="TEJ213" s="15"/>
      <c r="TEK213" s="15"/>
      <c r="TEL213" s="15"/>
      <c r="TEM213" s="15"/>
      <c r="TEN213" s="15"/>
      <c r="TEO213" s="15"/>
      <c r="TEP213" s="15"/>
      <c r="TEQ213" s="15"/>
      <c r="TER213" s="15"/>
      <c r="TES213" s="15"/>
      <c r="TET213" s="15"/>
      <c r="TEU213" s="15"/>
      <c r="TEV213" s="15"/>
      <c r="TEW213" s="15"/>
      <c r="TEX213" s="15"/>
      <c r="TEY213" s="15"/>
      <c r="TEZ213" s="15"/>
      <c r="TFA213" s="15"/>
      <c r="TFB213" s="15"/>
      <c r="TFC213" s="15"/>
      <c r="TFD213" s="15"/>
      <c r="TFE213" s="15"/>
      <c r="TFF213" s="15"/>
      <c r="TFG213" s="15"/>
      <c r="TFH213" s="15"/>
      <c r="TFI213" s="15"/>
      <c r="TFJ213" s="15"/>
      <c r="TFK213" s="15"/>
      <c r="TFL213" s="15"/>
      <c r="TFM213" s="15"/>
      <c r="TFN213" s="15"/>
      <c r="TFO213" s="15"/>
      <c r="TFP213" s="15"/>
      <c r="TFQ213" s="15"/>
      <c r="TFR213" s="15"/>
      <c r="TFS213" s="15"/>
      <c r="TFT213" s="15"/>
      <c r="TFU213" s="15"/>
      <c r="TFV213" s="15"/>
      <c r="TFW213" s="15"/>
      <c r="TFX213" s="15"/>
      <c r="TFY213" s="15"/>
      <c r="TFZ213" s="15"/>
      <c r="TGA213" s="15"/>
      <c r="TGB213" s="15"/>
      <c r="TGC213" s="15"/>
      <c r="TGD213" s="15"/>
      <c r="TGE213" s="15"/>
      <c r="TGF213" s="15"/>
      <c r="TGG213" s="15"/>
      <c r="TGH213" s="15"/>
      <c r="TGI213" s="15"/>
      <c r="TGJ213" s="15"/>
      <c r="TGK213" s="15"/>
      <c r="TGL213" s="15"/>
      <c r="TGM213" s="15"/>
      <c r="TGN213" s="15"/>
      <c r="TGO213" s="15"/>
      <c r="TGP213" s="15"/>
      <c r="TGQ213" s="15"/>
      <c r="TGR213" s="15"/>
      <c r="TGS213" s="15"/>
      <c r="TGT213" s="15"/>
      <c r="TGU213" s="15"/>
      <c r="TGV213" s="15"/>
      <c r="TGW213" s="15"/>
      <c r="TGX213" s="15"/>
      <c r="TGY213" s="15"/>
      <c r="TGZ213" s="15"/>
      <c r="THA213" s="15"/>
      <c r="THB213" s="15"/>
      <c r="THC213" s="15"/>
      <c r="THD213" s="15"/>
      <c r="THE213" s="15"/>
      <c r="THF213" s="15"/>
      <c r="THG213" s="15"/>
      <c r="THH213" s="15"/>
      <c r="THI213" s="15"/>
      <c r="THJ213" s="15"/>
      <c r="THK213" s="15"/>
      <c r="THL213" s="15"/>
      <c r="THM213" s="15"/>
      <c r="THN213" s="15"/>
      <c r="THO213" s="15"/>
      <c r="THP213" s="15"/>
      <c r="THQ213" s="15"/>
      <c r="THR213" s="15"/>
      <c r="THS213" s="15"/>
      <c r="THT213" s="15"/>
      <c r="THU213" s="15"/>
      <c r="THV213" s="15"/>
      <c r="THW213" s="15"/>
      <c r="THX213" s="15"/>
      <c r="THY213" s="15"/>
      <c r="THZ213" s="15"/>
      <c r="TIA213" s="15"/>
      <c r="TIB213" s="15"/>
      <c r="TIC213" s="15"/>
      <c r="TID213" s="15"/>
      <c r="TIE213" s="15"/>
      <c r="TIF213" s="15"/>
      <c r="TIG213" s="15"/>
      <c r="TIH213" s="15"/>
      <c r="TII213" s="15"/>
      <c r="TIJ213" s="15"/>
      <c r="TIK213" s="15"/>
      <c r="TIL213" s="15"/>
      <c r="TIM213" s="15"/>
      <c r="TIN213" s="15"/>
      <c r="TIO213" s="15"/>
      <c r="TIP213" s="15"/>
      <c r="TIQ213" s="15"/>
      <c r="TIR213" s="15"/>
      <c r="TIS213" s="15"/>
      <c r="TIT213" s="15"/>
      <c r="TIU213" s="15"/>
      <c r="TIV213" s="15"/>
      <c r="TIW213" s="15"/>
      <c r="TIX213" s="15"/>
      <c r="TIY213" s="15"/>
      <c r="TIZ213" s="15"/>
      <c r="TJA213" s="15"/>
      <c r="TJB213" s="15"/>
      <c r="TJC213" s="15"/>
      <c r="TJD213" s="15"/>
      <c r="TJE213" s="15"/>
      <c r="TJF213" s="15"/>
      <c r="TJG213" s="15"/>
      <c r="TJH213" s="15"/>
      <c r="TJI213" s="15"/>
      <c r="TJJ213" s="15"/>
      <c r="TJK213" s="15"/>
      <c r="TJL213" s="15"/>
      <c r="TJM213" s="15"/>
      <c r="TJN213" s="15"/>
      <c r="TJO213" s="15"/>
      <c r="TJP213" s="15"/>
      <c r="TJQ213" s="15"/>
      <c r="TJR213" s="15"/>
      <c r="TJS213" s="15"/>
      <c r="TJT213" s="15"/>
      <c r="TJU213" s="15"/>
      <c r="TJV213" s="15"/>
      <c r="TJW213" s="15"/>
      <c r="TJX213" s="15"/>
      <c r="TJY213" s="15"/>
      <c r="TJZ213" s="15"/>
      <c r="TKA213" s="15"/>
      <c r="TKB213" s="15"/>
      <c r="TKC213" s="15"/>
      <c r="TKD213" s="15"/>
      <c r="TKE213" s="15"/>
      <c r="TKF213" s="15"/>
      <c r="TKG213" s="15"/>
      <c r="TKH213" s="15"/>
      <c r="TKI213" s="15"/>
      <c r="TKJ213" s="15"/>
      <c r="TKK213" s="15"/>
      <c r="TKL213" s="15"/>
      <c r="TKM213" s="15"/>
      <c r="TKN213" s="15"/>
      <c r="TKO213" s="15"/>
      <c r="TKP213" s="15"/>
      <c r="TKQ213" s="15"/>
      <c r="TKR213" s="15"/>
      <c r="TKS213" s="15"/>
      <c r="TKT213" s="15"/>
      <c r="TKU213" s="15"/>
      <c r="TKV213" s="15"/>
      <c r="TKW213" s="15"/>
      <c r="TKX213" s="15"/>
      <c r="TKY213" s="15"/>
      <c r="TKZ213" s="15"/>
      <c r="TLA213" s="15"/>
      <c r="TLB213" s="15"/>
      <c r="TLC213" s="15"/>
      <c r="TLD213" s="15"/>
      <c r="TLE213" s="15"/>
      <c r="TLF213" s="15"/>
      <c r="TLG213" s="15"/>
      <c r="TLH213" s="15"/>
      <c r="TLI213" s="15"/>
      <c r="TLJ213" s="15"/>
      <c r="TLK213" s="15"/>
      <c r="TLL213" s="15"/>
      <c r="TLM213" s="15"/>
      <c r="TLN213" s="15"/>
      <c r="TLO213" s="15"/>
      <c r="TLP213" s="15"/>
      <c r="TLQ213" s="15"/>
      <c r="TLR213" s="15"/>
      <c r="TLS213" s="15"/>
      <c r="TLT213" s="15"/>
      <c r="TLU213" s="15"/>
      <c r="TLV213" s="15"/>
      <c r="TLW213" s="15"/>
      <c r="TLX213" s="15"/>
      <c r="TLY213" s="15"/>
      <c r="TLZ213" s="15"/>
      <c r="TMA213" s="15"/>
      <c r="TMB213" s="15"/>
      <c r="TMC213" s="15"/>
      <c r="TMD213" s="15"/>
      <c r="TME213" s="15"/>
      <c r="TMF213" s="15"/>
      <c r="TMG213" s="15"/>
      <c r="TMH213" s="15"/>
      <c r="TMI213" s="15"/>
      <c r="TMJ213" s="15"/>
      <c r="TMK213" s="15"/>
      <c r="TML213" s="15"/>
      <c r="TMM213" s="15"/>
      <c r="TMN213" s="15"/>
      <c r="TMO213" s="15"/>
      <c r="TMP213" s="15"/>
      <c r="TMQ213" s="15"/>
      <c r="TMR213" s="15"/>
      <c r="TMS213" s="15"/>
      <c r="TMT213" s="15"/>
      <c r="TMU213" s="15"/>
      <c r="TMV213" s="15"/>
      <c r="TMW213" s="15"/>
      <c r="TMX213" s="15"/>
      <c r="TMY213" s="15"/>
      <c r="TMZ213" s="15"/>
      <c r="TNA213" s="15"/>
      <c r="TNB213" s="15"/>
      <c r="TNC213" s="15"/>
      <c r="TND213" s="15"/>
      <c r="TNE213" s="15"/>
      <c r="TNF213" s="15"/>
      <c r="TNG213" s="15"/>
      <c r="TNH213" s="15"/>
      <c r="TNI213" s="15"/>
      <c r="TNJ213" s="15"/>
      <c r="TNK213" s="15"/>
      <c r="TNL213" s="15"/>
      <c r="TNM213" s="15"/>
      <c r="TNN213" s="15"/>
      <c r="TNO213" s="15"/>
      <c r="TNP213" s="15"/>
      <c r="TNQ213" s="15"/>
      <c r="TNR213" s="15"/>
      <c r="TNS213" s="15"/>
      <c r="TNT213" s="15"/>
      <c r="TNU213" s="15"/>
      <c r="TNV213" s="15"/>
      <c r="TNW213" s="15"/>
      <c r="TNX213" s="15"/>
      <c r="TNY213" s="15"/>
      <c r="TNZ213" s="15"/>
      <c r="TOA213" s="15"/>
      <c r="TOB213" s="15"/>
      <c r="TOC213" s="15"/>
      <c r="TOD213" s="15"/>
      <c r="TOE213" s="15"/>
      <c r="TOF213" s="15"/>
      <c r="TOG213" s="15"/>
      <c r="TOH213" s="15"/>
      <c r="TOI213" s="15"/>
      <c r="TOJ213" s="15"/>
      <c r="TOK213" s="15"/>
      <c r="TOL213" s="15"/>
      <c r="TOM213" s="15"/>
      <c r="TON213" s="15"/>
      <c r="TOO213" s="15"/>
      <c r="TOP213" s="15"/>
      <c r="TOQ213" s="15"/>
      <c r="TOR213" s="15"/>
      <c r="TOS213" s="15"/>
      <c r="TOT213" s="15"/>
      <c r="TOU213" s="15"/>
      <c r="TOV213" s="15"/>
      <c r="TOW213" s="15"/>
      <c r="TOX213" s="15"/>
      <c r="TOY213" s="15"/>
      <c r="TOZ213" s="15"/>
      <c r="TPA213" s="15"/>
      <c r="TPB213" s="15"/>
      <c r="TPC213" s="15"/>
      <c r="TPD213" s="15"/>
      <c r="TPE213" s="15"/>
      <c r="TPF213" s="15"/>
      <c r="TPG213" s="15"/>
      <c r="TPH213" s="15"/>
      <c r="TPI213" s="15"/>
      <c r="TPJ213" s="15"/>
      <c r="TPK213" s="15"/>
      <c r="TPL213" s="15"/>
      <c r="TPM213" s="15"/>
      <c r="TPN213" s="15"/>
      <c r="TPO213" s="15"/>
      <c r="TPP213" s="15"/>
      <c r="TPQ213" s="15"/>
      <c r="TPR213" s="15"/>
      <c r="TPS213" s="15"/>
      <c r="TPT213" s="15"/>
      <c r="TPU213" s="15"/>
      <c r="TPV213" s="15"/>
      <c r="TPW213" s="15"/>
      <c r="TPX213" s="15"/>
      <c r="TPY213" s="15"/>
      <c r="TPZ213" s="15"/>
      <c r="TQA213" s="15"/>
      <c r="TQB213" s="15"/>
      <c r="TQC213" s="15"/>
      <c r="TQD213" s="15"/>
      <c r="TQE213" s="15"/>
      <c r="TQF213" s="15"/>
      <c r="TQG213" s="15"/>
      <c r="TQH213" s="15"/>
      <c r="TQI213" s="15"/>
      <c r="TQJ213" s="15"/>
      <c r="TQK213" s="15"/>
      <c r="TQL213" s="15"/>
      <c r="TQM213" s="15"/>
      <c r="TQN213" s="15"/>
      <c r="TQO213" s="15"/>
      <c r="TQP213" s="15"/>
      <c r="TQQ213" s="15"/>
      <c r="TQR213" s="15"/>
      <c r="TQS213" s="15"/>
      <c r="TQT213" s="15"/>
      <c r="TQU213" s="15"/>
      <c r="TQV213" s="15"/>
      <c r="TQW213" s="15"/>
      <c r="TQX213" s="15"/>
      <c r="TQY213" s="15"/>
      <c r="TQZ213" s="15"/>
      <c r="TRA213" s="15"/>
      <c r="TRB213" s="15"/>
      <c r="TRC213" s="15"/>
      <c r="TRD213" s="15"/>
      <c r="TRE213" s="15"/>
      <c r="TRF213" s="15"/>
      <c r="TRG213" s="15"/>
      <c r="TRH213" s="15"/>
      <c r="TRI213" s="15"/>
      <c r="TRJ213" s="15"/>
      <c r="TRK213" s="15"/>
      <c r="TRL213" s="15"/>
      <c r="TRM213" s="15"/>
      <c r="TRN213" s="15"/>
      <c r="TRO213" s="15"/>
      <c r="TRP213" s="15"/>
      <c r="TRQ213" s="15"/>
      <c r="TRR213" s="15"/>
      <c r="TRS213" s="15"/>
      <c r="TRT213" s="15"/>
      <c r="TRU213" s="15"/>
      <c r="TRV213" s="15"/>
      <c r="TRW213" s="15"/>
      <c r="TRX213" s="15"/>
      <c r="TRY213" s="15"/>
      <c r="TRZ213" s="15"/>
      <c r="TSA213" s="15"/>
      <c r="TSB213" s="15"/>
      <c r="TSC213" s="15"/>
      <c r="TSD213" s="15"/>
      <c r="TSE213" s="15"/>
      <c r="TSF213" s="15"/>
      <c r="TSG213" s="15"/>
      <c r="TSH213" s="15"/>
      <c r="TSI213" s="15"/>
      <c r="TSJ213" s="15"/>
      <c r="TSK213" s="15"/>
      <c r="TSL213" s="15"/>
      <c r="TSM213" s="15"/>
      <c r="TSN213" s="15"/>
      <c r="TSO213" s="15"/>
      <c r="TSP213" s="15"/>
      <c r="TSQ213" s="15"/>
      <c r="TSR213" s="15"/>
      <c r="TSS213" s="15"/>
      <c r="TST213" s="15"/>
      <c r="TSU213" s="15"/>
      <c r="TSV213" s="15"/>
      <c r="TSW213" s="15"/>
      <c r="TSX213" s="15"/>
      <c r="TSY213" s="15"/>
      <c r="TSZ213" s="15"/>
      <c r="TTA213" s="15"/>
      <c r="TTB213" s="15"/>
      <c r="TTC213" s="15"/>
      <c r="TTD213" s="15"/>
      <c r="TTE213" s="15"/>
      <c r="TTF213" s="15"/>
      <c r="TTG213" s="15"/>
      <c r="TTH213" s="15"/>
      <c r="TTI213" s="15"/>
      <c r="TTJ213" s="15"/>
      <c r="TTK213" s="15"/>
      <c r="TTL213" s="15"/>
      <c r="TTM213" s="15"/>
      <c r="TTN213" s="15"/>
      <c r="TTO213" s="15"/>
      <c r="TTP213" s="15"/>
      <c r="TTQ213" s="15"/>
      <c r="TTR213" s="15"/>
      <c r="TTS213" s="15"/>
      <c r="TTT213" s="15"/>
      <c r="TTU213" s="15"/>
      <c r="TTV213" s="15"/>
      <c r="TTW213" s="15"/>
      <c r="TTX213" s="15"/>
      <c r="TTY213" s="15"/>
      <c r="TTZ213" s="15"/>
      <c r="TUA213" s="15"/>
      <c r="TUB213" s="15"/>
      <c r="TUC213" s="15"/>
      <c r="TUD213" s="15"/>
      <c r="TUE213" s="15"/>
      <c r="TUF213" s="15"/>
      <c r="TUG213" s="15"/>
      <c r="TUH213" s="15"/>
      <c r="TUI213" s="15"/>
      <c r="TUJ213" s="15"/>
      <c r="TUK213" s="15"/>
      <c r="TUL213" s="15"/>
      <c r="TUM213" s="15"/>
      <c r="TUN213" s="15"/>
      <c r="TUO213" s="15"/>
      <c r="TUP213" s="15"/>
      <c r="TUQ213" s="15"/>
      <c r="TUR213" s="15"/>
      <c r="TUS213" s="15"/>
      <c r="TUT213" s="15"/>
      <c r="TUU213" s="15"/>
      <c r="TUV213" s="15"/>
      <c r="TUW213" s="15"/>
      <c r="TUX213" s="15"/>
      <c r="TUY213" s="15"/>
      <c r="TUZ213" s="15"/>
      <c r="TVA213" s="15"/>
      <c r="TVB213" s="15"/>
      <c r="TVC213" s="15"/>
      <c r="TVD213" s="15"/>
      <c r="TVE213" s="15"/>
      <c r="TVF213" s="15"/>
      <c r="TVG213" s="15"/>
      <c r="TVH213" s="15"/>
      <c r="TVI213" s="15"/>
      <c r="TVJ213" s="15"/>
      <c r="TVK213" s="15"/>
      <c r="TVL213" s="15"/>
      <c r="TVM213" s="15"/>
      <c r="TVN213" s="15"/>
      <c r="TVO213" s="15"/>
      <c r="TVP213" s="15"/>
      <c r="TVQ213" s="15"/>
      <c r="TVR213" s="15"/>
      <c r="TVS213" s="15"/>
      <c r="TVT213" s="15"/>
      <c r="TVU213" s="15"/>
      <c r="TVV213" s="15"/>
      <c r="TVW213" s="15"/>
      <c r="TVX213" s="15"/>
      <c r="TVY213" s="15"/>
      <c r="TVZ213" s="15"/>
      <c r="TWA213" s="15"/>
      <c r="TWB213" s="15"/>
      <c r="TWC213" s="15"/>
      <c r="TWD213" s="15"/>
      <c r="TWE213" s="15"/>
      <c r="TWF213" s="15"/>
      <c r="TWG213" s="15"/>
      <c r="TWH213" s="15"/>
      <c r="TWI213" s="15"/>
      <c r="TWJ213" s="15"/>
      <c r="TWK213" s="15"/>
      <c r="TWL213" s="15"/>
      <c r="TWM213" s="15"/>
      <c r="TWN213" s="15"/>
      <c r="TWO213" s="15"/>
      <c r="TWP213" s="15"/>
      <c r="TWQ213" s="15"/>
      <c r="TWR213" s="15"/>
      <c r="TWS213" s="15"/>
      <c r="TWT213" s="15"/>
      <c r="TWU213" s="15"/>
      <c r="TWV213" s="15"/>
      <c r="TWW213" s="15"/>
      <c r="TWX213" s="15"/>
      <c r="TWY213" s="15"/>
      <c r="TWZ213" s="15"/>
      <c r="TXA213" s="15"/>
      <c r="TXB213" s="15"/>
      <c r="TXC213" s="15"/>
      <c r="TXD213" s="15"/>
      <c r="TXE213" s="15"/>
      <c r="TXF213" s="15"/>
      <c r="TXG213" s="15"/>
      <c r="TXH213" s="15"/>
      <c r="TXI213" s="15"/>
      <c r="TXJ213" s="15"/>
      <c r="TXK213" s="15"/>
      <c r="TXL213" s="15"/>
      <c r="TXM213" s="15"/>
      <c r="TXN213" s="15"/>
      <c r="TXO213" s="15"/>
      <c r="TXP213" s="15"/>
      <c r="TXQ213" s="15"/>
      <c r="TXR213" s="15"/>
      <c r="TXS213" s="15"/>
      <c r="TXT213" s="15"/>
      <c r="TXU213" s="15"/>
      <c r="TXV213" s="15"/>
      <c r="TXW213" s="15"/>
      <c r="TXX213" s="15"/>
      <c r="TXY213" s="15"/>
      <c r="TXZ213" s="15"/>
      <c r="TYA213" s="15"/>
      <c r="TYB213" s="15"/>
      <c r="TYC213" s="15"/>
      <c r="TYD213" s="15"/>
      <c r="TYE213" s="15"/>
      <c r="TYF213" s="15"/>
      <c r="TYG213" s="15"/>
      <c r="TYH213" s="15"/>
      <c r="TYI213" s="15"/>
      <c r="TYJ213" s="15"/>
      <c r="TYK213" s="15"/>
      <c r="TYL213" s="15"/>
      <c r="TYM213" s="15"/>
      <c r="TYN213" s="15"/>
      <c r="TYO213" s="15"/>
      <c r="TYP213" s="15"/>
      <c r="TYQ213" s="15"/>
      <c r="TYR213" s="15"/>
      <c r="TYS213" s="15"/>
      <c r="TYT213" s="15"/>
      <c r="TYU213" s="15"/>
      <c r="TYV213" s="15"/>
      <c r="TYW213" s="15"/>
      <c r="TYX213" s="15"/>
      <c r="TYY213" s="15"/>
      <c r="TYZ213" s="15"/>
      <c r="TZA213" s="15"/>
      <c r="TZB213" s="15"/>
      <c r="TZC213" s="15"/>
      <c r="TZD213" s="15"/>
      <c r="TZE213" s="15"/>
      <c r="TZF213" s="15"/>
      <c r="TZG213" s="15"/>
      <c r="TZH213" s="15"/>
      <c r="TZI213" s="15"/>
      <c r="TZJ213" s="15"/>
      <c r="TZK213" s="15"/>
      <c r="TZL213" s="15"/>
      <c r="TZM213" s="15"/>
      <c r="TZN213" s="15"/>
      <c r="TZO213" s="15"/>
      <c r="TZP213" s="15"/>
      <c r="TZQ213" s="15"/>
      <c r="TZR213" s="15"/>
      <c r="TZS213" s="15"/>
      <c r="TZT213" s="15"/>
      <c r="TZU213" s="15"/>
      <c r="TZV213" s="15"/>
      <c r="TZW213" s="15"/>
      <c r="TZX213" s="15"/>
      <c r="TZY213" s="15"/>
      <c r="TZZ213" s="15"/>
      <c r="UAA213" s="15"/>
      <c r="UAB213" s="15"/>
      <c r="UAC213" s="15"/>
      <c r="UAD213" s="15"/>
      <c r="UAE213" s="15"/>
      <c r="UAF213" s="15"/>
      <c r="UAG213" s="15"/>
      <c r="UAH213" s="15"/>
      <c r="UAI213" s="15"/>
      <c r="UAJ213" s="15"/>
      <c r="UAK213" s="15"/>
      <c r="UAL213" s="15"/>
      <c r="UAM213" s="15"/>
      <c r="UAN213" s="15"/>
      <c r="UAO213" s="15"/>
      <c r="UAP213" s="15"/>
      <c r="UAQ213" s="15"/>
      <c r="UAR213" s="15"/>
      <c r="UAS213" s="15"/>
      <c r="UAT213" s="15"/>
      <c r="UAU213" s="15"/>
      <c r="UAV213" s="15"/>
      <c r="UAW213" s="15"/>
      <c r="UAX213" s="15"/>
      <c r="UAY213" s="15"/>
      <c r="UAZ213" s="15"/>
      <c r="UBA213" s="15"/>
      <c r="UBB213" s="15"/>
      <c r="UBC213" s="15"/>
      <c r="UBD213" s="15"/>
      <c r="UBE213" s="15"/>
      <c r="UBF213" s="15"/>
      <c r="UBG213" s="15"/>
      <c r="UBH213" s="15"/>
      <c r="UBI213" s="15"/>
      <c r="UBJ213" s="15"/>
      <c r="UBK213" s="15"/>
      <c r="UBL213" s="15"/>
      <c r="UBM213" s="15"/>
      <c r="UBN213" s="15"/>
      <c r="UBO213" s="15"/>
      <c r="UBP213" s="15"/>
      <c r="UBQ213" s="15"/>
      <c r="UBR213" s="15"/>
      <c r="UBS213" s="15"/>
      <c r="UBT213" s="15"/>
      <c r="UBU213" s="15"/>
      <c r="UBV213" s="15"/>
      <c r="UBW213" s="15"/>
      <c r="UBX213" s="15"/>
      <c r="UBY213" s="15"/>
      <c r="UBZ213" s="15"/>
      <c r="UCA213" s="15"/>
      <c r="UCB213" s="15"/>
      <c r="UCC213" s="15"/>
      <c r="UCD213" s="15"/>
      <c r="UCE213" s="15"/>
      <c r="UCF213" s="15"/>
      <c r="UCG213" s="15"/>
      <c r="UCH213" s="15"/>
      <c r="UCI213" s="15"/>
      <c r="UCJ213" s="15"/>
      <c r="UCK213" s="15"/>
      <c r="UCL213" s="15"/>
      <c r="UCM213" s="15"/>
      <c r="UCN213" s="15"/>
      <c r="UCO213" s="15"/>
      <c r="UCP213" s="15"/>
      <c r="UCQ213" s="15"/>
      <c r="UCR213" s="15"/>
      <c r="UCS213" s="15"/>
      <c r="UCT213" s="15"/>
      <c r="UCU213" s="15"/>
      <c r="UCV213" s="15"/>
      <c r="UCW213" s="15"/>
      <c r="UCX213" s="15"/>
      <c r="UCY213" s="15"/>
      <c r="UCZ213" s="15"/>
      <c r="UDA213" s="15"/>
      <c r="UDB213" s="15"/>
      <c r="UDC213" s="15"/>
      <c r="UDD213" s="15"/>
      <c r="UDE213" s="15"/>
      <c r="UDF213" s="15"/>
      <c r="UDG213" s="15"/>
      <c r="UDH213" s="15"/>
      <c r="UDI213" s="15"/>
      <c r="UDJ213" s="15"/>
      <c r="UDK213" s="15"/>
      <c r="UDL213" s="15"/>
      <c r="UDM213" s="15"/>
      <c r="UDN213" s="15"/>
      <c r="UDO213" s="15"/>
      <c r="UDP213" s="15"/>
      <c r="UDQ213" s="15"/>
      <c r="UDR213" s="15"/>
      <c r="UDS213" s="15"/>
      <c r="UDT213" s="15"/>
      <c r="UDU213" s="15"/>
      <c r="UDV213" s="15"/>
      <c r="UDW213" s="15"/>
      <c r="UDX213" s="15"/>
      <c r="UDY213" s="15"/>
      <c r="UDZ213" s="15"/>
      <c r="UEA213" s="15"/>
      <c r="UEB213" s="15"/>
      <c r="UEC213" s="15"/>
      <c r="UED213" s="15"/>
      <c r="UEE213" s="15"/>
      <c r="UEF213" s="15"/>
      <c r="UEG213" s="15"/>
      <c r="UEH213" s="15"/>
      <c r="UEI213" s="15"/>
      <c r="UEJ213" s="15"/>
      <c r="UEK213" s="15"/>
      <c r="UEL213" s="15"/>
      <c r="UEM213" s="15"/>
      <c r="UEN213" s="15"/>
      <c r="UEO213" s="15"/>
      <c r="UEP213" s="15"/>
      <c r="UEQ213" s="15"/>
      <c r="UER213" s="15"/>
      <c r="UES213" s="15"/>
      <c r="UET213" s="15"/>
      <c r="UEU213" s="15"/>
      <c r="UEV213" s="15"/>
      <c r="UEW213" s="15"/>
      <c r="UEX213" s="15"/>
      <c r="UEY213" s="15"/>
      <c r="UEZ213" s="15"/>
      <c r="UFA213" s="15"/>
      <c r="UFB213" s="15"/>
      <c r="UFC213" s="15"/>
      <c r="UFD213" s="15"/>
      <c r="UFE213" s="15"/>
      <c r="UFF213" s="15"/>
      <c r="UFG213" s="15"/>
      <c r="UFH213" s="15"/>
      <c r="UFI213" s="15"/>
      <c r="UFJ213" s="15"/>
      <c r="UFK213" s="15"/>
      <c r="UFL213" s="15"/>
      <c r="UFM213" s="15"/>
      <c r="UFN213" s="15"/>
      <c r="UFO213" s="15"/>
      <c r="UFP213" s="15"/>
      <c r="UFQ213" s="15"/>
      <c r="UFR213" s="15"/>
      <c r="UFS213" s="15"/>
      <c r="UFT213" s="15"/>
      <c r="UFU213" s="15"/>
      <c r="UFV213" s="15"/>
      <c r="UFW213" s="15"/>
      <c r="UFX213" s="15"/>
      <c r="UFY213" s="15"/>
      <c r="UFZ213" s="15"/>
      <c r="UGA213" s="15"/>
      <c r="UGB213" s="15"/>
      <c r="UGC213" s="15"/>
      <c r="UGD213" s="15"/>
      <c r="UGE213" s="15"/>
      <c r="UGF213" s="15"/>
      <c r="UGG213" s="15"/>
      <c r="UGH213" s="15"/>
      <c r="UGI213" s="15"/>
      <c r="UGJ213" s="15"/>
      <c r="UGK213" s="15"/>
      <c r="UGL213" s="15"/>
      <c r="UGM213" s="15"/>
      <c r="UGN213" s="15"/>
      <c r="UGO213" s="15"/>
      <c r="UGP213" s="15"/>
      <c r="UGQ213" s="15"/>
      <c r="UGR213" s="15"/>
      <c r="UGS213" s="15"/>
      <c r="UGT213" s="15"/>
      <c r="UGU213" s="15"/>
      <c r="UGV213" s="15"/>
      <c r="UGW213" s="15"/>
      <c r="UGX213" s="15"/>
      <c r="UGY213" s="15"/>
      <c r="UGZ213" s="15"/>
      <c r="UHA213" s="15"/>
      <c r="UHB213" s="15"/>
      <c r="UHC213" s="15"/>
      <c r="UHD213" s="15"/>
      <c r="UHE213" s="15"/>
      <c r="UHF213" s="15"/>
      <c r="UHG213" s="15"/>
      <c r="UHH213" s="15"/>
      <c r="UHI213" s="15"/>
      <c r="UHJ213" s="15"/>
      <c r="UHK213" s="15"/>
      <c r="UHL213" s="15"/>
      <c r="UHM213" s="15"/>
      <c r="UHN213" s="15"/>
      <c r="UHO213" s="15"/>
      <c r="UHP213" s="15"/>
      <c r="UHQ213" s="15"/>
      <c r="UHR213" s="15"/>
      <c r="UHS213" s="15"/>
      <c r="UHT213" s="15"/>
      <c r="UHU213" s="15"/>
      <c r="UHV213" s="15"/>
      <c r="UHW213" s="15"/>
      <c r="UHX213" s="15"/>
      <c r="UHY213" s="15"/>
      <c r="UHZ213" s="15"/>
      <c r="UIA213" s="15"/>
      <c r="UIB213" s="15"/>
      <c r="UIC213" s="15"/>
      <c r="UID213" s="15"/>
      <c r="UIE213" s="15"/>
      <c r="UIF213" s="15"/>
      <c r="UIG213" s="15"/>
      <c r="UIH213" s="15"/>
      <c r="UII213" s="15"/>
      <c r="UIJ213" s="15"/>
      <c r="UIK213" s="15"/>
      <c r="UIL213" s="15"/>
      <c r="UIM213" s="15"/>
      <c r="UIN213" s="15"/>
      <c r="UIO213" s="15"/>
      <c r="UIP213" s="15"/>
      <c r="UIQ213" s="15"/>
      <c r="UIR213" s="15"/>
      <c r="UIS213" s="15"/>
      <c r="UIT213" s="15"/>
      <c r="UIU213" s="15"/>
      <c r="UIV213" s="15"/>
      <c r="UIW213" s="15"/>
      <c r="UIX213" s="15"/>
      <c r="UIY213" s="15"/>
      <c r="UIZ213" s="15"/>
      <c r="UJA213" s="15"/>
      <c r="UJB213" s="15"/>
      <c r="UJC213" s="15"/>
      <c r="UJD213" s="15"/>
      <c r="UJE213" s="15"/>
      <c r="UJF213" s="15"/>
      <c r="UJG213" s="15"/>
      <c r="UJH213" s="15"/>
      <c r="UJI213" s="15"/>
      <c r="UJJ213" s="15"/>
      <c r="UJK213" s="15"/>
      <c r="UJL213" s="15"/>
      <c r="UJM213" s="15"/>
      <c r="UJN213" s="15"/>
      <c r="UJO213" s="15"/>
      <c r="UJP213" s="15"/>
      <c r="UJQ213" s="15"/>
      <c r="UJR213" s="15"/>
      <c r="UJS213" s="15"/>
      <c r="UJT213" s="15"/>
      <c r="UJU213" s="15"/>
      <c r="UJV213" s="15"/>
      <c r="UJW213" s="15"/>
      <c r="UJX213" s="15"/>
      <c r="UJY213" s="15"/>
      <c r="UJZ213" s="15"/>
      <c r="UKA213" s="15"/>
      <c r="UKB213" s="15"/>
      <c r="UKC213" s="15"/>
      <c r="UKD213" s="15"/>
      <c r="UKE213" s="15"/>
      <c r="UKF213" s="15"/>
      <c r="UKG213" s="15"/>
      <c r="UKH213" s="15"/>
      <c r="UKI213" s="15"/>
      <c r="UKJ213" s="15"/>
      <c r="UKK213" s="15"/>
      <c r="UKL213" s="15"/>
      <c r="UKM213" s="15"/>
      <c r="UKN213" s="15"/>
      <c r="UKO213" s="15"/>
      <c r="UKP213" s="15"/>
      <c r="UKQ213" s="15"/>
      <c r="UKR213" s="15"/>
      <c r="UKS213" s="15"/>
      <c r="UKT213" s="15"/>
      <c r="UKU213" s="15"/>
      <c r="UKV213" s="15"/>
      <c r="UKW213" s="15"/>
      <c r="UKX213" s="15"/>
      <c r="UKY213" s="15"/>
      <c r="UKZ213" s="15"/>
      <c r="ULA213" s="15"/>
      <c r="ULB213" s="15"/>
      <c r="ULC213" s="15"/>
      <c r="ULD213" s="15"/>
      <c r="ULE213" s="15"/>
      <c r="ULF213" s="15"/>
      <c r="ULG213" s="15"/>
      <c r="ULH213" s="15"/>
      <c r="ULI213" s="15"/>
      <c r="ULJ213" s="15"/>
      <c r="ULK213" s="15"/>
      <c r="ULL213" s="15"/>
      <c r="ULM213" s="15"/>
      <c r="ULN213" s="15"/>
      <c r="ULO213" s="15"/>
      <c r="ULP213" s="15"/>
      <c r="ULQ213" s="15"/>
      <c r="ULR213" s="15"/>
      <c r="ULS213" s="15"/>
      <c r="ULT213" s="15"/>
      <c r="ULU213" s="15"/>
      <c r="ULV213" s="15"/>
      <c r="ULW213" s="15"/>
      <c r="ULX213" s="15"/>
      <c r="ULY213" s="15"/>
      <c r="ULZ213" s="15"/>
      <c r="UMA213" s="15"/>
      <c r="UMB213" s="15"/>
      <c r="UMC213" s="15"/>
      <c r="UMD213" s="15"/>
      <c r="UME213" s="15"/>
      <c r="UMF213" s="15"/>
      <c r="UMG213" s="15"/>
      <c r="UMH213" s="15"/>
      <c r="UMI213" s="15"/>
      <c r="UMJ213" s="15"/>
      <c r="UMK213" s="15"/>
      <c r="UML213" s="15"/>
      <c r="UMM213" s="15"/>
      <c r="UMN213" s="15"/>
      <c r="UMO213" s="15"/>
      <c r="UMP213" s="15"/>
      <c r="UMQ213" s="15"/>
      <c r="UMR213" s="15"/>
      <c r="UMS213" s="15"/>
      <c r="UMT213" s="15"/>
      <c r="UMU213" s="15"/>
      <c r="UMV213" s="15"/>
      <c r="UMW213" s="15"/>
      <c r="UMX213" s="15"/>
      <c r="UMY213" s="15"/>
      <c r="UMZ213" s="15"/>
      <c r="UNA213" s="15"/>
      <c r="UNB213" s="15"/>
      <c r="UNC213" s="15"/>
      <c r="UND213" s="15"/>
      <c r="UNE213" s="15"/>
      <c r="UNF213" s="15"/>
      <c r="UNG213" s="15"/>
      <c r="UNH213" s="15"/>
      <c r="UNI213" s="15"/>
      <c r="UNJ213" s="15"/>
      <c r="UNK213" s="15"/>
      <c r="UNL213" s="15"/>
      <c r="UNM213" s="15"/>
      <c r="UNN213" s="15"/>
      <c r="UNO213" s="15"/>
      <c r="UNP213" s="15"/>
      <c r="UNQ213" s="15"/>
      <c r="UNR213" s="15"/>
      <c r="UNS213" s="15"/>
      <c r="UNT213" s="15"/>
      <c r="UNU213" s="15"/>
      <c r="UNV213" s="15"/>
      <c r="UNW213" s="15"/>
      <c r="UNX213" s="15"/>
      <c r="UNY213" s="15"/>
      <c r="UNZ213" s="15"/>
      <c r="UOA213" s="15"/>
      <c r="UOB213" s="15"/>
      <c r="UOC213" s="15"/>
      <c r="UOD213" s="15"/>
      <c r="UOE213" s="15"/>
      <c r="UOF213" s="15"/>
      <c r="UOG213" s="15"/>
      <c r="UOH213" s="15"/>
      <c r="UOI213" s="15"/>
      <c r="UOJ213" s="15"/>
      <c r="UOK213" s="15"/>
      <c r="UOL213" s="15"/>
      <c r="UOM213" s="15"/>
      <c r="UON213" s="15"/>
      <c r="UOO213" s="15"/>
      <c r="UOP213" s="15"/>
      <c r="UOQ213" s="15"/>
      <c r="UOR213" s="15"/>
      <c r="UOS213" s="15"/>
      <c r="UOT213" s="15"/>
      <c r="UOU213" s="15"/>
      <c r="UOV213" s="15"/>
      <c r="UOW213" s="15"/>
      <c r="UOX213" s="15"/>
      <c r="UOY213" s="15"/>
      <c r="UOZ213" s="15"/>
      <c r="UPA213" s="15"/>
      <c r="UPB213" s="15"/>
      <c r="UPC213" s="15"/>
      <c r="UPD213" s="15"/>
      <c r="UPE213" s="15"/>
      <c r="UPF213" s="15"/>
      <c r="UPG213" s="15"/>
      <c r="UPH213" s="15"/>
      <c r="UPI213" s="15"/>
      <c r="UPJ213" s="15"/>
      <c r="UPK213" s="15"/>
      <c r="UPL213" s="15"/>
      <c r="UPM213" s="15"/>
      <c r="UPN213" s="15"/>
      <c r="UPO213" s="15"/>
      <c r="UPP213" s="15"/>
      <c r="UPQ213" s="15"/>
      <c r="UPR213" s="15"/>
      <c r="UPS213" s="15"/>
      <c r="UPT213" s="15"/>
      <c r="UPU213" s="15"/>
      <c r="UPV213" s="15"/>
      <c r="UPW213" s="15"/>
      <c r="UPX213" s="15"/>
      <c r="UPY213" s="15"/>
      <c r="UPZ213" s="15"/>
      <c r="UQA213" s="15"/>
      <c r="UQB213" s="15"/>
      <c r="UQC213" s="15"/>
      <c r="UQD213" s="15"/>
      <c r="UQE213" s="15"/>
      <c r="UQF213" s="15"/>
      <c r="UQG213" s="15"/>
      <c r="UQH213" s="15"/>
      <c r="UQI213" s="15"/>
      <c r="UQJ213" s="15"/>
      <c r="UQK213" s="15"/>
      <c r="UQL213" s="15"/>
      <c r="UQM213" s="15"/>
      <c r="UQN213" s="15"/>
      <c r="UQO213" s="15"/>
      <c r="UQP213" s="15"/>
      <c r="UQQ213" s="15"/>
      <c r="UQR213" s="15"/>
      <c r="UQS213" s="15"/>
      <c r="UQT213" s="15"/>
      <c r="UQU213" s="15"/>
      <c r="UQV213" s="15"/>
      <c r="UQW213" s="15"/>
      <c r="UQX213" s="15"/>
      <c r="UQY213" s="15"/>
      <c r="UQZ213" s="15"/>
      <c r="URA213" s="15"/>
      <c r="URB213" s="15"/>
      <c r="URC213" s="15"/>
      <c r="URD213" s="15"/>
      <c r="URE213" s="15"/>
      <c r="URF213" s="15"/>
      <c r="URG213" s="15"/>
      <c r="URH213" s="15"/>
      <c r="URI213" s="15"/>
      <c r="URJ213" s="15"/>
      <c r="URK213" s="15"/>
      <c r="URL213" s="15"/>
      <c r="URM213" s="15"/>
      <c r="URN213" s="15"/>
      <c r="URO213" s="15"/>
      <c r="URP213" s="15"/>
      <c r="URQ213" s="15"/>
      <c r="URR213" s="15"/>
      <c r="URS213" s="15"/>
      <c r="URT213" s="15"/>
      <c r="URU213" s="15"/>
      <c r="URV213" s="15"/>
      <c r="URW213" s="15"/>
      <c r="URX213" s="15"/>
      <c r="URY213" s="15"/>
      <c r="URZ213" s="15"/>
      <c r="USA213" s="15"/>
      <c r="USB213" s="15"/>
      <c r="USC213" s="15"/>
      <c r="USD213" s="15"/>
      <c r="USE213" s="15"/>
      <c r="USF213" s="15"/>
      <c r="USG213" s="15"/>
      <c r="USH213" s="15"/>
      <c r="USI213" s="15"/>
      <c r="USJ213" s="15"/>
      <c r="USK213" s="15"/>
      <c r="USL213" s="15"/>
      <c r="USM213" s="15"/>
      <c r="USN213" s="15"/>
      <c r="USO213" s="15"/>
      <c r="USP213" s="15"/>
      <c r="USQ213" s="15"/>
      <c r="USR213" s="15"/>
      <c r="USS213" s="15"/>
      <c r="UST213" s="15"/>
      <c r="USU213" s="15"/>
      <c r="USV213" s="15"/>
      <c r="USW213" s="15"/>
      <c r="USX213" s="15"/>
      <c r="USY213" s="15"/>
      <c r="USZ213" s="15"/>
      <c r="UTA213" s="15"/>
      <c r="UTB213" s="15"/>
      <c r="UTC213" s="15"/>
      <c r="UTD213" s="15"/>
      <c r="UTE213" s="15"/>
      <c r="UTF213" s="15"/>
      <c r="UTG213" s="15"/>
      <c r="UTH213" s="15"/>
      <c r="UTI213" s="15"/>
      <c r="UTJ213" s="15"/>
      <c r="UTK213" s="15"/>
      <c r="UTL213" s="15"/>
      <c r="UTM213" s="15"/>
      <c r="UTN213" s="15"/>
      <c r="UTO213" s="15"/>
      <c r="UTP213" s="15"/>
      <c r="UTQ213" s="15"/>
      <c r="UTR213" s="15"/>
      <c r="UTS213" s="15"/>
      <c r="UTT213" s="15"/>
      <c r="UTU213" s="15"/>
      <c r="UTV213" s="15"/>
      <c r="UTW213" s="15"/>
      <c r="UTX213" s="15"/>
      <c r="UTY213" s="15"/>
      <c r="UTZ213" s="15"/>
      <c r="UUA213" s="15"/>
      <c r="UUB213" s="15"/>
      <c r="UUC213" s="15"/>
      <c r="UUD213" s="15"/>
      <c r="UUE213" s="15"/>
      <c r="UUF213" s="15"/>
      <c r="UUG213" s="15"/>
      <c r="UUH213" s="15"/>
      <c r="UUI213" s="15"/>
      <c r="UUJ213" s="15"/>
      <c r="UUK213" s="15"/>
      <c r="UUL213" s="15"/>
      <c r="UUM213" s="15"/>
      <c r="UUN213" s="15"/>
      <c r="UUO213" s="15"/>
      <c r="UUP213" s="15"/>
      <c r="UUQ213" s="15"/>
      <c r="UUR213" s="15"/>
      <c r="UUS213" s="15"/>
      <c r="UUT213" s="15"/>
      <c r="UUU213" s="15"/>
      <c r="UUV213" s="15"/>
      <c r="UUW213" s="15"/>
      <c r="UUX213" s="15"/>
      <c r="UUY213" s="15"/>
      <c r="UUZ213" s="15"/>
      <c r="UVA213" s="15"/>
      <c r="UVB213" s="15"/>
      <c r="UVC213" s="15"/>
      <c r="UVD213" s="15"/>
      <c r="UVE213" s="15"/>
      <c r="UVF213" s="15"/>
      <c r="UVG213" s="15"/>
      <c r="UVH213" s="15"/>
      <c r="UVI213" s="15"/>
      <c r="UVJ213" s="15"/>
      <c r="UVK213" s="15"/>
      <c r="UVL213" s="15"/>
      <c r="UVM213" s="15"/>
      <c r="UVN213" s="15"/>
      <c r="UVO213" s="15"/>
      <c r="UVP213" s="15"/>
      <c r="UVQ213" s="15"/>
      <c r="UVR213" s="15"/>
      <c r="UVS213" s="15"/>
      <c r="UVT213" s="15"/>
      <c r="UVU213" s="15"/>
      <c r="UVV213" s="15"/>
      <c r="UVW213" s="15"/>
      <c r="UVX213" s="15"/>
      <c r="UVY213" s="15"/>
      <c r="UVZ213" s="15"/>
      <c r="UWA213" s="15"/>
      <c r="UWB213" s="15"/>
      <c r="UWC213" s="15"/>
      <c r="UWD213" s="15"/>
      <c r="UWE213" s="15"/>
      <c r="UWF213" s="15"/>
      <c r="UWG213" s="15"/>
      <c r="UWH213" s="15"/>
      <c r="UWI213" s="15"/>
      <c r="UWJ213" s="15"/>
      <c r="UWK213" s="15"/>
      <c r="UWL213" s="15"/>
      <c r="UWM213" s="15"/>
      <c r="UWN213" s="15"/>
      <c r="UWO213" s="15"/>
      <c r="UWP213" s="15"/>
      <c r="UWQ213" s="15"/>
      <c r="UWR213" s="15"/>
      <c r="UWS213" s="15"/>
      <c r="UWT213" s="15"/>
      <c r="UWU213" s="15"/>
      <c r="UWV213" s="15"/>
      <c r="UWW213" s="15"/>
      <c r="UWX213" s="15"/>
      <c r="UWY213" s="15"/>
      <c r="UWZ213" s="15"/>
      <c r="UXA213" s="15"/>
      <c r="UXB213" s="15"/>
      <c r="UXC213" s="15"/>
      <c r="UXD213" s="15"/>
      <c r="UXE213" s="15"/>
      <c r="UXF213" s="15"/>
      <c r="UXG213" s="15"/>
      <c r="UXH213" s="15"/>
      <c r="UXI213" s="15"/>
      <c r="UXJ213" s="15"/>
      <c r="UXK213" s="15"/>
      <c r="UXL213" s="15"/>
      <c r="UXM213" s="15"/>
      <c r="UXN213" s="15"/>
      <c r="UXO213" s="15"/>
      <c r="UXP213" s="15"/>
      <c r="UXQ213" s="15"/>
      <c r="UXR213" s="15"/>
      <c r="UXS213" s="15"/>
      <c r="UXT213" s="15"/>
      <c r="UXU213" s="15"/>
      <c r="UXV213" s="15"/>
      <c r="UXW213" s="15"/>
      <c r="UXX213" s="15"/>
      <c r="UXY213" s="15"/>
      <c r="UXZ213" s="15"/>
      <c r="UYA213" s="15"/>
      <c r="UYB213" s="15"/>
      <c r="UYC213" s="15"/>
      <c r="UYD213" s="15"/>
      <c r="UYE213" s="15"/>
      <c r="UYF213" s="15"/>
      <c r="UYG213" s="15"/>
      <c r="UYH213" s="15"/>
      <c r="UYI213" s="15"/>
      <c r="UYJ213" s="15"/>
      <c r="UYK213" s="15"/>
      <c r="UYL213" s="15"/>
      <c r="UYM213" s="15"/>
      <c r="UYN213" s="15"/>
      <c r="UYO213" s="15"/>
      <c r="UYP213" s="15"/>
      <c r="UYQ213" s="15"/>
      <c r="UYR213" s="15"/>
      <c r="UYS213" s="15"/>
      <c r="UYT213" s="15"/>
      <c r="UYU213" s="15"/>
      <c r="UYV213" s="15"/>
      <c r="UYW213" s="15"/>
      <c r="UYX213" s="15"/>
      <c r="UYY213" s="15"/>
      <c r="UYZ213" s="15"/>
      <c r="UZA213" s="15"/>
      <c r="UZB213" s="15"/>
      <c r="UZC213" s="15"/>
      <c r="UZD213" s="15"/>
      <c r="UZE213" s="15"/>
      <c r="UZF213" s="15"/>
      <c r="UZG213" s="15"/>
      <c r="UZH213" s="15"/>
      <c r="UZI213" s="15"/>
      <c r="UZJ213" s="15"/>
      <c r="UZK213" s="15"/>
      <c r="UZL213" s="15"/>
      <c r="UZM213" s="15"/>
      <c r="UZN213" s="15"/>
      <c r="UZO213" s="15"/>
      <c r="UZP213" s="15"/>
      <c r="UZQ213" s="15"/>
      <c r="UZR213" s="15"/>
      <c r="UZS213" s="15"/>
      <c r="UZT213" s="15"/>
      <c r="UZU213" s="15"/>
      <c r="UZV213" s="15"/>
      <c r="UZW213" s="15"/>
      <c r="UZX213" s="15"/>
      <c r="UZY213" s="15"/>
      <c r="UZZ213" s="15"/>
      <c r="VAA213" s="15"/>
      <c r="VAB213" s="15"/>
      <c r="VAC213" s="15"/>
      <c r="VAD213" s="15"/>
      <c r="VAE213" s="15"/>
      <c r="VAF213" s="15"/>
      <c r="VAG213" s="15"/>
      <c r="VAH213" s="15"/>
      <c r="VAI213" s="15"/>
      <c r="VAJ213" s="15"/>
      <c r="VAK213" s="15"/>
      <c r="VAL213" s="15"/>
      <c r="VAM213" s="15"/>
      <c r="VAN213" s="15"/>
      <c r="VAO213" s="15"/>
      <c r="VAP213" s="15"/>
      <c r="VAQ213" s="15"/>
      <c r="VAR213" s="15"/>
      <c r="VAS213" s="15"/>
      <c r="VAT213" s="15"/>
      <c r="VAU213" s="15"/>
      <c r="VAV213" s="15"/>
      <c r="VAW213" s="15"/>
      <c r="VAX213" s="15"/>
      <c r="VAY213" s="15"/>
      <c r="VAZ213" s="15"/>
      <c r="VBA213" s="15"/>
      <c r="VBB213" s="15"/>
      <c r="VBC213" s="15"/>
      <c r="VBD213" s="15"/>
      <c r="VBE213" s="15"/>
      <c r="VBF213" s="15"/>
      <c r="VBG213" s="15"/>
      <c r="VBH213" s="15"/>
      <c r="VBI213" s="15"/>
      <c r="VBJ213" s="15"/>
      <c r="VBK213" s="15"/>
      <c r="VBL213" s="15"/>
      <c r="VBM213" s="15"/>
      <c r="VBN213" s="15"/>
      <c r="VBO213" s="15"/>
      <c r="VBP213" s="15"/>
      <c r="VBQ213" s="15"/>
      <c r="VBR213" s="15"/>
      <c r="VBS213" s="15"/>
      <c r="VBT213" s="15"/>
      <c r="VBU213" s="15"/>
      <c r="VBV213" s="15"/>
      <c r="VBW213" s="15"/>
      <c r="VBX213" s="15"/>
      <c r="VBY213" s="15"/>
      <c r="VBZ213" s="15"/>
      <c r="VCA213" s="15"/>
      <c r="VCB213" s="15"/>
      <c r="VCC213" s="15"/>
      <c r="VCD213" s="15"/>
      <c r="VCE213" s="15"/>
      <c r="VCF213" s="15"/>
      <c r="VCG213" s="15"/>
      <c r="VCH213" s="15"/>
      <c r="VCI213" s="15"/>
      <c r="VCJ213" s="15"/>
      <c r="VCK213" s="15"/>
      <c r="VCL213" s="15"/>
      <c r="VCM213" s="15"/>
      <c r="VCN213" s="15"/>
      <c r="VCO213" s="15"/>
      <c r="VCP213" s="15"/>
      <c r="VCQ213" s="15"/>
      <c r="VCR213" s="15"/>
      <c r="VCS213" s="15"/>
      <c r="VCT213" s="15"/>
      <c r="VCU213" s="15"/>
      <c r="VCV213" s="15"/>
      <c r="VCW213" s="15"/>
      <c r="VCX213" s="15"/>
      <c r="VCY213" s="15"/>
      <c r="VCZ213" s="15"/>
      <c r="VDA213" s="15"/>
      <c r="VDB213" s="15"/>
      <c r="VDC213" s="15"/>
      <c r="VDD213" s="15"/>
      <c r="VDE213" s="15"/>
      <c r="VDF213" s="15"/>
      <c r="VDG213" s="15"/>
      <c r="VDH213" s="15"/>
      <c r="VDI213" s="15"/>
      <c r="VDJ213" s="15"/>
      <c r="VDK213" s="15"/>
      <c r="VDL213" s="15"/>
      <c r="VDM213" s="15"/>
      <c r="VDN213" s="15"/>
      <c r="VDO213" s="15"/>
      <c r="VDP213" s="15"/>
      <c r="VDQ213" s="15"/>
      <c r="VDR213" s="15"/>
      <c r="VDS213" s="15"/>
      <c r="VDT213" s="15"/>
      <c r="VDU213" s="15"/>
      <c r="VDV213" s="15"/>
      <c r="VDW213" s="15"/>
      <c r="VDX213" s="15"/>
      <c r="VDY213" s="15"/>
      <c r="VDZ213" s="15"/>
      <c r="VEA213" s="15"/>
      <c r="VEB213" s="15"/>
      <c r="VEC213" s="15"/>
      <c r="VED213" s="15"/>
      <c r="VEE213" s="15"/>
      <c r="VEF213" s="15"/>
      <c r="VEG213" s="15"/>
      <c r="VEH213" s="15"/>
      <c r="VEI213" s="15"/>
      <c r="VEJ213" s="15"/>
      <c r="VEK213" s="15"/>
      <c r="VEL213" s="15"/>
      <c r="VEM213" s="15"/>
      <c r="VEN213" s="15"/>
      <c r="VEO213" s="15"/>
      <c r="VEP213" s="15"/>
      <c r="VEQ213" s="15"/>
      <c r="VER213" s="15"/>
      <c r="VES213" s="15"/>
      <c r="VET213" s="15"/>
      <c r="VEU213" s="15"/>
      <c r="VEV213" s="15"/>
      <c r="VEW213" s="15"/>
      <c r="VEX213" s="15"/>
      <c r="VEY213" s="15"/>
      <c r="VEZ213" s="15"/>
      <c r="VFA213" s="15"/>
      <c r="VFB213" s="15"/>
      <c r="VFC213" s="15"/>
      <c r="VFD213" s="15"/>
      <c r="VFE213" s="15"/>
      <c r="VFF213" s="15"/>
      <c r="VFG213" s="15"/>
      <c r="VFH213" s="15"/>
      <c r="VFI213" s="15"/>
      <c r="VFJ213" s="15"/>
      <c r="VFK213" s="15"/>
      <c r="VFL213" s="15"/>
      <c r="VFM213" s="15"/>
      <c r="VFN213" s="15"/>
      <c r="VFO213" s="15"/>
      <c r="VFP213" s="15"/>
      <c r="VFQ213" s="15"/>
      <c r="VFR213" s="15"/>
      <c r="VFS213" s="15"/>
      <c r="VFT213" s="15"/>
      <c r="VFU213" s="15"/>
      <c r="VFV213" s="15"/>
      <c r="VFW213" s="15"/>
      <c r="VFX213" s="15"/>
      <c r="VFY213" s="15"/>
      <c r="VFZ213" s="15"/>
      <c r="VGA213" s="15"/>
      <c r="VGB213" s="15"/>
      <c r="VGC213" s="15"/>
      <c r="VGD213" s="15"/>
      <c r="VGE213" s="15"/>
      <c r="VGF213" s="15"/>
      <c r="VGG213" s="15"/>
      <c r="VGH213" s="15"/>
      <c r="VGI213" s="15"/>
      <c r="VGJ213" s="15"/>
      <c r="VGK213" s="15"/>
      <c r="VGL213" s="15"/>
      <c r="VGM213" s="15"/>
      <c r="VGN213" s="15"/>
      <c r="VGO213" s="15"/>
      <c r="VGP213" s="15"/>
      <c r="VGQ213" s="15"/>
      <c r="VGR213" s="15"/>
      <c r="VGS213" s="15"/>
      <c r="VGT213" s="15"/>
      <c r="VGU213" s="15"/>
      <c r="VGV213" s="15"/>
      <c r="VGW213" s="15"/>
      <c r="VGX213" s="15"/>
      <c r="VGY213" s="15"/>
      <c r="VGZ213" s="15"/>
      <c r="VHA213" s="15"/>
      <c r="VHB213" s="15"/>
      <c r="VHC213" s="15"/>
      <c r="VHD213" s="15"/>
      <c r="VHE213" s="15"/>
      <c r="VHF213" s="15"/>
      <c r="VHG213" s="15"/>
      <c r="VHH213" s="15"/>
      <c r="VHI213" s="15"/>
      <c r="VHJ213" s="15"/>
      <c r="VHK213" s="15"/>
      <c r="VHL213" s="15"/>
      <c r="VHM213" s="15"/>
      <c r="VHN213" s="15"/>
      <c r="VHO213" s="15"/>
      <c r="VHP213" s="15"/>
      <c r="VHQ213" s="15"/>
      <c r="VHR213" s="15"/>
      <c r="VHS213" s="15"/>
      <c r="VHT213" s="15"/>
      <c r="VHU213" s="15"/>
      <c r="VHV213" s="15"/>
      <c r="VHW213" s="15"/>
      <c r="VHX213" s="15"/>
      <c r="VHY213" s="15"/>
      <c r="VHZ213" s="15"/>
      <c r="VIA213" s="15"/>
      <c r="VIB213" s="15"/>
      <c r="VIC213" s="15"/>
      <c r="VID213" s="15"/>
      <c r="VIE213" s="15"/>
      <c r="VIF213" s="15"/>
      <c r="VIG213" s="15"/>
      <c r="VIH213" s="15"/>
      <c r="VII213" s="15"/>
      <c r="VIJ213" s="15"/>
      <c r="VIK213" s="15"/>
      <c r="VIL213" s="15"/>
      <c r="VIM213" s="15"/>
      <c r="VIN213" s="15"/>
      <c r="VIO213" s="15"/>
      <c r="VIP213" s="15"/>
      <c r="VIQ213" s="15"/>
      <c r="VIR213" s="15"/>
      <c r="VIS213" s="15"/>
      <c r="VIT213" s="15"/>
      <c r="VIU213" s="15"/>
      <c r="VIV213" s="15"/>
      <c r="VIW213" s="15"/>
      <c r="VIX213" s="15"/>
      <c r="VIY213" s="15"/>
      <c r="VIZ213" s="15"/>
      <c r="VJA213" s="15"/>
      <c r="VJB213" s="15"/>
      <c r="VJC213" s="15"/>
      <c r="VJD213" s="15"/>
      <c r="VJE213" s="15"/>
      <c r="VJF213" s="15"/>
      <c r="VJG213" s="15"/>
      <c r="VJH213" s="15"/>
      <c r="VJI213" s="15"/>
      <c r="VJJ213" s="15"/>
      <c r="VJK213" s="15"/>
      <c r="VJL213" s="15"/>
      <c r="VJM213" s="15"/>
      <c r="VJN213" s="15"/>
      <c r="VJO213" s="15"/>
      <c r="VJP213" s="15"/>
      <c r="VJQ213" s="15"/>
      <c r="VJR213" s="15"/>
      <c r="VJS213" s="15"/>
      <c r="VJT213" s="15"/>
      <c r="VJU213" s="15"/>
      <c r="VJV213" s="15"/>
      <c r="VJW213" s="15"/>
      <c r="VJX213" s="15"/>
      <c r="VJY213" s="15"/>
      <c r="VJZ213" s="15"/>
      <c r="VKA213" s="15"/>
      <c r="VKB213" s="15"/>
      <c r="VKC213" s="15"/>
      <c r="VKD213" s="15"/>
      <c r="VKE213" s="15"/>
      <c r="VKF213" s="15"/>
      <c r="VKG213" s="15"/>
      <c r="VKH213" s="15"/>
      <c r="VKI213" s="15"/>
      <c r="VKJ213" s="15"/>
      <c r="VKK213" s="15"/>
      <c r="VKL213" s="15"/>
      <c r="VKM213" s="15"/>
      <c r="VKN213" s="15"/>
      <c r="VKO213" s="15"/>
      <c r="VKP213" s="15"/>
      <c r="VKQ213" s="15"/>
      <c r="VKR213" s="15"/>
      <c r="VKS213" s="15"/>
      <c r="VKT213" s="15"/>
      <c r="VKU213" s="15"/>
      <c r="VKV213" s="15"/>
      <c r="VKW213" s="15"/>
      <c r="VKX213" s="15"/>
      <c r="VKY213" s="15"/>
      <c r="VKZ213" s="15"/>
      <c r="VLA213" s="15"/>
      <c r="VLB213" s="15"/>
      <c r="VLC213" s="15"/>
      <c r="VLD213" s="15"/>
      <c r="VLE213" s="15"/>
      <c r="VLF213" s="15"/>
      <c r="VLG213" s="15"/>
      <c r="VLH213" s="15"/>
      <c r="VLI213" s="15"/>
      <c r="VLJ213" s="15"/>
      <c r="VLK213" s="15"/>
      <c r="VLL213" s="15"/>
      <c r="VLM213" s="15"/>
      <c r="VLN213" s="15"/>
      <c r="VLO213" s="15"/>
      <c r="VLP213" s="15"/>
      <c r="VLQ213" s="15"/>
      <c r="VLR213" s="15"/>
      <c r="VLS213" s="15"/>
      <c r="VLT213" s="15"/>
      <c r="VLU213" s="15"/>
      <c r="VLV213" s="15"/>
      <c r="VLW213" s="15"/>
      <c r="VLX213" s="15"/>
      <c r="VLY213" s="15"/>
      <c r="VLZ213" s="15"/>
      <c r="VMA213" s="15"/>
      <c r="VMB213" s="15"/>
      <c r="VMC213" s="15"/>
      <c r="VMD213" s="15"/>
      <c r="VME213" s="15"/>
      <c r="VMF213" s="15"/>
      <c r="VMG213" s="15"/>
      <c r="VMH213" s="15"/>
      <c r="VMI213" s="15"/>
      <c r="VMJ213" s="15"/>
      <c r="VMK213" s="15"/>
      <c r="VML213" s="15"/>
      <c r="VMM213" s="15"/>
      <c r="VMN213" s="15"/>
      <c r="VMO213" s="15"/>
      <c r="VMP213" s="15"/>
      <c r="VMQ213" s="15"/>
      <c r="VMR213" s="15"/>
      <c r="VMS213" s="15"/>
      <c r="VMT213" s="15"/>
      <c r="VMU213" s="15"/>
      <c r="VMV213" s="15"/>
      <c r="VMW213" s="15"/>
      <c r="VMX213" s="15"/>
      <c r="VMY213" s="15"/>
      <c r="VMZ213" s="15"/>
      <c r="VNA213" s="15"/>
      <c r="VNB213" s="15"/>
      <c r="VNC213" s="15"/>
      <c r="VND213" s="15"/>
      <c r="VNE213" s="15"/>
      <c r="VNF213" s="15"/>
      <c r="VNG213" s="15"/>
      <c r="VNH213" s="15"/>
      <c r="VNI213" s="15"/>
      <c r="VNJ213" s="15"/>
      <c r="VNK213" s="15"/>
      <c r="VNL213" s="15"/>
      <c r="VNM213" s="15"/>
      <c r="VNN213" s="15"/>
      <c r="VNO213" s="15"/>
      <c r="VNP213" s="15"/>
      <c r="VNQ213" s="15"/>
      <c r="VNR213" s="15"/>
      <c r="VNS213" s="15"/>
      <c r="VNT213" s="15"/>
      <c r="VNU213" s="15"/>
      <c r="VNV213" s="15"/>
      <c r="VNW213" s="15"/>
      <c r="VNX213" s="15"/>
      <c r="VNY213" s="15"/>
      <c r="VNZ213" s="15"/>
      <c r="VOA213" s="15"/>
      <c r="VOB213" s="15"/>
      <c r="VOC213" s="15"/>
      <c r="VOD213" s="15"/>
      <c r="VOE213" s="15"/>
      <c r="VOF213" s="15"/>
      <c r="VOG213" s="15"/>
      <c r="VOH213" s="15"/>
      <c r="VOI213" s="15"/>
      <c r="VOJ213" s="15"/>
      <c r="VOK213" s="15"/>
      <c r="VOL213" s="15"/>
      <c r="VOM213" s="15"/>
      <c r="VON213" s="15"/>
      <c r="VOO213" s="15"/>
      <c r="VOP213" s="15"/>
      <c r="VOQ213" s="15"/>
      <c r="VOR213" s="15"/>
      <c r="VOS213" s="15"/>
      <c r="VOT213" s="15"/>
      <c r="VOU213" s="15"/>
      <c r="VOV213" s="15"/>
      <c r="VOW213" s="15"/>
      <c r="VOX213" s="15"/>
      <c r="VOY213" s="15"/>
      <c r="VOZ213" s="15"/>
      <c r="VPA213" s="15"/>
      <c r="VPB213" s="15"/>
      <c r="VPC213" s="15"/>
      <c r="VPD213" s="15"/>
      <c r="VPE213" s="15"/>
      <c r="VPF213" s="15"/>
      <c r="VPG213" s="15"/>
      <c r="VPH213" s="15"/>
      <c r="VPI213" s="15"/>
      <c r="VPJ213" s="15"/>
      <c r="VPK213" s="15"/>
      <c r="VPL213" s="15"/>
      <c r="VPM213" s="15"/>
      <c r="VPN213" s="15"/>
      <c r="VPO213" s="15"/>
      <c r="VPP213" s="15"/>
      <c r="VPQ213" s="15"/>
      <c r="VPR213" s="15"/>
      <c r="VPS213" s="15"/>
      <c r="VPT213" s="15"/>
      <c r="VPU213" s="15"/>
      <c r="VPV213" s="15"/>
      <c r="VPW213" s="15"/>
      <c r="VPX213" s="15"/>
      <c r="VPY213" s="15"/>
      <c r="VPZ213" s="15"/>
      <c r="VQA213" s="15"/>
      <c r="VQB213" s="15"/>
      <c r="VQC213" s="15"/>
      <c r="VQD213" s="15"/>
      <c r="VQE213" s="15"/>
      <c r="VQF213" s="15"/>
      <c r="VQG213" s="15"/>
      <c r="VQH213" s="15"/>
      <c r="VQI213" s="15"/>
      <c r="VQJ213" s="15"/>
      <c r="VQK213" s="15"/>
      <c r="VQL213" s="15"/>
      <c r="VQM213" s="15"/>
      <c r="VQN213" s="15"/>
      <c r="VQO213" s="15"/>
      <c r="VQP213" s="15"/>
      <c r="VQQ213" s="15"/>
      <c r="VQR213" s="15"/>
      <c r="VQS213" s="15"/>
      <c r="VQT213" s="15"/>
      <c r="VQU213" s="15"/>
      <c r="VQV213" s="15"/>
      <c r="VQW213" s="15"/>
      <c r="VQX213" s="15"/>
      <c r="VQY213" s="15"/>
      <c r="VQZ213" s="15"/>
      <c r="VRA213" s="15"/>
      <c r="VRB213" s="15"/>
      <c r="VRC213" s="15"/>
      <c r="VRD213" s="15"/>
      <c r="VRE213" s="15"/>
      <c r="VRF213" s="15"/>
      <c r="VRG213" s="15"/>
      <c r="VRH213" s="15"/>
      <c r="VRI213" s="15"/>
      <c r="VRJ213" s="15"/>
      <c r="VRK213" s="15"/>
      <c r="VRL213" s="15"/>
      <c r="VRM213" s="15"/>
      <c r="VRN213" s="15"/>
      <c r="VRO213" s="15"/>
      <c r="VRP213" s="15"/>
      <c r="VRQ213" s="15"/>
      <c r="VRR213" s="15"/>
      <c r="VRS213" s="15"/>
      <c r="VRT213" s="15"/>
      <c r="VRU213" s="15"/>
      <c r="VRV213" s="15"/>
      <c r="VRW213" s="15"/>
      <c r="VRX213" s="15"/>
      <c r="VRY213" s="15"/>
      <c r="VRZ213" s="15"/>
      <c r="VSA213" s="15"/>
      <c r="VSB213" s="15"/>
      <c r="VSC213" s="15"/>
      <c r="VSD213" s="15"/>
      <c r="VSE213" s="15"/>
      <c r="VSF213" s="15"/>
      <c r="VSG213" s="15"/>
      <c r="VSH213" s="15"/>
      <c r="VSI213" s="15"/>
      <c r="VSJ213" s="15"/>
      <c r="VSK213" s="15"/>
      <c r="VSL213" s="15"/>
      <c r="VSM213" s="15"/>
      <c r="VSN213" s="15"/>
      <c r="VSO213" s="15"/>
      <c r="VSP213" s="15"/>
      <c r="VSQ213" s="15"/>
      <c r="VSR213" s="15"/>
      <c r="VSS213" s="15"/>
      <c r="VST213" s="15"/>
      <c r="VSU213" s="15"/>
      <c r="VSV213" s="15"/>
      <c r="VSW213" s="15"/>
      <c r="VSX213" s="15"/>
      <c r="VSY213" s="15"/>
      <c r="VSZ213" s="15"/>
      <c r="VTA213" s="15"/>
      <c r="VTB213" s="15"/>
      <c r="VTC213" s="15"/>
      <c r="VTD213" s="15"/>
      <c r="VTE213" s="15"/>
      <c r="VTF213" s="15"/>
      <c r="VTG213" s="15"/>
      <c r="VTH213" s="15"/>
      <c r="VTI213" s="15"/>
      <c r="VTJ213" s="15"/>
      <c r="VTK213" s="15"/>
      <c r="VTL213" s="15"/>
      <c r="VTM213" s="15"/>
      <c r="VTN213" s="15"/>
      <c r="VTO213" s="15"/>
      <c r="VTP213" s="15"/>
      <c r="VTQ213" s="15"/>
      <c r="VTR213" s="15"/>
      <c r="VTS213" s="15"/>
      <c r="VTT213" s="15"/>
      <c r="VTU213" s="15"/>
      <c r="VTV213" s="15"/>
      <c r="VTW213" s="15"/>
      <c r="VTX213" s="15"/>
      <c r="VTY213" s="15"/>
      <c r="VTZ213" s="15"/>
      <c r="VUA213" s="15"/>
      <c r="VUB213" s="15"/>
      <c r="VUC213" s="15"/>
      <c r="VUD213" s="15"/>
      <c r="VUE213" s="15"/>
      <c r="VUF213" s="15"/>
      <c r="VUG213" s="15"/>
      <c r="VUH213" s="15"/>
      <c r="VUI213" s="15"/>
      <c r="VUJ213" s="15"/>
      <c r="VUK213" s="15"/>
      <c r="VUL213" s="15"/>
      <c r="VUM213" s="15"/>
      <c r="VUN213" s="15"/>
      <c r="VUO213" s="15"/>
      <c r="VUP213" s="15"/>
      <c r="VUQ213" s="15"/>
      <c r="VUR213" s="15"/>
      <c r="VUS213" s="15"/>
      <c r="VUT213" s="15"/>
      <c r="VUU213" s="15"/>
      <c r="VUV213" s="15"/>
      <c r="VUW213" s="15"/>
      <c r="VUX213" s="15"/>
      <c r="VUY213" s="15"/>
      <c r="VUZ213" s="15"/>
      <c r="VVA213" s="15"/>
      <c r="VVB213" s="15"/>
      <c r="VVC213" s="15"/>
      <c r="VVD213" s="15"/>
      <c r="VVE213" s="15"/>
      <c r="VVF213" s="15"/>
      <c r="VVG213" s="15"/>
      <c r="VVH213" s="15"/>
      <c r="VVI213" s="15"/>
      <c r="VVJ213" s="15"/>
      <c r="VVK213" s="15"/>
      <c r="VVL213" s="15"/>
      <c r="VVM213" s="15"/>
      <c r="VVN213" s="15"/>
      <c r="VVO213" s="15"/>
      <c r="VVP213" s="15"/>
      <c r="VVQ213" s="15"/>
      <c r="VVR213" s="15"/>
      <c r="VVS213" s="15"/>
      <c r="VVT213" s="15"/>
      <c r="VVU213" s="15"/>
      <c r="VVV213" s="15"/>
      <c r="VVW213" s="15"/>
      <c r="VVX213" s="15"/>
      <c r="VVY213" s="15"/>
      <c r="VVZ213" s="15"/>
      <c r="VWA213" s="15"/>
      <c r="VWB213" s="15"/>
      <c r="VWC213" s="15"/>
      <c r="VWD213" s="15"/>
      <c r="VWE213" s="15"/>
      <c r="VWF213" s="15"/>
      <c r="VWG213" s="15"/>
      <c r="VWH213" s="15"/>
      <c r="VWI213" s="15"/>
      <c r="VWJ213" s="15"/>
      <c r="VWK213" s="15"/>
      <c r="VWL213" s="15"/>
      <c r="VWM213" s="15"/>
      <c r="VWN213" s="15"/>
      <c r="VWO213" s="15"/>
      <c r="VWP213" s="15"/>
      <c r="VWQ213" s="15"/>
      <c r="VWR213" s="15"/>
      <c r="VWS213" s="15"/>
      <c r="VWT213" s="15"/>
      <c r="VWU213" s="15"/>
      <c r="VWV213" s="15"/>
      <c r="VWW213" s="15"/>
      <c r="VWX213" s="15"/>
      <c r="VWY213" s="15"/>
      <c r="VWZ213" s="15"/>
      <c r="VXA213" s="15"/>
      <c r="VXB213" s="15"/>
      <c r="VXC213" s="15"/>
      <c r="VXD213" s="15"/>
      <c r="VXE213" s="15"/>
      <c r="VXF213" s="15"/>
      <c r="VXG213" s="15"/>
      <c r="VXH213" s="15"/>
      <c r="VXI213" s="15"/>
      <c r="VXJ213" s="15"/>
      <c r="VXK213" s="15"/>
      <c r="VXL213" s="15"/>
      <c r="VXM213" s="15"/>
      <c r="VXN213" s="15"/>
      <c r="VXO213" s="15"/>
      <c r="VXP213" s="15"/>
      <c r="VXQ213" s="15"/>
      <c r="VXR213" s="15"/>
      <c r="VXS213" s="15"/>
      <c r="VXT213" s="15"/>
      <c r="VXU213" s="15"/>
      <c r="VXV213" s="15"/>
      <c r="VXW213" s="15"/>
      <c r="VXX213" s="15"/>
      <c r="VXY213" s="15"/>
      <c r="VXZ213" s="15"/>
      <c r="VYA213" s="15"/>
      <c r="VYB213" s="15"/>
      <c r="VYC213" s="15"/>
      <c r="VYD213" s="15"/>
      <c r="VYE213" s="15"/>
      <c r="VYF213" s="15"/>
      <c r="VYG213" s="15"/>
      <c r="VYH213" s="15"/>
      <c r="VYI213" s="15"/>
      <c r="VYJ213" s="15"/>
      <c r="VYK213" s="15"/>
      <c r="VYL213" s="15"/>
      <c r="VYM213" s="15"/>
      <c r="VYN213" s="15"/>
      <c r="VYO213" s="15"/>
      <c r="VYP213" s="15"/>
      <c r="VYQ213" s="15"/>
      <c r="VYR213" s="15"/>
      <c r="VYS213" s="15"/>
      <c r="VYT213" s="15"/>
      <c r="VYU213" s="15"/>
      <c r="VYV213" s="15"/>
      <c r="VYW213" s="15"/>
      <c r="VYX213" s="15"/>
      <c r="VYY213" s="15"/>
      <c r="VYZ213" s="15"/>
      <c r="VZA213" s="15"/>
      <c r="VZB213" s="15"/>
      <c r="VZC213" s="15"/>
      <c r="VZD213" s="15"/>
      <c r="VZE213" s="15"/>
      <c r="VZF213" s="15"/>
      <c r="VZG213" s="15"/>
      <c r="VZH213" s="15"/>
      <c r="VZI213" s="15"/>
      <c r="VZJ213" s="15"/>
      <c r="VZK213" s="15"/>
      <c r="VZL213" s="15"/>
      <c r="VZM213" s="15"/>
      <c r="VZN213" s="15"/>
      <c r="VZO213" s="15"/>
      <c r="VZP213" s="15"/>
      <c r="VZQ213" s="15"/>
      <c r="VZR213" s="15"/>
      <c r="VZS213" s="15"/>
      <c r="VZT213" s="15"/>
      <c r="VZU213" s="15"/>
      <c r="VZV213" s="15"/>
      <c r="VZW213" s="15"/>
      <c r="VZX213" s="15"/>
      <c r="VZY213" s="15"/>
      <c r="VZZ213" s="15"/>
      <c r="WAA213" s="15"/>
      <c r="WAB213" s="15"/>
      <c r="WAC213" s="15"/>
      <c r="WAD213" s="15"/>
      <c r="WAE213" s="15"/>
      <c r="WAF213" s="15"/>
      <c r="WAG213" s="15"/>
      <c r="WAH213" s="15"/>
      <c r="WAI213" s="15"/>
      <c r="WAJ213" s="15"/>
      <c r="WAK213" s="15"/>
      <c r="WAL213" s="15"/>
      <c r="WAM213" s="15"/>
      <c r="WAN213" s="15"/>
      <c r="WAO213" s="15"/>
      <c r="WAP213" s="15"/>
      <c r="WAQ213" s="15"/>
      <c r="WAR213" s="15"/>
      <c r="WAS213" s="15"/>
      <c r="WAT213" s="15"/>
      <c r="WAU213" s="15"/>
      <c r="WAV213" s="15"/>
      <c r="WAW213" s="15"/>
      <c r="WAX213" s="15"/>
      <c r="WAY213" s="15"/>
      <c r="WAZ213" s="15"/>
      <c r="WBA213" s="15"/>
      <c r="WBB213" s="15"/>
      <c r="WBC213" s="15"/>
      <c r="WBD213" s="15"/>
      <c r="WBE213" s="15"/>
      <c r="WBF213" s="15"/>
      <c r="WBG213" s="15"/>
      <c r="WBH213" s="15"/>
      <c r="WBI213" s="15"/>
      <c r="WBJ213" s="15"/>
      <c r="WBK213" s="15"/>
      <c r="WBL213" s="15"/>
      <c r="WBM213" s="15"/>
      <c r="WBN213" s="15"/>
      <c r="WBO213" s="15"/>
      <c r="WBP213" s="15"/>
      <c r="WBQ213" s="15"/>
      <c r="WBR213" s="15"/>
      <c r="WBS213" s="15"/>
      <c r="WBT213" s="15"/>
      <c r="WBU213" s="15"/>
      <c r="WBV213" s="15"/>
      <c r="WBW213" s="15"/>
      <c r="WBX213" s="15"/>
      <c r="WBY213" s="15"/>
      <c r="WBZ213" s="15"/>
      <c r="WCA213" s="15"/>
      <c r="WCB213" s="15"/>
      <c r="WCC213" s="15"/>
      <c r="WCD213" s="15"/>
      <c r="WCE213" s="15"/>
      <c r="WCF213" s="15"/>
      <c r="WCG213" s="15"/>
      <c r="WCH213" s="15"/>
      <c r="WCI213" s="15"/>
      <c r="WCJ213" s="15"/>
      <c r="WCK213" s="15"/>
      <c r="WCL213" s="15"/>
      <c r="WCM213" s="15"/>
      <c r="WCN213" s="15"/>
      <c r="WCO213" s="15"/>
      <c r="WCP213" s="15"/>
      <c r="WCQ213" s="15"/>
      <c r="WCR213" s="15"/>
      <c r="WCS213" s="15"/>
      <c r="WCT213" s="15"/>
      <c r="WCU213" s="15"/>
      <c r="WCV213" s="15"/>
      <c r="WCW213" s="15"/>
      <c r="WCX213" s="15"/>
      <c r="WCY213" s="15"/>
      <c r="WCZ213" s="15"/>
      <c r="WDA213" s="15"/>
      <c r="WDB213" s="15"/>
      <c r="WDC213" s="15"/>
      <c r="WDD213" s="15"/>
      <c r="WDE213" s="15"/>
      <c r="WDF213" s="15"/>
      <c r="WDG213" s="15"/>
      <c r="WDH213" s="15"/>
      <c r="WDI213" s="15"/>
      <c r="WDJ213" s="15"/>
      <c r="WDK213" s="15"/>
      <c r="WDL213" s="15"/>
      <c r="WDM213" s="15"/>
      <c r="WDN213" s="15"/>
      <c r="WDO213" s="15"/>
      <c r="WDP213" s="15"/>
      <c r="WDQ213" s="15"/>
      <c r="WDR213" s="15"/>
      <c r="WDS213" s="15"/>
      <c r="WDT213" s="15"/>
      <c r="WDU213" s="15"/>
      <c r="WDV213" s="15"/>
      <c r="WDW213" s="15"/>
      <c r="WDX213" s="15"/>
      <c r="WDY213" s="15"/>
      <c r="WDZ213" s="15"/>
      <c r="WEA213" s="15"/>
      <c r="WEB213" s="15"/>
      <c r="WEC213" s="15"/>
      <c r="WED213" s="15"/>
      <c r="WEE213" s="15"/>
      <c r="WEF213" s="15"/>
      <c r="WEG213" s="15"/>
      <c r="WEH213" s="15"/>
      <c r="WEI213" s="15"/>
      <c r="WEJ213" s="15"/>
      <c r="WEK213" s="15"/>
      <c r="WEL213" s="15"/>
      <c r="WEM213" s="15"/>
      <c r="WEN213" s="15"/>
      <c r="WEO213" s="15"/>
      <c r="WEP213" s="15"/>
      <c r="WEQ213" s="15"/>
      <c r="WER213" s="15"/>
      <c r="WES213" s="15"/>
      <c r="WET213" s="15"/>
      <c r="WEU213" s="15"/>
      <c r="WEV213" s="15"/>
      <c r="WEW213" s="15"/>
      <c r="WEX213" s="15"/>
      <c r="WEY213" s="15"/>
      <c r="WEZ213" s="15"/>
      <c r="WFA213" s="15"/>
      <c r="WFB213" s="15"/>
      <c r="WFC213" s="15"/>
      <c r="WFD213" s="15"/>
      <c r="WFE213" s="15"/>
      <c r="WFF213" s="15"/>
      <c r="WFG213" s="15"/>
      <c r="WFH213" s="15"/>
      <c r="WFI213" s="15"/>
      <c r="WFJ213" s="15"/>
      <c r="WFK213" s="15"/>
      <c r="WFL213" s="15"/>
      <c r="WFM213" s="15"/>
      <c r="WFN213" s="15"/>
      <c r="WFO213" s="15"/>
      <c r="WFP213" s="15"/>
      <c r="WFQ213" s="15"/>
      <c r="WFR213" s="15"/>
      <c r="WFS213" s="15"/>
      <c r="WFT213" s="15"/>
      <c r="WFU213" s="15"/>
      <c r="WFV213" s="15"/>
      <c r="WFW213" s="15"/>
      <c r="WFX213" s="15"/>
      <c r="WFY213" s="15"/>
      <c r="WFZ213" s="15"/>
      <c r="WGA213" s="15"/>
      <c r="WGB213" s="15"/>
      <c r="WGC213" s="15"/>
      <c r="WGD213" s="15"/>
      <c r="WGE213" s="15"/>
      <c r="WGF213" s="15"/>
      <c r="WGG213" s="15"/>
      <c r="WGH213" s="15"/>
      <c r="WGI213" s="15"/>
      <c r="WGJ213" s="15"/>
      <c r="WGK213" s="15"/>
      <c r="WGL213" s="15"/>
      <c r="WGM213" s="15"/>
      <c r="WGN213" s="15"/>
      <c r="WGO213" s="15"/>
      <c r="WGP213" s="15"/>
      <c r="WGQ213" s="15"/>
      <c r="WGR213" s="15"/>
      <c r="WGS213" s="15"/>
      <c r="WGT213" s="15"/>
      <c r="WGU213" s="15"/>
      <c r="WGV213" s="15"/>
      <c r="WGW213" s="15"/>
      <c r="WGX213" s="15"/>
      <c r="WGY213" s="15"/>
      <c r="WGZ213" s="15"/>
      <c r="WHA213" s="15"/>
      <c r="WHB213" s="15"/>
      <c r="WHC213" s="15"/>
      <c r="WHD213" s="15"/>
      <c r="WHE213" s="15"/>
      <c r="WHF213" s="15"/>
      <c r="WHG213" s="15"/>
      <c r="WHH213" s="15"/>
      <c r="WHI213" s="15"/>
      <c r="WHJ213" s="15"/>
      <c r="WHK213" s="15"/>
      <c r="WHL213" s="15"/>
      <c r="WHM213" s="15"/>
      <c r="WHN213" s="15"/>
      <c r="WHO213" s="15"/>
      <c r="WHP213" s="15"/>
      <c r="WHQ213" s="15"/>
      <c r="WHR213" s="15"/>
      <c r="WHS213" s="15"/>
      <c r="WHT213" s="15"/>
      <c r="WHU213" s="15"/>
      <c r="WHV213" s="15"/>
      <c r="WHW213" s="15"/>
      <c r="WHX213" s="15"/>
      <c r="WHY213" s="15"/>
      <c r="WHZ213" s="15"/>
      <c r="WIA213" s="15"/>
      <c r="WIB213" s="15"/>
      <c r="WIC213" s="15"/>
      <c r="WID213" s="15"/>
      <c r="WIE213" s="15"/>
      <c r="WIF213" s="15"/>
      <c r="WIG213" s="15"/>
      <c r="WIH213" s="15"/>
      <c r="WII213" s="15"/>
      <c r="WIJ213" s="15"/>
      <c r="WIK213" s="15"/>
      <c r="WIL213" s="15"/>
      <c r="WIM213" s="15"/>
      <c r="WIN213" s="15"/>
      <c r="WIO213" s="15"/>
      <c r="WIP213" s="15"/>
      <c r="WIQ213" s="15"/>
      <c r="WIR213" s="15"/>
      <c r="WIS213" s="15"/>
      <c r="WIT213" s="15"/>
      <c r="WIU213" s="15"/>
      <c r="WIV213" s="15"/>
      <c r="WIW213" s="15"/>
      <c r="WIX213" s="15"/>
      <c r="WIY213" s="15"/>
      <c r="WIZ213" s="15"/>
      <c r="WJA213" s="15"/>
      <c r="WJB213" s="15"/>
      <c r="WJC213" s="15"/>
      <c r="WJD213" s="15"/>
      <c r="WJE213" s="15"/>
      <c r="WJF213" s="15"/>
      <c r="WJG213" s="15"/>
      <c r="WJH213" s="15"/>
      <c r="WJI213" s="15"/>
      <c r="WJJ213" s="15"/>
      <c r="WJK213" s="15"/>
      <c r="WJL213" s="15"/>
      <c r="WJM213" s="15"/>
      <c r="WJN213" s="15"/>
      <c r="WJO213" s="15"/>
      <c r="WJP213" s="15"/>
      <c r="WJQ213" s="15"/>
      <c r="WJR213" s="15"/>
      <c r="WJS213" s="15"/>
      <c r="WJT213" s="15"/>
      <c r="WJU213" s="15"/>
      <c r="WJV213" s="15"/>
      <c r="WJW213" s="15"/>
      <c r="WJX213" s="15"/>
      <c r="WJY213" s="15"/>
      <c r="WJZ213" s="15"/>
      <c r="WKA213" s="15"/>
      <c r="WKB213" s="15"/>
      <c r="WKC213" s="15"/>
      <c r="WKD213" s="15"/>
      <c r="WKE213" s="15"/>
      <c r="WKF213" s="15"/>
      <c r="WKG213" s="15"/>
      <c r="WKH213" s="15"/>
      <c r="WKI213" s="15"/>
      <c r="WKJ213" s="15"/>
      <c r="WKK213" s="15"/>
      <c r="WKL213" s="15"/>
      <c r="WKM213" s="15"/>
      <c r="WKN213" s="15"/>
      <c r="WKO213" s="15"/>
      <c r="WKP213" s="15"/>
      <c r="WKQ213" s="15"/>
      <c r="WKR213" s="15"/>
      <c r="WKS213" s="15"/>
      <c r="WKT213" s="15"/>
      <c r="WKU213" s="15"/>
      <c r="WKV213" s="15"/>
      <c r="WKW213" s="15"/>
      <c r="WKX213" s="15"/>
      <c r="WKY213" s="15"/>
      <c r="WKZ213" s="15"/>
      <c r="WLA213" s="15"/>
      <c r="WLB213" s="15"/>
      <c r="WLC213" s="15"/>
      <c r="WLD213" s="15"/>
      <c r="WLE213" s="15"/>
      <c r="WLF213" s="15"/>
      <c r="WLG213" s="15"/>
      <c r="WLH213" s="15"/>
      <c r="WLI213" s="15"/>
      <c r="WLJ213" s="15"/>
      <c r="WLK213" s="15"/>
      <c r="WLL213" s="15"/>
      <c r="WLM213" s="15"/>
      <c r="WLN213" s="15"/>
      <c r="WLO213" s="15"/>
      <c r="WLP213" s="15"/>
      <c r="WLQ213" s="15"/>
      <c r="WLR213" s="15"/>
      <c r="WLS213" s="15"/>
      <c r="WLT213" s="15"/>
      <c r="WLU213" s="15"/>
      <c r="WLV213" s="15"/>
      <c r="WLW213" s="15"/>
      <c r="WLX213" s="15"/>
      <c r="WLY213" s="15"/>
      <c r="WLZ213" s="15"/>
      <c r="WMA213" s="15"/>
      <c r="WMB213" s="15"/>
      <c r="WMC213" s="15"/>
      <c r="WMD213" s="15"/>
      <c r="WME213" s="15"/>
      <c r="WMF213" s="15"/>
      <c r="WMG213" s="15"/>
      <c r="WMH213" s="15"/>
      <c r="WMI213" s="15"/>
      <c r="WMJ213" s="15"/>
      <c r="WMK213" s="15"/>
      <c r="WML213" s="15"/>
      <c r="WMM213" s="15"/>
      <c r="WMN213" s="15"/>
      <c r="WMO213" s="15"/>
      <c r="WMP213" s="15"/>
      <c r="WMQ213" s="15"/>
      <c r="WMR213" s="15"/>
      <c r="WMS213" s="15"/>
      <c r="WMT213" s="15"/>
      <c r="WMU213" s="15"/>
      <c r="WMV213" s="15"/>
      <c r="WMW213" s="15"/>
      <c r="WMX213" s="15"/>
      <c r="WMY213" s="15"/>
      <c r="WMZ213" s="15"/>
      <c r="WNA213" s="15"/>
      <c r="WNB213" s="15"/>
      <c r="WNC213" s="15"/>
      <c r="WND213" s="15"/>
      <c r="WNE213" s="15"/>
      <c r="WNF213" s="15"/>
      <c r="WNG213" s="15"/>
      <c r="WNH213" s="15"/>
      <c r="WNI213" s="15"/>
      <c r="WNJ213" s="15"/>
      <c r="WNK213" s="15"/>
      <c r="WNL213" s="15"/>
      <c r="WNM213" s="15"/>
      <c r="WNN213" s="15"/>
      <c r="WNO213" s="15"/>
      <c r="WNP213" s="15"/>
      <c r="WNQ213" s="15"/>
      <c r="WNR213" s="15"/>
      <c r="WNS213" s="15"/>
      <c r="WNT213" s="15"/>
      <c r="WNU213" s="15"/>
      <c r="WNV213" s="15"/>
      <c r="WNW213" s="15"/>
      <c r="WNX213" s="15"/>
      <c r="WNY213" s="15"/>
      <c r="WNZ213" s="15"/>
      <c r="WOA213" s="15"/>
      <c r="WOB213" s="15"/>
      <c r="WOC213" s="15"/>
      <c r="WOD213" s="15"/>
      <c r="WOE213" s="15"/>
      <c r="WOF213" s="15"/>
      <c r="WOG213" s="15"/>
      <c r="WOH213" s="15"/>
      <c r="WOI213" s="15"/>
      <c r="WOJ213" s="15"/>
      <c r="WOK213" s="15"/>
      <c r="WOL213" s="15"/>
      <c r="WOM213" s="15"/>
      <c r="WON213" s="15"/>
      <c r="WOO213" s="15"/>
      <c r="WOP213" s="15"/>
      <c r="WOQ213" s="15"/>
      <c r="WOR213" s="15"/>
      <c r="WOS213" s="15"/>
      <c r="WOT213" s="15"/>
      <c r="WOU213" s="15"/>
      <c r="WOV213" s="15"/>
      <c r="WOW213" s="15"/>
      <c r="WOX213" s="15"/>
      <c r="WOY213" s="15"/>
      <c r="WOZ213" s="15"/>
      <c r="WPA213" s="15"/>
      <c r="WPB213" s="15"/>
      <c r="WPC213" s="15"/>
      <c r="WPD213" s="15"/>
      <c r="WPE213" s="15"/>
      <c r="WPF213" s="15"/>
      <c r="WPG213" s="15"/>
      <c r="WPH213" s="15"/>
      <c r="WPI213" s="15"/>
      <c r="WPJ213" s="15"/>
      <c r="WPK213" s="15"/>
      <c r="WPL213" s="15"/>
      <c r="WPM213" s="15"/>
      <c r="WPN213" s="15"/>
      <c r="WPO213" s="15"/>
      <c r="WPP213" s="15"/>
      <c r="WPQ213" s="15"/>
      <c r="WPR213" s="15"/>
      <c r="WPS213" s="15"/>
      <c r="WPT213" s="15"/>
      <c r="WPU213" s="15"/>
      <c r="WPV213" s="15"/>
      <c r="WPW213" s="15"/>
      <c r="WPX213" s="15"/>
      <c r="WPY213" s="15"/>
      <c r="WPZ213" s="15"/>
      <c r="WQA213" s="15"/>
      <c r="WQB213" s="15"/>
      <c r="WQC213" s="15"/>
      <c r="WQD213" s="15"/>
      <c r="WQE213" s="15"/>
      <c r="WQF213" s="15"/>
      <c r="WQG213" s="15"/>
      <c r="WQH213" s="15"/>
      <c r="WQI213" s="15"/>
      <c r="WQJ213" s="15"/>
      <c r="WQK213" s="15"/>
      <c r="WQL213" s="15"/>
      <c r="WQM213" s="15"/>
      <c r="WQN213" s="15"/>
      <c r="WQO213" s="15"/>
      <c r="WQP213" s="15"/>
      <c r="WQQ213" s="15"/>
      <c r="WQR213" s="15"/>
      <c r="WQS213" s="15"/>
      <c r="WQT213" s="15"/>
      <c r="WQU213" s="15"/>
      <c r="WQV213" s="15"/>
      <c r="WQW213" s="15"/>
      <c r="WQX213" s="15"/>
      <c r="WQY213" s="15"/>
      <c r="WQZ213" s="15"/>
      <c r="WRA213" s="15"/>
      <c r="WRB213" s="15"/>
      <c r="WRC213" s="15"/>
      <c r="WRD213" s="15"/>
      <c r="WRE213" s="15"/>
      <c r="WRF213" s="15"/>
      <c r="WRG213" s="15"/>
      <c r="WRH213" s="15"/>
      <c r="WRI213" s="15"/>
      <c r="WRJ213" s="15"/>
      <c r="WRK213" s="15"/>
      <c r="WRL213" s="15"/>
      <c r="WRM213" s="15"/>
      <c r="WRN213" s="15"/>
      <c r="WRO213" s="15"/>
      <c r="WRP213" s="15"/>
      <c r="WRQ213" s="15"/>
      <c r="WRR213" s="15"/>
      <c r="WRS213" s="15"/>
      <c r="WRT213" s="15"/>
      <c r="WRU213" s="15"/>
      <c r="WRV213" s="15"/>
      <c r="WRW213" s="15"/>
      <c r="WRX213" s="15"/>
      <c r="WRY213" s="15"/>
      <c r="WRZ213" s="15"/>
      <c r="WSA213" s="15"/>
      <c r="WSB213" s="15"/>
      <c r="WSC213" s="15"/>
      <c r="WSD213" s="15"/>
      <c r="WSE213" s="15"/>
      <c r="WSF213" s="15"/>
      <c r="WSG213" s="15"/>
      <c r="WSH213" s="15"/>
      <c r="WSI213" s="15"/>
      <c r="WSJ213" s="15"/>
      <c r="WSK213" s="15"/>
      <c r="WSL213" s="15"/>
      <c r="WSM213" s="15"/>
      <c r="WSN213" s="15"/>
      <c r="WSO213" s="15"/>
      <c r="WSP213" s="15"/>
      <c r="WSQ213" s="15"/>
      <c r="WSR213" s="15"/>
      <c r="WSS213" s="15"/>
      <c r="WST213" s="15"/>
      <c r="WSU213" s="15"/>
      <c r="WSV213" s="15"/>
      <c r="WSW213" s="15"/>
      <c r="WSX213" s="15"/>
      <c r="WSY213" s="15"/>
      <c r="WSZ213" s="15"/>
      <c r="WTA213" s="15"/>
      <c r="WTB213" s="15"/>
      <c r="WTC213" s="15"/>
      <c r="WTD213" s="15"/>
      <c r="WTE213" s="15"/>
      <c r="WTF213" s="15"/>
      <c r="WTG213" s="15"/>
      <c r="WTH213" s="15"/>
      <c r="WTI213" s="15"/>
      <c r="WTJ213" s="15"/>
      <c r="WTK213" s="15"/>
      <c r="WTL213" s="15"/>
      <c r="WTM213" s="15"/>
      <c r="WTN213" s="15"/>
      <c r="WTO213" s="15"/>
      <c r="WTP213" s="15"/>
      <c r="WTQ213" s="15"/>
      <c r="WTR213" s="15"/>
      <c r="WTS213" s="15"/>
      <c r="WTT213" s="15"/>
      <c r="WTU213" s="15"/>
      <c r="WTV213" s="15"/>
      <c r="WTW213" s="15"/>
      <c r="WTX213" s="15"/>
      <c r="WTY213" s="15"/>
      <c r="WTZ213" s="15"/>
      <c r="WUA213" s="15"/>
      <c r="WUB213" s="15"/>
      <c r="WUC213" s="15"/>
      <c r="WUD213" s="15"/>
      <c r="WUE213" s="15"/>
      <c r="WUF213" s="15"/>
      <c r="WUG213" s="15"/>
      <c r="WUH213" s="15"/>
      <c r="WUI213" s="15"/>
      <c r="WUJ213" s="15"/>
      <c r="WUK213" s="15"/>
      <c r="WUL213" s="15"/>
      <c r="WUM213" s="15"/>
      <c r="WUN213" s="15"/>
      <c r="WUO213" s="15"/>
      <c r="WUP213" s="15"/>
      <c r="WUQ213" s="15"/>
      <c r="WUR213" s="15"/>
      <c r="WUS213" s="15"/>
      <c r="WUT213" s="15"/>
      <c r="WUU213" s="15"/>
      <c r="WUV213" s="15"/>
      <c r="WUW213" s="15"/>
      <c r="WUX213" s="15"/>
      <c r="WUY213" s="15"/>
      <c r="WUZ213" s="15"/>
      <c r="WVA213" s="15"/>
      <c r="WVB213" s="15"/>
      <c r="WVC213" s="15"/>
      <c r="WVD213" s="15"/>
      <c r="WVE213" s="15"/>
      <c r="WVF213" s="15"/>
      <c r="WVG213" s="15"/>
      <c r="WVH213" s="15"/>
      <c r="WVI213" s="15"/>
      <c r="WVJ213" s="15"/>
      <c r="WVK213" s="15"/>
      <c r="WVL213" s="15"/>
      <c r="WVM213" s="15"/>
      <c r="WVN213" s="15"/>
      <c r="WVO213" s="15"/>
      <c r="WVP213" s="15"/>
      <c r="WVQ213" s="15"/>
      <c r="WVR213" s="15"/>
      <c r="WVS213" s="15"/>
      <c r="WVT213" s="15"/>
      <c r="WVU213" s="15"/>
      <c r="WVV213" s="15"/>
      <c r="WVW213" s="15"/>
      <c r="WVX213" s="15"/>
      <c r="WVY213" s="15"/>
      <c r="WVZ213" s="15"/>
      <c r="WWA213" s="15"/>
      <c r="WWB213" s="15"/>
      <c r="WWC213" s="15"/>
      <c r="WWD213" s="15"/>
      <c r="WWE213" s="15"/>
      <c r="WWF213" s="15"/>
      <c r="WWG213" s="15"/>
      <c r="WWH213" s="15"/>
      <c r="WWI213" s="15"/>
      <c r="WWJ213" s="15"/>
      <c r="WWK213" s="15"/>
      <c r="WWL213" s="15"/>
      <c r="WWM213" s="15"/>
      <c r="WWN213" s="15"/>
      <c r="WWO213" s="15"/>
      <c r="WWP213" s="15"/>
      <c r="WWQ213" s="15"/>
      <c r="WWR213" s="15"/>
      <c r="WWS213" s="15"/>
      <c r="WWT213" s="15"/>
      <c r="WWU213" s="15"/>
      <c r="WWV213" s="15"/>
      <c r="WWW213" s="15"/>
      <c r="WWX213" s="15"/>
      <c r="WWY213" s="15"/>
      <c r="WWZ213" s="15"/>
      <c r="WXA213" s="15"/>
      <c r="WXB213" s="15"/>
      <c r="WXC213" s="15"/>
      <c r="WXD213" s="15"/>
      <c r="WXE213" s="15"/>
      <c r="WXF213" s="15"/>
      <c r="WXG213" s="15"/>
      <c r="WXH213" s="15"/>
      <c r="WXI213" s="15"/>
      <c r="WXJ213" s="15"/>
      <c r="WXK213" s="15"/>
      <c r="WXL213" s="15"/>
      <c r="WXM213" s="15"/>
      <c r="WXN213" s="15"/>
      <c r="WXO213" s="15"/>
      <c r="WXP213" s="15"/>
      <c r="WXQ213" s="15"/>
      <c r="WXR213" s="15"/>
      <c r="WXS213" s="15"/>
      <c r="WXT213" s="15"/>
      <c r="WXU213" s="15"/>
      <c r="WXV213" s="15"/>
      <c r="WXW213" s="15"/>
      <c r="WXX213" s="15"/>
      <c r="WXY213" s="15"/>
      <c r="WXZ213" s="15"/>
      <c r="WYA213" s="15"/>
      <c r="WYB213" s="15"/>
      <c r="WYC213" s="15"/>
      <c r="WYD213" s="15"/>
      <c r="WYE213" s="15"/>
      <c r="WYF213" s="15"/>
      <c r="WYG213" s="15"/>
      <c r="WYH213" s="15"/>
      <c r="WYI213" s="15"/>
      <c r="WYJ213" s="15"/>
      <c r="WYK213" s="15"/>
      <c r="WYL213" s="15"/>
      <c r="WYM213" s="15"/>
      <c r="WYN213" s="15"/>
      <c r="WYO213" s="15"/>
      <c r="WYP213" s="15"/>
      <c r="WYQ213" s="15"/>
      <c r="WYR213" s="15"/>
      <c r="WYS213" s="15"/>
      <c r="WYT213" s="15"/>
      <c r="WYU213" s="15"/>
      <c r="WYV213" s="15"/>
      <c r="WYW213" s="15"/>
      <c r="WYX213" s="15"/>
      <c r="WYY213" s="15"/>
      <c r="WYZ213" s="15"/>
      <c r="WZA213" s="15"/>
      <c r="WZB213" s="15"/>
      <c r="WZC213" s="15"/>
      <c r="WZD213" s="15"/>
      <c r="WZE213" s="15"/>
      <c r="WZF213" s="15"/>
      <c r="WZG213" s="15"/>
      <c r="WZH213" s="15"/>
      <c r="WZI213" s="15"/>
      <c r="WZJ213" s="15"/>
      <c r="WZK213" s="15"/>
      <c r="WZL213" s="15"/>
      <c r="WZM213" s="15"/>
      <c r="WZN213" s="15"/>
      <c r="WZO213" s="15"/>
      <c r="WZP213" s="15"/>
      <c r="WZQ213" s="15"/>
      <c r="WZR213" s="15"/>
      <c r="WZS213" s="15"/>
      <c r="WZT213" s="15"/>
      <c r="WZU213" s="15"/>
      <c r="WZV213" s="15"/>
      <c r="WZW213" s="15"/>
      <c r="WZX213" s="15"/>
      <c r="WZY213" s="15"/>
      <c r="WZZ213" s="15"/>
      <c r="XAA213" s="15"/>
      <c r="XAB213" s="15"/>
      <c r="XAC213" s="15"/>
      <c r="XAD213" s="15"/>
      <c r="XAE213" s="15"/>
      <c r="XAF213" s="15"/>
      <c r="XAG213" s="15"/>
      <c r="XAH213" s="15"/>
      <c r="XAI213" s="15"/>
      <c r="XAJ213" s="15"/>
      <c r="XAK213" s="15"/>
      <c r="XAL213" s="15"/>
      <c r="XAM213" s="15"/>
      <c r="XAN213" s="15"/>
      <c r="XAO213" s="15"/>
      <c r="XAP213" s="15"/>
      <c r="XAQ213" s="15"/>
      <c r="XAR213" s="15"/>
      <c r="XAS213" s="15"/>
      <c r="XAT213" s="15"/>
      <c r="XAU213" s="15"/>
      <c r="XAV213" s="15"/>
      <c r="XAW213" s="15"/>
      <c r="XAX213" s="15"/>
      <c r="XAY213" s="15"/>
      <c r="XAZ213" s="15"/>
      <c r="XBA213" s="15"/>
      <c r="XBB213" s="15"/>
      <c r="XBC213" s="15"/>
      <c r="XBD213" s="15"/>
      <c r="XBE213" s="15"/>
      <c r="XBF213" s="15"/>
      <c r="XBG213" s="15"/>
      <c r="XBH213" s="15"/>
      <c r="XBI213" s="15"/>
      <c r="XBJ213" s="15"/>
      <c r="XBK213" s="15"/>
      <c r="XBL213" s="15"/>
      <c r="XBM213" s="15"/>
      <c r="XBN213" s="15"/>
      <c r="XBO213" s="15"/>
      <c r="XBP213" s="15"/>
      <c r="XBQ213" s="15"/>
      <c r="XBR213" s="15"/>
      <c r="XBS213" s="15"/>
      <c r="XBT213" s="15"/>
      <c r="XBU213" s="15"/>
      <c r="XBV213" s="15"/>
      <c r="XBW213" s="15"/>
      <c r="XBX213" s="15"/>
      <c r="XBY213" s="15"/>
      <c r="XBZ213" s="15"/>
      <c r="XCA213" s="15"/>
      <c r="XCB213" s="15"/>
      <c r="XCC213" s="15"/>
      <c r="XCD213" s="15"/>
      <c r="XCE213" s="15"/>
      <c r="XCF213" s="15"/>
      <c r="XCG213" s="15"/>
      <c r="XCH213" s="15"/>
      <c r="XCI213" s="15"/>
      <c r="XCJ213" s="15"/>
      <c r="XCK213" s="15"/>
      <c r="XCL213" s="15"/>
      <c r="XCM213" s="15"/>
      <c r="XCN213" s="15"/>
      <c r="XCO213" s="15"/>
      <c r="XCP213" s="15"/>
      <c r="XCQ213" s="15"/>
      <c r="XCR213" s="15"/>
      <c r="XCS213" s="15"/>
      <c r="XCT213" s="15"/>
      <c r="XCU213" s="15"/>
      <c r="XCV213" s="15"/>
      <c r="XCW213" s="15"/>
      <c r="XCX213" s="15"/>
      <c r="XCY213" s="15"/>
      <c r="XCZ213" s="15"/>
      <c r="XDA213" s="15"/>
      <c r="XDB213" s="15"/>
      <c r="XDC213" s="15"/>
      <c r="XDD213" s="15"/>
      <c r="XDE213" s="15"/>
      <c r="XDF213" s="15"/>
      <c r="XDG213" s="15"/>
      <c r="XDH213" s="15"/>
      <c r="XDI213" s="15"/>
      <c r="XDJ213" s="15"/>
      <c r="XDK213" s="15"/>
      <c r="XDL213" s="15"/>
      <c r="XDM213" s="15"/>
      <c r="XDN213" s="15"/>
      <c r="XDO213" s="15"/>
      <c r="XDP213" s="15"/>
      <c r="XDQ213" s="15"/>
      <c r="XDR213" s="15"/>
      <c r="XDS213" s="15"/>
      <c r="XDT213" s="15"/>
      <c r="XDU213" s="15"/>
      <c r="XDV213" s="15"/>
      <c r="XDW213" s="15"/>
      <c r="XDX213" s="15"/>
      <c r="XDY213" s="15"/>
      <c r="XDZ213" s="15"/>
      <c r="XEA213" s="15"/>
      <c r="XEB213" s="15"/>
      <c r="XEC213" s="15"/>
      <c r="XED213" s="15"/>
      <c r="XEE213" s="15"/>
      <c r="XEF213" s="15"/>
      <c r="XEG213" s="15"/>
      <c r="XEH213" s="15"/>
      <c r="XEI213" s="15"/>
      <c r="XEJ213" s="15"/>
      <c r="XEK213" s="15"/>
      <c r="XEL213" s="15"/>
      <c r="XEM213" s="15"/>
      <c r="XEN213" s="15"/>
      <c r="XEO213" s="15"/>
      <c r="XEP213" s="15"/>
      <c r="XEQ213" s="15"/>
      <c r="XER213" s="15"/>
      <c r="XES213" s="15"/>
      <c r="XET213" s="15"/>
      <c r="XEU213" s="15"/>
      <c r="XEV213" s="15"/>
      <c r="XEW213" s="15"/>
      <c r="XEX213" s="15"/>
      <c r="XEY213" s="15"/>
      <c r="XEZ213" s="15"/>
      <c r="XFA213" s="15"/>
      <c r="XFB213" s="15"/>
      <c r="XFC213" s="15"/>
      <c r="XFD213" s="15"/>
    </row>
    <row r="216" spans="1:16384" x14ac:dyDescent="0.25">
      <c r="F216" s="55"/>
    </row>
  </sheetData>
  <autoFilter ref="A1:I195">
    <sortState ref="A2:I111">
      <sortCondition ref="A1"/>
    </sortState>
  </autoFilter>
  <dataValidations count="1">
    <dataValidation type="list" allowBlank="1" showErrorMessage="1" sqref="B2:B34 B36:B72 B73:C73 B74:B111 B112:C112 C89:C109 B113:B125 B133 C199 B160:B209 C201:C209">
      <formula1>Clientes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zoomScale="130" zoomScaleNormal="130" workbookViewId="0">
      <selection sqref="A1:K32"/>
    </sheetView>
  </sheetViews>
  <sheetFormatPr baseColWidth="10" defaultRowHeight="15" x14ac:dyDescent="0.25"/>
  <cols>
    <col min="8" max="8" width="19.5703125" customWidth="1"/>
  </cols>
  <sheetData>
    <row r="1" spans="1:11" x14ac:dyDescent="0.25">
      <c r="A1" s="37" t="s">
        <v>408</v>
      </c>
      <c r="B1" s="38" t="s">
        <v>409</v>
      </c>
      <c r="C1" s="38" t="s">
        <v>410</v>
      </c>
      <c r="D1" s="38" t="s">
        <v>411</v>
      </c>
      <c r="E1" s="38" t="s">
        <v>412</v>
      </c>
      <c r="F1" s="38" t="s">
        <v>413</v>
      </c>
      <c r="G1" s="38" t="s">
        <v>414</v>
      </c>
      <c r="H1" s="38"/>
      <c r="I1" s="38"/>
      <c r="J1" s="39"/>
    </row>
    <row r="2" spans="1:11" x14ac:dyDescent="0.25">
      <c r="A2" s="40"/>
      <c r="B2" s="33"/>
      <c r="C2" s="33"/>
      <c r="D2" s="33"/>
      <c r="E2" s="33"/>
      <c r="F2" s="33"/>
      <c r="G2" s="41">
        <v>45200</v>
      </c>
      <c r="H2" s="33"/>
      <c r="I2" s="33"/>
      <c r="J2" s="42"/>
    </row>
    <row r="3" spans="1:11" x14ac:dyDescent="0.25">
      <c r="A3" s="40"/>
      <c r="B3" s="33"/>
      <c r="C3" s="33"/>
      <c r="D3" s="33"/>
      <c r="E3" s="33"/>
      <c r="F3" s="33"/>
      <c r="G3" s="43"/>
      <c r="H3" s="43"/>
      <c r="I3" s="43"/>
      <c r="J3" s="44"/>
      <c r="K3" s="35"/>
    </row>
    <row r="4" spans="1:11" x14ac:dyDescent="0.25">
      <c r="A4" s="40" t="s">
        <v>408</v>
      </c>
      <c r="B4" s="33" t="s">
        <v>409</v>
      </c>
      <c r="C4" s="33" t="s">
        <v>410</v>
      </c>
      <c r="D4" s="33" t="s">
        <v>411</v>
      </c>
      <c r="E4" s="33" t="s">
        <v>412</v>
      </c>
      <c r="F4" s="33" t="s">
        <v>413</v>
      </c>
      <c r="G4" s="33" t="s">
        <v>414</v>
      </c>
      <c r="H4" s="33"/>
      <c r="I4" s="33"/>
      <c r="J4" s="42"/>
    </row>
    <row r="5" spans="1:11" x14ac:dyDescent="0.25">
      <c r="A5" s="45">
        <v>45201</v>
      </c>
      <c r="B5" s="41">
        <v>45202</v>
      </c>
      <c r="C5" s="41">
        <v>45203</v>
      </c>
      <c r="D5" s="41">
        <v>45204</v>
      </c>
      <c r="E5" s="41">
        <v>45205</v>
      </c>
      <c r="F5" s="41">
        <v>45206</v>
      </c>
      <c r="G5" s="41">
        <v>45207</v>
      </c>
      <c r="H5" s="33"/>
      <c r="I5" s="33"/>
      <c r="J5" s="42"/>
    </row>
    <row r="6" spans="1:11" x14ac:dyDescent="0.25">
      <c r="A6" s="46">
        <v>9</v>
      </c>
      <c r="B6" s="43">
        <v>9</v>
      </c>
      <c r="C6" s="43">
        <v>9</v>
      </c>
      <c r="D6" s="43">
        <v>9</v>
      </c>
      <c r="E6" s="43">
        <v>9</v>
      </c>
      <c r="F6" s="41"/>
      <c r="G6" s="41"/>
      <c r="H6" s="43">
        <f>+SUM(A6:G6)</f>
        <v>45</v>
      </c>
      <c r="I6" s="33"/>
      <c r="J6" s="42"/>
    </row>
    <row r="7" spans="1:11" x14ac:dyDescent="0.25">
      <c r="A7" s="40"/>
      <c r="B7" s="33"/>
      <c r="C7" s="33"/>
      <c r="D7" s="33"/>
      <c r="E7" s="33"/>
      <c r="F7" s="33"/>
      <c r="G7" s="33"/>
      <c r="H7" s="33"/>
      <c r="I7" s="33"/>
      <c r="J7" s="42"/>
    </row>
    <row r="8" spans="1:11" x14ac:dyDescent="0.25">
      <c r="A8" s="40" t="s">
        <v>408</v>
      </c>
      <c r="B8" s="33" t="s">
        <v>409</v>
      </c>
      <c r="C8" s="33" t="s">
        <v>410</v>
      </c>
      <c r="D8" s="33" t="s">
        <v>411</v>
      </c>
      <c r="E8" s="33" t="s">
        <v>412</v>
      </c>
      <c r="F8" s="33" t="s">
        <v>413</v>
      </c>
      <c r="G8" s="33" t="s">
        <v>414</v>
      </c>
      <c r="H8" s="33"/>
      <c r="I8" s="33"/>
      <c r="J8" s="42"/>
    </row>
    <row r="9" spans="1:11" x14ac:dyDescent="0.25">
      <c r="A9" s="45">
        <v>45208</v>
      </c>
      <c r="B9" s="41">
        <v>45209</v>
      </c>
      <c r="C9" s="41">
        <v>45210</v>
      </c>
      <c r="D9" s="41">
        <v>45211</v>
      </c>
      <c r="E9" s="41">
        <v>45212</v>
      </c>
      <c r="F9" s="41">
        <v>45213</v>
      </c>
      <c r="G9" s="41">
        <v>45214</v>
      </c>
      <c r="H9" s="33"/>
      <c r="I9" s="33"/>
      <c r="J9" s="42"/>
    </row>
    <row r="10" spans="1:11" x14ac:dyDescent="0.25">
      <c r="A10" s="40">
        <v>9</v>
      </c>
      <c r="B10" s="33">
        <v>9</v>
      </c>
      <c r="C10" s="33">
        <v>9</v>
      </c>
      <c r="D10" s="33">
        <v>9</v>
      </c>
      <c r="E10" s="33" t="s">
        <v>423</v>
      </c>
      <c r="F10" s="33"/>
      <c r="G10" s="33"/>
      <c r="H10" s="43">
        <f>+SUM(A10:G10)</f>
        <v>36</v>
      </c>
      <c r="I10" s="33"/>
      <c r="J10" s="42"/>
    </row>
    <row r="11" spans="1:11" x14ac:dyDescent="0.25">
      <c r="A11" s="40"/>
      <c r="B11" s="33"/>
      <c r="C11" s="33"/>
      <c r="D11" s="33"/>
      <c r="E11" s="33"/>
      <c r="F11" s="33"/>
      <c r="G11" s="33"/>
      <c r="H11" s="33"/>
      <c r="I11" s="33"/>
      <c r="J11" s="42"/>
    </row>
    <row r="12" spans="1:11" x14ac:dyDescent="0.25">
      <c r="A12" s="40" t="s">
        <v>408</v>
      </c>
      <c r="B12" s="33" t="s">
        <v>409</v>
      </c>
      <c r="C12" s="33" t="s">
        <v>410</v>
      </c>
      <c r="D12" s="33" t="s">
        <v>411</v>
      </c>
      <c r="E12" s="33" t="s">
        <v>412</v>
      </c>
      <c r="F12" s="33" t="s">
        <v>413</v>
      </c>
      <c r="G12" s="33" t="s">
        <v>414</v>
      </c>
      <c r="H12" s="33"/>
      <c r="I12" s="33"/>
      <c r="J12" s="42"/>
    </row>
    <row r="13" spans="1:11" x14ac:dyDescent="0.25">
      <c r="A13" s="45">
        <v>45215</v>
      </c>
      <c r="B13" s="41">
        <v>45216</v>
      </c>
      <c r="C13" s="41">
        <v>45217</v>
      </c>
      <c r="D13" s="41">
        <v>45218</v>
      </c>
      <c r="E13" s="41">
        <v>45219</v>
      </c>
      <c r="F13" s="41">
        <v>45220</v>
      </c>
      <c r="G13" s="41">
        <v>45221</v>
      </c>
      <c r="H13" s="33"/>
      <c r="I13" s="33"/>
      <c r="J13" s="42"/>
    </row>
    <row r="14" spans="1:11" x14ac:dyDescent="0.25">
      <c r="A14" s="40" t="s">
        <v>423</v>
      </c>
      <c r="B14" s="33">
        <v>9</v>
      </c>
      <c r="C14" s="33">
        <v>9</v>
      </c>
      <c r="D14" s="33">
        <v>9</v>
      </c>
      <c r="E14" s="33">
        <v>9</v>
      </c>
      <c r="F14" s="33"/>
      <c r="G14" s="33"/>
      <c r="H14" s="43">
        <f>+SUM(A14:G14)</f>
        <v>36</v>
      </c>
      <c r="I14" s="33"/>
      <c r="J14" s="42"/>
    </row>
    <row r="15" spans="1:11" x14ac:dyDescent="0.25">
      <c r="A15" s="40"/>
      <c r="B15" s="33"/>
      <c r="C15" s="33"/>
      <c r="D15" s="33"/>
      <c r="E15" s="33"/>
      <c r="F15" s="33"/>
      <c r="G15" s="33" t="s">
        <v>419</v>
      </c>
      <c r="H15" s="47">
        <f>+SUM(H3:H14)</f>
        <v>117</v>
      </c>
      <c r="I15" s="33"/>
      <c r="J15" s="42"/>
    </row>
    <row r="16" spans="1:11" x14ac:dyDescent="0.25">
      <c r="A16" s="40"/>
      <c r="B16" s="33"/>
      <c r="C16" s="51">
        <v>1382.54</v>
      </c>
      <c r="D16" s="33" t="s">
        <v>418</v>
      </c>
      <c r="F16" s="33"/>
      <c r="G16" s="33" t="s">
        <v>421</v>
      </c>
      <c r="H16" s="51">
        <f>+H15*C16</f>
        <v>161757.18</v>
      </c>
      <c r="I16" s="33"/>
      <c r="J16" s="42"/>
    </row>
    <row r="17" spans="1:10" x14ac:dyDescent="0.25">
      <c r="A17" s="40"/>
      <c r="B17" s="47"/>
      <c r="C17" s="33"/>
      <c r="D17" s="33"/>
      <c r="E17" s="33"/>
      <c r="F17" s="33"/>
      <c r="G17" s="33" t="s">
        <v>420</v>
      </c>
      <c r="H17" s="33">
        <v>3</v>
      </c>
      <c r="I17" s="33"/>
      <c r="J17" s="42"/>
    </row>
    <row r="18" spans="1:10" x14ac:dyDescent="0.25">
      <c r="A18" s="40"/>
      <c r="B18" s="33"/>
      <c r="C18" s="33"/>
      <c r="D18" s="33"/>
      <c r="E18" s="33"/>
      <c r="F18" s="33"/>
      <c r="G18" s="33" t="s">
        <v>422</v>
      </c>
      <c r="H18" s="51">
        <f>+H17*C16*2</f>
        <v>8295.24</v>
      </c>
      <c r="I18" s="33"/>
      <c r="J18" s="42"/>
    </row>
    <row r="19" spans="1:10" ht="15.75" thickBot="1" x14ac:dyDescent="0.3">
      <c r="A19" s="48"/>
      <c r="B19" s="49"/>
      <c r="C19" s="49"/>
      <c r="D19" s="49"/>
      <c r="E19" s="49"/>
      <c r="F19" s="49"/>
      <c r="G19" s="49" t="s">
        <v>415</v>
      </c>
      <c r="H19" s="52">
        <f>+H18+H16</f>
        <v>170052.41999999998</v>
      </c>
      <c r="I19" s="49"/>
      <c r="J19" s="50"/>
    </row>
    <row r="22" spans="1:10" x14ac:dyDescent="0.25">
      <c r="A22" t="s">
        <v>408</v>
      </c>
      <c r="B22" t="s">
        <v>409</v>
      </c>
      <c r="C22" t="s">
        <v>410</v>
      </c>
      <c r="D22" t="s">
        <v>411</v>
      </c>
      <c r="E22" t="s">
        <v>412</v>
      </c>
      <c r="F22" t="s">
        <v>413</v>
      </c>
      <c r="G22" t="s">
        <v>414</v>
      </c>
    </row>
    <row r="23" spans="1:10" x14ac:dyDescent="0.25">
      <c r="A23" s="34">
        <v>45208</v>
      </c>
      <c r="B23" s="34">
        <v>45209</v>
      </c>
      <c r="C23" s="34">
        <v>45210</v>
      </c>
      <c r="D23" s="34">
        <v>45211</v>
      </c>
      <c r="E23" s="34">
        <v>45212</v>
      </c>
      <c r="F23" s="34">
        <v>45213</v>
      </c>
      <c r="G23" s="34">
        <v>45214</v>
      </c>
    </row>
    <row r="24" spans="1:10" x14ac:dyDescent="0.25">
      <c r="A24">
        <v>12</v>
      </c>
      <c r="B24">
        <v>12</v>
      </c>
      <c r="C24">
        <v>12</v>
      </c>
      <c r="D24">
        <v>12</v>
      </c>
      <c r="H24" s="35">
        <f>+SUM(A24:G24)</f>
        <v>48</v>
      </c>
    </row>
    <row r="26" spans="1:10" x14ac:dyDescent="0.25">
      <c r="A26" t="s">
        <v>408</v>
      </c>
      <c r="B26" t="s">
        <v>409</v>
      </c>
      <c r="C26" t="s">
        <v>410</v>
      </c>
      <c r="D26" t="s">
        <v>411</v>
      </c>
      <c r="E26" t="s">
        <v>412</v>
      </c>
      <c r="F26" t="s">
        <v>413</v>
      </c>
      <c r="G26" t="s">
        <v>414</v>
      </c>
    </row>
    <row r="27" spans="1:10" x14ac:dyDescent="0.25">
      <c r="A27" s="34">
        <v>45215</v>
      </c>
      <c r="B27" s="34">
        <v>45216</v>
      </c>
      <c r="C27" s="34">
        <v>45217</v>
      </c>
      <c r="D27" s="34">
        <v>45218</v>
      </c>
      <c r="E27" s="34">
        <v>45219</v>
      </c>
      <c r="F27" s="34">
        <v>45220</v>
      </c>
      <c r="G27" s="34">
        <v>45221</v>
      </c>
    </row>
    <row r="28" spans="1:10" x14ac:dyDescent="0.25">
      <c r="B28">
        <v>9</v>
      </c>
      <c r="C28">
        <v>9</v>
      </c>
      <c r="D28">
        <v>9</v>
      </c>
      <c r="H28" s="35">
        <f>+SUM(A28:G28)</f>
        <v>27</v>
      </c>
    </row>
    <row r="29" spans="1:10" x14ac:dyDescent="0.25">
      <c r="G29" t="s">
        <v>416</v>
      </c>
      <c r="H29" s="36">
        <f>+SUM(H24:H28)</f>
        <v>75</v>
      </c>
    </row>
    <row r="30" spans="1:10" x14ac:dyDescent="0.25">
      <c r="G30" t="s">
        <v>417</v>
      </c>
      <c r="H30">
        <v>1558.02</v>
      </c>
    </row>
    <row r="31" spans="1:10" x14ac:dyDescent="0.25">
      <c r="G31" t="s">
        <v>416</v>
      </c>
      <c r="H31" s="36">
        <f>+H30*H29</f>
        <v>116851.5</v>
      </c>
    </row>
  </sheetData>
  <pageMargins left="0.7" right="0.7" top="0.75" bottom="0.75" header="0.3" footer="0.3"/>
  <pageSetup scale="7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Martin Diaz</cp:lastModifiedBy>
  <cp:lastPrinted>2023-10-20T18:26:58Z</cp:lastPrinted>
  <dcterms:created xsi:type="dcterms:W3CDTF">2023-04-06T17:25:24Z</dcterms:created>
  <dcterms:modified xsi:type="dcterms:W3CDTF">2024-02-23T12:25:29Z</dcterms:modified>
</cp:coreProperties>
</file>