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c03\Groups\INFORMATICS\John Mathena\Projects\Daisey_Analysis\2018_12\"/>
    </mc:Choice>
  </mc:AlternateContent>
  <bookViews>
    <workbookView xWindow="0" yWindow="0" windowWidth="17970" windowHeight="6045" firstSheet="7" activeTab="14"/>
  </bookViews>
  <sheets>
    <sheet name="Age" sheetId="1" r:id="rId1"/>
    <sheet name="Race_Ethnicity_Males" sheetId="2" r:id="rId2"/>
    <sheet name="Race_Ethnicity_Females" sheetId="3" r:id="rId3"/>
    <sheet name="Contra_Males" sheetId="4" r:id="rId4"/>
    <sheet name="Contra_Females" sheetId="5" r:id="rId5"/>
    <sheet name="Poverty" sheetId="6" r:id="rId6"/>
    <sheet name="Insurance" sheetId="7" r:id="rId7"/>
    <sheet name="LEP" sheetId="8" r:id="rId8"/>
    <sheet name="Pap_Smear" sheetId="9" r:id="rId9"/>
    <sheet name="Breast_Exams" sheetId="10" r:id="rId10"/>
    <sheet name="Chlamydia" sheetId="11" r:id="rId11"/>
    <sheet name="HIV" sheetId="12" r:id="rId12"/>
    <sheet name="Gonorrhea" sheetId="13" r:id="rId13"/>
    <sheet name="Syphilis" sheetId="14" r:id="rId14"/>
    <sheet name="FPProvider" sheetId="15" r:id="rId15"/>
    <sheet name="Providers1" sheetId="16" r:id="rId16"/>
  </sheets>
  <calcPr calcId="162913"/>
</workbook>
</file>

<file path=xl/calcChain.xml><?xml version="1.0" encoding="utf-8"?>
<calcChain xmlns="http://schemas.openxmlformats.org/spreadsheetml/2006/main">
  <c r="H4" i="15" l="1"/>
  <c r="C7" i="16"/>
  <c r="C11" i="11"/>
  <c r="B11" i="11"/>
  <c r="C9" i="9"/>
  <c r="G3" i="8" l="1"/>
</calcChain>
</file>

<file path=xl/sharedStrings.xml><?xml version="1.0" encoding="utf-8"?>
<sst xmlns="http://schemas.openxmlformats.org/spreadsheetml/2006/main" count="173" uniqueCount="85">
  <si>
    <t>F</t>
  </si>
  <si>
    <t>M</t>
  </si>
  <si>
    <t>&lt;15</t>
  </si>
  <si>
    <t>15-17</t>
  </si>
  <si>
    <t>18-19</t>
  </si>
  <si>
    <t>20-24</t>
  </si>
  <si>
    <t>25-29</t>
  </si>
  <si>
    <t>30-34</t>
  </si>
  <si>
    <t>35-39</t>
  </si>
  <si>
    <t>40-44</t>
  </si>
  <si>
    <t>45+</t>
  </si>
  <si>
    <t>Hispanic or Latino</t>
  </si>
  <si>
    <t>Not Hispanic or Latino</t>
  </si>
  <si>
    <t>Unknown/Not Reported</t>
  </si>
  <si>
    <t>American Indian</t>
  </si>
  <si>
    <t>Asian</t>
  </si>
  <si>
    <t>Black</t>
  </si>
  <si>
    <t>More than one race</t>
  </si>
  <si>
    <t>Unknown</t>
  </si>
  <si>
    <t>White</t>
  </si>
  <si>
    <t>Native Hawaiian or other Pacific Islander</t>
  </si>
  <si>
    <t>Vasectomy</t>
  </si>
  <si>
    <t>Abstinence</t>
  </si>
  <si>
    <t>Other</t>
  </si>
  <si>
    <t>Other reason</t>
  </si>
  <si>
    <t>Male Rely on Female Method</t>
  </si>
  <si>
    <t>IUD</t>
  </si>
  <si>
    <t>DMPA</t>
  </si>
  <si>
    <t>Patch</t>
  </si>
  <si>
    <t>Ring</t>
  </si>
  <si>
    <t>Female Condom</t>
  </si>
  <si>
    <t>Pregnant or seeking Pregnancy</t>
  </si>
  <si>
    <t>Rely on Male Vasectomy</t>
  </si>
  <si>
    <t>Var1</t>
  </si>
  <si>
    <t>Freq</t>
  </si>
  <si>
    <t>1</t>
  </si>
  <si>
    <t>2</t>
  </si>
  <si>
    <t>3</t>
  </si>
  <si>
    <t>4</t>
  </si>
  <si>
    <t>5</t>
  </si>
  <si>
    <t>6</t>
  </si>
  <si>
    <t>100% and below</t>
  </si>
  <si>
    <t>101%-150%</t>
  </si>
  <si>
    <t>151%-200%</t>
  </si>
  <si>
    <t>201%-250%</t>
  </si>
  <si>
    <t>Over 250%</t>
  </si>
  <si>
    <t>Unknown/ not reported</t>
  </si>
  <si>
    <t>Medicaid</t>
  </si>
  <si>
    <t>No Coverage</t>
  </si>
  <si>
    <t>Private</t>
  </si>
  <si>
    <t>C</t>
  </si>
  <si>
    <t>E</t>
  </si>
  <si>
    <t>L</t>
  </si>
  <si>
    <t>O</t>
  </si>
  <si>
    <t>S</t>
  </si>
  <si>
    <t/>
  </si>
  <si>
    <t>N</t>
  </si>
  <si>
    <t>Y</t>
  </si>
  <si>
    <t>7</t>
  </si>
  <si>
    <t>ASCUS</t>
  </si>
  <si>
    <t>HGSIL</t>
  </si>
  <si>
    <t>LGSIL</t>
  </si>
  <si>
    <t>negative</t>
  </si>
  <si>
    <t>Negative</t>
  </si>
  <si>
    <t>Unsatisfactory</t>
  </si>
  <si>
    <t>BreastExam</t>
  </si>
  <si>
    <t>Tests</t>
  </si>
  <si>
    <t>Var2</t>
  </si>
  <si>
    <t>July.18</t>
  </si>
  <si>
    <t>Aug.18</t>
  </si>
  <si>
    <t>Sep.18</t>
  </si>
  <si>
    <t>Oct.18</t>
  </si>
  <si>
    <t>Nov.18</t>
  </si>
  <si>
    <t>Dec.18</t>
  </si>
  <si>
    <t>APRN</t>
  </si>
  <si>
    <t>Physician</t>
  </si>
  <si>
    <t>RN</t>
  </si>
  <si>
    <t>Male Condom</t>
  </si>
  <si>
    <t>Method Unknown</t>
  </si>
  <si>
    <t>Diaphragm</t>
  </si>
  <si>
    <t>Female Sterilization</t>
  </si>
  <si>
    <t>Hormone Implant</t>
  </si>
  <si>
    <t>NFP / FAM</t>
  </si>
  <si>
    <t>None (see Reason for No Contra)</t>
  </si>
  <si>
    <t>Oral Contraceptive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</si>
</sst>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3</v>
      </c>
      <c r="C2">
        <v>1</v>
      </c>
    </row>
    <row r="3" spans="1:3" x14ac:dyDescent="0.25">
      <c r="A3" t="s">
        <v>3</v>
      </c>
      <c r="B3">
        <v>48</v>
      </c>
      <c r="C3">
        <v>6</v>
      </c>
    </row>
    <row r="4" spans="1:3" x14ac:dyDescent="0.25">
      <c r="A4" t="s">
        <v>4</v>
      </c>
      <c r="B4">
        <v>115</v>
      </c>
      <c r="C4">
        <v>18</v>
      </c>
    </row>
    <row r="5" spans="1:3" x14ac:dyDescent="0.25">
      <c r="A5" t="s">
        <v>5</v>
      </c>
      <c r="B5">
        <v>266</v>
      </c>
      <c r="C5">
        <v>78</v>
      </c>
    </row>
    <row r="6" spans="1:3" x14ac:dyDescent="0.25">
      <c r="A6" t="s">
        <v>6</v>
      </c>
      <c r="B6">
        <v>196</v>
      </c>
      <c r="C6">
        <v>70</v>
      </c>
    </row>
    <row r="7" spans="1:3" x14ac:dyDescent="0.25">
      <c r="A7" t="s">
        <v>7</v>
      </c>
      <c r="B7">
        <v>139</v>
      </c>
      <c r="C7">
        <v>62</v>
      </c>
    </row>
    <row r="8" spans="1:3" x14ac:dyDescent="0.25">
      <c r="A8" t="s">
        <v>8</v>
      </c>
      <c r="B8">
        <v>107</v>
      </c>
      <c r="C8">
        <v>25</v>
      </c>
    </row>
    <row r="9" spans="1:3" x14ac:dyDescent="0.25">
      <c r="A9" t="s">
        <v>9</v>
      </c>
      <c r="B9">
        <v>65</v>
      </c>
      <c r="C9">
        <v>14</v>
      </c>
    </row>
    <row r="10" spans="1:3" x14ac:dyDescent="0.25">
      <c r="A10" t="s">
        <v>10</v>
      </c>
      <c r="B10">
        <v>50</v>
      </c>
      <c r="C10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B1" t="s">
        <v>33</v>
      </c>
      <c r="C1" t="s">
        <v>34</v>
      </c>
    </row>
    <row r="2" spans="1:3" x14ac:dyDescent="0.25">
      <c r="A2" t="s">
        <v>35</v>
      </c>
      <c r="B2" t="s">
        <v>65</v>
      </c>
      <c r="C2">
        <v>346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6" sqref="C6:C11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2</v>
      </c>
      <c r="C2">
        <v>1</v>
      </c>
    </row>
    <row r="3" spans="1:3" x14ac:dyDescent="0.25">
      <c r="A3" t="s">
        <v>3</v>
      </c>
      <c r="B3">
        <v>29</v>
      </c>
      <c r="C3">
        <v>6</v>
      </c>
    </row>
    <row r="4" spans="1:3" x14ac:dyDescent="0.25">
      <c r="A4" t="s">
        <v>4</v>
      </c>
      <c r="B4">
        <v>97</v>
      </c>
      <c r="C4">
        <v>21</v>
      </c>
    </row>
    <row r="5" spans="1:3" x14ac:dyDescent="0.25">
      <c r="A5" t="s">
        <v>5</v>
      </c>
      <c r="B5">
        <v>225</v>
      </c>
      <c r="C5">
        <v>71</v>
      </c>
    </row>
    <row r="6" spans="1:3" x14ac:dyDescent="0.25">
      <c r="A6" t="s">
        <v>6</v>
      </c>
      <c r="B6">
        <v>128</v>
      </c>
      <c r="C6">
        <v>80</v>
      </c>
    </row>
    <row r="7" spans="1:3" x14ac:dyDescent="0.25">
      <c r="A7" t="s">
        <v>7</v>
      </c>
      <c r="B7">
        <v>77</v>
      </c>
      <c r="C7">
        <v>61</v>
      </c>
    </row>
    <row r="8" spans="1:3" x14ac:dyDescent="0.25">
      <c r="A8" t="s">
        <v>8</v>
      </c>
      <c r="B8">
        <v>66</v>
      </c>
      <c r="C8">
        <v>18</v>
      </c>
    </row>
    <row r="9" spans="1:3" x14ac:dyDescent="0.25">
      <c r="A9" t="s">
        <v>9</v>
      </c>
      <c r="B9">
        <v>36</v>
      </c>
      <c r="C9">
        <v>10</v>
      </c>
    </row>
    <row r="10" spans="1:3" x14ac:dyDescent="0.25">
      <c r="A10" t="s">
        <v>10</v>
      </c>
      <c r="B10">
        <v>38</v>
      </c>
      <c r="C10">
        <v>26</v>
      </c>
    </row>
    <row r="11" spans="1:3" x14ac:dyDescent="0.25">
      <c r="B11">
        <f>SUM(B7:B10)</f>
        <v>217</v>
      </c>
      <c r="C11">
        <f>SUM(C6:C10)</f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B1" t="s">
        <v>66</v>
      </c>
    </row>
    <row r="2" spans="1:2" x14ac:dyDescent="0.25">
      <c r="A2" t="s">
        <v>0</v>
      </c>
      <c r="B2">
        <v>328</v>
      </c>
    </row>
    <row r="3" spans="1:2" x14ac:dyDescent="0.25">
      <c r="A3" t="s">
        <v>1</v>
      </c>
      <c r="B3">
        <v>219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B1" t="s">
        <v>66</v>
      </c>
    </row>
    <row r="2" spans="1:2" x14ac:dyDescent="0.25">
      <c r="A2" t="s">
        <v>0</v>
      </c>
      <c r="B2">
        <v>698</v>
      </c>
    </row>
    <row r="3" spans="1:2" x14ac:dyDescent="0.25">
      <c r="A3" t="s">
        <v>1</v>
      </c>
      <c r="B3">
        <v>294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B1" t="s">
        <v>33</v>
      </c>
      <c r="C1" t="s">
        <v>67</v>
      </c>
      <c r="D1" t="s">
        <v>34</v>
      </c>
    </row>
    <row r="2" spans="1:4" x14ac:dyDescent="0.25">
      <c r="A2" t="s">
        <v>35</v>
      </c>
      <c r="B2" t="s">
        <v>0</v>
      </c>
      <c r="C2" t="s">
        <v>66</v>
      </c>
      <c r="D2">
        <v>331</v>
      </c>
    </row>
    <row r="3" spans="1:4" x14ac:dyDescent="0.25">
      <c r="A3" t="s">
        <v>36</v>
      </c>
      <c r="B3" t="s">
        <v>1</v>
      </c>
      <c r="C3" t="s">
        <v>66</v>
      </c>
      <c r="D3">
        <v>220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B4" sqref="B4:H4"/>
    </sheetView>
  </sheetViews>
  <sheetFormatPr defaultRowHeight="15" x14ac:dyDescent="0.25"/>
  <sheetData>
    <row r="1" spans="1:8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8" x14ac:dyDescent="0.25">
      <c r="A2" t="s">
        <v>74</v>
      </c>
      <c r="B2">
        <v>3508</v>
      </c>
      <c r="C2">
        <v>3830</v>
      </c>
      <c r="D2">
        <v>3275</v>
      </c>
      <c r="E2">
        <v>4948</v>
      </c>
      <c r="F2">
        <v>3250</v>
      </c>
      <c r="G2">
        <v>2651</v>
      </c>
    </row>
    <row r="3" spans="1:8" x14ac:dyDescent="0.25">
      <c r="A3" t="s">
        <v>75</v>
      </c>
      <c r="B3">
        <v>124</v>
      </c>
      <c r="C3">
        <v>54</v>
      </c>
      <c r="D3">
        <v>117</v>
      </c>
      <c r="E3">
        <v>24</v>
      </c>
      <c r="F3">
        <v>142</v>
      </c>
      <c r="G3">
        <v>0</v>
      </c>
    </row>
    <row r="4" spans="1:8" x14ac:dyDescent="0.25">
      <c r="A4" t="s">
        <v>76</v>
      </c>
      <c r="B4">
        <v>8045</v>
      </c>
      <c r="C4">
        <v>8295</v>
      </c>
      <c r="D4">
        <v>6774</v>
      </c>
      <c r="E4">
        <v>7428</v>
      </c>
      <c r="F4">
        <v>6149</v>
      </c>
      <c r="G4">
        <v>5590</v>
      </c>
      <c r="H4">
        <f>SUM(B4:G4)</f>
        <v>42281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5" x14ac:dyDescent="0.25"/>
  <sheetData>
    <row r="1" spans="1:3" x14ac:dyDescent="0.25">
      <c r="B1" t="s">
        <v>33</v>
      </c>
      <c r="C1" t="s">
        <v>34</v>
      </c>
    </row>
    <row r="2" spans="1:3" x14ac:dyDescent="0.25">
      <c r="A2" t="s">
        <v>35</v>
      </c>
      <c r="B2" t="s">
        <v>55</v>
      </c>
      <c r="C2">
        <v>16</v>
      </c>
    </row>
    <row r="3" spans="1:3" x14ac:dyDescent="0.25">
      <c r="A3" t="s">
        <v>36</v>
      </c>
      <c r="B3" t="s">
        <v>74</v>
      </c>
      <c r="C3">
        <v>562</v>
      </c>
    </row>
    <row r="4" spans="1:3" x14ac:dyDescent="0.25">
      <c r="A4" t="s">
        <v>37</v>
      </c>
      <c r="B4" t="s">
        <v>23</v>
      </c>
      <c r="C4">
        <v>1</v>
      </c>
    </row>
    <row r="5" spans="1:3" x14ac:dyDescent="0.25">
      <c r="A5" t="s">
        <v>38</v>
      </c>
      <c r="B5" t="s">
        <v>75</v>
      </c>
      <c r="C5">
        <v>17</v>
      </c>
    </row>
    <row r="6" spans="1:3" x14ac:dyDescent="0.25">
      <c r="A6" t="s">
        <v>39</v>
      </c>
      <c r="B6" t="s">
        <v>76</v>
      </c>
      <c r="C6">
        <v>1440</v>
      </c>
    </row>
    <row r="7" spans="1:3" x14ac:dyDescent="0.25">
      <c r="C7">
        <f>SUM(C2:C6)</f>
        <v>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29.140625" customWidth="1"/>
  </cols>
  <sheetData>
    <row r="1" spans="1:4" x14ac:dyDescent="0.25">
      <c r="B1" t="s">
        <v>11</v>
      </c>
      <c r="C1" t="s">
        <v>12</v>
      </c>
      <c r="D1" t="s">
        <v>13</v>
      </c>
    </row>
    <row r="2" spans="1:4" x14ac:dyDescent="0.25">
      <c r="A2" t="s">
        <v>14</v>
      </c>
      <c r="B2">
        <v>2</v>
      </c>
      <c r="C2">
        <v>2</v>
      </c>
      <c r="D2">
        <v>3</v>
      </c>
    </row>
    <row r="3" spans="1:4" x14ac:dyDescent="0.25">
      <c r="A3" t="s">
        <v>15</v>
      </c>
      <c r="B3">
        <v>0</v>
      </c>
      <c r="C3">
        <v>4</v>
      </c>
      <c r="D3">
        <v>6</v>
      </c>
    </row>
    <row r="4" spans="1:4" x14ac:dyDescent="0.25">
      <c r="A4" t="s">
        <v>16</v>
      </c>
      <c r="B4">
        <v>2</v>
      </c>
      <c r="C4">
        <v>33</v>
      </c>
      <c r="D4">
        <v>40</v>
      </c>
    </row>
    <row r="5" spans="1:4" x14ac:dyDescent="0.25">
      <c r="A5" t="s">
        <v>17</v>
      </c>
      <c r="B5">
        <v>1</v>
      </c>
      <c r="C5">
        <v>17</v>
      </c>
      <c r="D5">
        <v>12</v>
      </c>
    </row>
    <row r="6" spans="1:4" x14ac:dyDescent="0.25">
      <c r="A6" t="s">
        <v>18</v>
      </c>
      <c r="B6">
        <v>8</v>
      </c>
      <c r="C6">
        <v>4</v>
      </c>
      <c r="D6">
        <v>5</v>
      </c>
    </row>
    <row r="7" spans="1:4" x14ac:dyDescent="0.25">
      <c r="A7" t="s">
        <v>19</v>
      </c>
      <c r="B7">
        <v>6</v>
      </c>
      <c r="C7">
        <v>92</v>
      </c>
      <c r="D7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15.42578125" customWidth="1"/>
  </cols>
  <sheetData>
    <row r="1" spans="1:4" x14ac:dyDescent="0.25">
      <c r="B1" t="s">
        <v>11</v>
      </c>
      <c r="C1" t="s">
        <v>12</v>
      </c>
      <c r="D1" t="s">
        <v>13</v>
      </c>
    </row>
    <row r="2" spans="1:4" x14ac:dyDescent="0.25">
      <c r="A2" t="s">
        <v>14</v>
      </c>
      <c r="B2">
        <v>4</v>
      </c>
      <c r="C2">
        <v>5</v>
      </c>
      <c r="D2">
        <v>4</v>
      </c>
    </row>
    <row r="3" spans="1:4" x14ac:dyDescent="0.25">
      <c r="A3" t="s">
        <v>15</v>
      </c>
      <c r="B3">
        <v>0</v>
      </c>
      <c r="C3">
        <v>14</v>
      </c>
      <c r="D3">
        <v>7</v>
      </c>
    </row>
    <row r="4" spans="1:4" x14ac:dyDescent="0.25">
      <c r="A4" t="s">
        <v>16</v>
      </c>
      <c r="B4">
        <v>6</v>
      </c>
      <c r="C4">
        <v>90</v>
      </c>
      <c r="D4">
        <v>30</v>
      </c>
    </row>
    <row r="5" spans="1:4" x14ac:dyDescent="0.25">
      <c r="A5" t="s">
        <v>17</v>
      </c>
      <c r="B5">
        <v>7</v>
      </c>
      <c r="C5">
        <v>79</v>
      </c>
      <c r="D5">
        <v>9</v>
      </c>
    </row>
    <row r="6" spans="1:4" x14ac:dyDescent="0.25">
      <c r="A6" t="s">
        <v>20</v>
      </c>
      <c r="B6">
        <v>0</v>
      </c>
      <c r="C6">
        <v>3</v>
      </c>
      <c r="D6">
        <v>1</v>
      </c>
    </row>
    <row r="7" spans="1:4" x14ac:dyDescent="0.25">
      <c r="A7" t="s">
        <v>18</v>
      </c>
      <c r="B7">
        <v>29</v>
      </c>
      <c r="C7">
        <v>5</v>
      </c>
      <c r="D7">
        <v>6</v>
      </c>
    </row>
    <row r="8" spans="1:4" x14ac:dyDescent="0.25">
      <c r="A8" t="s">
        <v>19</v>
      </c>
      <c r="B8">
        <v>122</v>
      </c>
      <c r="C8">
        <v>446</v>
      </c>
      <c r="D8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5" sqref="B15"/>
    </sheetView>
  </sheetViews>
  <sheetFormatPr defaultRowHeight="15" x14ac:dyDescent="0.25"/>
  <cols>
    <col min="1" max="1" width="31.42578125" customWidth="1"/>
  </cols>
  <sheetData>
    <row r="1" spans="1:10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</v>
      </c>
    </row>
    <row r="2" spans="1:10" x14ac:dyDescent="0.25">
      <c r="A2" t="s">
        <v>22</v>
      </c>
      <c r="B2">
        <v>3</v>
      </c>
      <c r="C2">
        <v>2</v>
      </c>
      <c r="D2">
        <v>6</v>
      </c>
      <c r="E2">
        <v>7</v>
      </c>
      <c r="F2">
        <v>7</v>
      </c>
      <c r="G2">
        <v>2</v>
      </c>
      <c r="H2">
        <v>1</v>
      </c>
      <c r="I2">
        <v>3</v>
      </c>
      <c r="J2">
        <v>0</v>
      </c>
    </row>
    <row r="3" spans="1:10" x14ac:dyDescent="0.25">
      <c r="A3" t="s">
        <v>77</v>
      </c>
      <c r="B3">
        <v>3</v>
      </c>
      <c r="C3">
        <v>14</v>
      </c>
      <c r="D3">
        <v>58</v>
      </c>
      <c r="E3">
        <v>50</v>
      </c>
      <c r="F3">
        <v>36</v>
      </c>
      <c r="G3">
        <v>13</v>
      </c>
      <c r="H3">
        <v>7</v>
      </c>
      <c r="I3">
        <v>14</v>
      </c>
      <c r="J3">
        <v>0</v>
      </c>
    </row>
    <row r="4" spans="1:10" x14ac:dyDescent="0.25">
      <c r="A4" t="s">
        <v>25</v>
      </c>
      <c r="B4">
        <v>0</v>
      </c>
      <c r="C4">
        <v>1</v>
      </c>
      <c r="D4">
        <v>9</v>
      </c>
      <c r="E4">
        <v>8</v>
      </c>
      <c r="F4">
        <v>11</v>
      </c>
      <c r="G4">
        <v>5</v>
      </c>
      <c r="H4">
        <v>2</v>
      </c>
      <c r="I4">
        <v>9</v>
      </c>
      <c r="J4">
        <v>0</v>
      </c>
    </row>
    <row r="5" spans="1:10" x14ac:dyDescent="0.25">
      <c r="A5" t="s">
        <v>78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25">
      <c r="A6" t="s">
        <v>23</v>
      </c>
      <c r="B6">
        <v>0</v>
      </c>
      <c r="C6">
        <v>0</v>
      </c>
      <c r="D6">
        <v>2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</row>
    <row r="7" spans="1:10" x14ac:dyDescent="0.25">
      <c r="A7" t="s">
        <v>24</v>
      </c>
      <c r="B7">
        <v>0</v>
      </c>
      <c r="C7">
        <v>1</v>
      </c>
      <c r="D7">
        <v>3</v>
      </c>
      <c r="E7">
        <v>2</v>
      </c>
      <c r="F7">
        <v>4</v>
      </c>
      <c r="G7">
        <v>2</v>
      </c>
      <c r="H7">
        <v>3</v>
      </c>
      <c r="I7">
        <v>3</v>
      </c>
      <c r="J7">
        <v>0</v>
      </c>
    </row>
    <row r="8" spans="1:10" x14ac:dyDescent="0.25">
      <c r="A8" t="s">
        <v>31</v>
      </c>
      <c r="B8">
        <v>0</v>
      </c>
      <c r="C8">
        <v>0</v>
      </c>
      <c r="D8">
        <v>0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1</v>
      </c>
      <c r="I10">
        <v>3</v>
      </c>
      <c r="J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20"/>
    </sheetView>
  </sheetViews>
  <sheetFormatPr defaultRowHeight="15" x14ac:dyDescent="0.25"/>
  <cols>
    <col min="1" max="1" width="28.42578125" customWidth="1"/>
  </cols>
  <sheetData>
    <row r="1" spans="1:10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</v>
      </c>
    </row>
    <row r="2" spans="1:10" x14ac:dyDescent="0.25">
      <c r="A2" t="s">
        <v>22</v>
      </c>
      <c r="B2">
        <v>2</v>
      </c>
      <c r="C2">
        <v>6</v>
      </c>
      <c r="D2">
        <v>10</v>
      </c>
      <c r="E2">
        <v>10</v>
      </c>
      <c r="F2">
        <v>2</v>
      </c>
      <c r="G2">
        <v>4</v>
      </c>
      <c r="H2">
        <v>2</v>
      </c>
      <c r="I2">
        <v>1</v>
      </c>
      <c r="J2">
        <v>0</v>
      </c>
    </row>
    <row r="3" spans="1:10" x14ac:dyDescent="0.25">
      <c r="A3" t="s">
        <v>27</v>
      </c>
      <c r="B3">
        <v>10</v>
      </c>
      <c r="C3">
        <v>9</v>
      </c>
      <c r="D3">
        <v>27</v>
      </c>
      <c r="E3">
        <v>29</v>
      </c>
      <c r="F3">
        <v>27</v>
      </c>
      <c r="G3">
        <v>15</v>
      </c>
      <c r="H3">
        <v>14</v>
      </c>
      <c r="I3">
        <v>7</v>
      </c>
      <c r="J3">
        <v>0</v>
      </c>
    </row>
    <row r="4" spans="1:10" x14ac:dyDescent="0.25">
      <c r="A4" t="s">
        <v>79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30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2</v>
      </c>
      <c r="I5">
        <v>0</v>
      </c>
      <c r="J5">
        <v>0</v>
      </c>
    </row>
    <row r="6" spans="1:10" x14ac:dyDescent="0.25">
      <c r="A6" t="s">
        <v>80</v>
      </c>
      <c r="B6">
        <v>0</v>
      </c>
      <c r="C6">
        <v>0</v>
      </c>
      <c r="D6">
        <v>1</v>
      </c>
      <c r="E6">
        <v>8</v>
      </c>
      <c r="F6">
        <v>9</v>
      </c>
      <c r="G6">
        <v>13</v>
      </c>
      <c r="H6">
        <v>13</v>
      </c>
      <c r="I6">
        <v>14</v>
      </c>
      <c r="J6">
        <v>0</v>
      </c>
    </row>
    <row r="7" spans="1:10" x14ac:dyDescent="0.25">
      <c r="A7" t="s">
        <v>81</v>
      </c>
      <c r="B7">
        <v>0</v>
      </c>
      <c r="C7">
        <v>6</v>
      </c>
      <c r="D7">
        <v>9</v>
      </c>
      <c r="E7">
        <v>6</v>
      </c>
      <c r="F7">
        <v>2</v>
      </c>
      <c r="G7">
        <v>0</v>
      </c>
      <c r="H7">
        <v>0</v>
      </c>
      <c r="I7">
        <v>1</v>
      </c>
      <c r="J7">
        <v>0</v>
      </c>
    </row>
    <row r="8" spans="1:10" x14ac:dyDescent="0.25">
      <c r="A8" t="s">
        <v>26</v>
      </c>
      <c r="B8">
        <v>0</v>
      </c>
      <c r="C8">
        <v>3</v>
      </c>
      <c r="D8">
        <v>20</v>
      </c>
      <c r="E8">
        <v>12</v>
      </c>
      <c r="F8">
        <v>6</v>
      </c>
      <c r="G8">
        <v>12</v>
      </c>
      <c r="H8">
        <v>3</v>
      </c>
      <c r="I8">
        <v>2</v>
      </c>
      <c r="J8">
        <v>0</v>
      </c>
    </row>
    <row r="9" spans="1:10" x14ac:dyDescent="0.25">
      <c r="A9" t="s">
        <v>77</v>
      </c>
      <c r="B9">
        <v>9</v>
      </c>
      <c r="C9">
        <v>28</v>
      </c>
      <c r="D9">
        <v>49</v>
      </c>
      <c r="E9">
        <v>26</v>
      </c>
      <c r="F9">
        <v>10</v>
      </c>
      <c r="G9">
        <v>12</v>
      </c>
      <c r="H9">
        <v>9</v>
      </c>
      <c r="I9">
        <v>6</v>
      </c>
      <c r="J9">
        <v>0</v>
      </c>
    </row>
    <row r="10" spans="1:10" x14ac:dyDescent="0.25">
      <c r="A10" t="s">
        <v>78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82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</row>
    <row r="12" spans="1:10" x14ac:dyDescent="0.25">
      <c r="A12" t="s">
        <v>83</v>
      </c>
      <c r="B12">
        <v>0</v>
      </c>
      <c r="C12">
        <v>1</v>
      </c>
      <c r="D12">
        <v>2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0" x14ac:dyDescent="0.25">
      <c r="A13" t="s">
        <v>84</v>
      </c>
      <c r="B13">
        <v>20</v>
      </c>
      <c r="C13">
        <v>46</v>
      </c>
      <c r="D13">
        <v>115</v>
      </c>
      <c r="E13">
        <v>78</v>
      </c>
      <c r="F13">
        <v>47</v>
      </c>
      <c r="G13">
        <v>36</v>
      </c>
      <c r="H13">
        <v>13</v>
      </c>
      <c r="I13">
        <v>7</v>
      </c>
      <c r="J13">
        <v>2</v>
      </c>
    </row>
    <row r="14" spans="1:10" x14ac:dyDescent="0.25">
      <c r="A14" t="s">
        <v>23</v>
      </c>
      <c r="B14">
        <v>0</v>
      </c>
      <c r="C14">
        <v>1</v>
      </c>
      <c r="D14">
        <v>2</v>
      </c>
      <c r="E14">
        <v>2</v>
      </c>
      <c r="F14">
        <v>3</v>
      </c>
      <c r="G14">
        <v>2</v>
      </c>
      <c r="H14">
        <v>1</v>
      </c>
      <c r="I14">
        <v>6</v>
      </c>
      <c r="J14">
        <v>0</v>
      </c>
    </row>
    <row r="15" spans="1:10" x14ac:dyDescent="0.25">
      <c r="A15" t="s">
        <v>24</v>
      </c>
      <c r="B15">
        <v>4</v>
      </c>
      <c r="C15">
        <v>3</v>
      </c>
      <c r="D15">
        <v>7</v>
      </c>
      <c r="E15">
        <v>4</v>
      </c>
      <c r="F15">
        <v>6</v>
      </c>
      <c r="G15">
        <v>4</v>
      </c>
      <c r="H15">
        <v>3</v>
      </c>
      <c r="I15">
        <v>5</v>
      </c>
      <c r="J15">
        <v>0</v>
      </c>
    </row>
    <row r="16" spans="1:10" x14ac:dyDescent="0.25">
      <c r="A16" t="s">
        <v>28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31</v>
      </c>
      <c r="B17">
        <v>1</v>
      </c>
      <c r="C17">
        <v>11</v>
      </c>
      <c r="D17">
        <v>18</v>
      </c>
      <c r="E17">
        <v>16</v>
      </c>
      <c r="F17">
        <v>22</v>
      </c>
      <c r="G17">
        <v>7</v>
      </c>
      <c r="H17">
        <v>2</v>
      </c>
      <c r="I17">
        <v>0</v>
      </c>
      <c r="J17">
        <v>0</v>
      </c>
    </row>
    <row r="18" spans="1:10" x14ac:dyDescent="0.25">
      <c r="A18" t="s">
        <v>32</v>
      </c>
      <c r="B18">
        <v>0</v>
      </c>
      <c r="C18">
        <v>0</v>
      </c>
      <c r="D18">
        <v>1</v>
      </c>
      <c r="E18">
        <v>0</v>
      </c>
      <c r="F18">
        <v>2</v>
      </c>
      <c r="G18">
        <v>1</v>
      </c>
      <c r="H18">
        <v>1</v>
      </c>
      <c r="I18">
        <v>1</v>
      </c>
      <c r="J18">
        <v>0</v>
      </c>
    </row>
    <row r="19" spans="1:10" x14ac:dyDescent="0.25">
      <c r="A19" t="s">
        <v>29</v>
      </c>
      <c r="B19">
        <v>2</v>
      </c>
      <c r="C19">
        <v>0</v>
      </c>
      <c r="D19">
        <v>2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18</v>
      </c>
      <c r="B20">
        <v>0</v>
      </c>
      <c r="C20">
        <v>0</v>
      </c>
      <c r="D20">
        <v>0</v>
      </c>
      <c r="E20">
        <v>2</v>
      </c>
      <c r="F20">
        <v>1</v>
      </c>
      <c r="G20">
        <v>0</v>
      </c>
      <c r="H20">
        <v>0</v>
      </c>
      <c r="I20">
        <v>0</v>
      </c>
      <c r="J2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sheetData>
    <row r="1" spans="1:3" x14ac:dyDescent="0.25">
      <c r="B1" t="s">
        <v>33</v>
      </c>
      <c r="C1" t="s">
        <v>34</v>
      </c>
    </row>
    <row r="2" spans="1:3" x14ac:dyDescent="0.25">
      <c r="A2" t="s">
        <v>35</v>
      </c>
      <c r="B2" t="s">
        <v>41</v>
      </c>
      <c r="C2">
        <v>632</v>
      </c>
    </row>
    <row r="3" spans="1:3" x14ac:dyDescent="0.25">
      <c r="A3" t="s">
        <v>36</v>
      </c>
      <c r="B3" t="s">
        <v>42</v>
      </c>
      <c r="C3">
        <v>186</v>
      </c>
    </row>
    <row r="4" spans="1:3" x14ac:dyDescent="0.25">
      <c r="A4" t="s">
        <v>37</v>
      </c>
      <c r="B4" t="s">
        <v>43</v>
      </c>
      <c r="C4">
        <v>113</v>
      </c>
    </row>
    <row r="5" spans="1:3" x14ac:dyDescent="0.25">
      <c r="A5" t="s">
        <v>38</v>
      </c>
      <c r="B5" t="s">
        <v>44</v>
      </c>
      <c r="C5">
        <v>61</v>
      </c>
    </row>
    <row r="6" spans="1:3" x14ac:dyDescent="0.25">
      <c r="A6" t="s">
        <v>39</v>
      </c>
      <c r="B6" t="s">
        <v>45</v>
      </c>
      <c r="C6">
        <v>74</v>
      </c>
    </row>
    <row r="7" spans="1:3" x14ac:dyDescent="0.25">
      <c r="A7" t="s">
        <v>40</v>
      </c>
      <c r="B7" t="s">
        <v>46</v>
      </c>
      <c r="C7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B1" t="s">
        <v>33</v>
      </c>
      <c r="C1" t="s">
        <v>34</v>
      </c>
    </row>
    <row r="2" spans="1:3" x14ac:dyDescent="0.25">
      <c r="A2" t="s">
        <v>35</v>
      </c>
      <c r="B2" t="s">
        <v>47</v>
      </c>
      <c r="C2">
        <v>102</v>
      </c>
    </row>
    <row r="3" spans="1:3" x14ac:dyDescent="0.25">
      <c r="A3" t="s">
        <v>36</v>
      </c>
      <c r="B3" t="s">
        <v>48</v>
      </c>
      <c r="C3">
        <v>763</v>
      </c>
    </row>
    <row r="4" spans="1:3" x14ac:dyDescent="0.25">
      <c r="A4" t="s">
        <v>37</v>
      </c>
      <c r="B4" t="s">
        <v>49</v>
      </c>
      <c r="C4">
        <v>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3" sqref="B3:G3"/>
    </sheetView>
  </sheetViews>
  <sheetFormatPr defaultRowHeight="15" x14ac:dyDescent="0.25"/>
  <sheetData>
    <row r="1" spans="1:7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7" x14ac:dyDescent="0.25">
      <c r="A2" t="s">
        <v>55</v>
      </c>
      <c r="B2">
        <v>0</v>
      </c>
      <c r="C2">
        <v>0</v>
      </c>
      <c r="D2">
        <v>0</v>
      </c>
      <c r="E2">
        <v>0</v>
      </c>
      <c r="F2">
        <v>2</v>
      </c>
    </row>
    <row r="3" spans="1:7" x14ac:dyDescent="0.25">
      <c r="A3" t="s">
        <v>56</v>
      </c>
      <c r="B3">
        <v>1</v>
      </c>
      <c r="C3">
        <v>1224</v>
      </c>
      <c r="D3">
        <v>1</v>
      </c>
      <c r="E3">
        <v>2</v>
      </c>
      <c r="F3">
        <v>12</v>
      </c>
      <c r="G3">
        <f>SUM(B3:F3)</f>
        <v>1240</v>
      </c>
    </row>
    <row r="4" spans="1:7" x14ac:dyDescent="0.25">
      <c r="A4" t="s">
        <v>57</v>
      </c>
      <c r="B4">
        <v>0</v>
      </c>
      <c r="C4">
        <v>0</v>
      </c>
      <c r="D4">
        <v>0</v>
      </c>
      <c r="E4">
        <v>0</v>
      </c>
      <c r="F4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8" sqref="E8"/>
    </sheetView>
  </sheetViews>
  <sheetFormatPr defaultRowHeight="15" x14ac:dyDescent="0.25"/>
  <sheetData>
    <row r="1" spans="1:3" x14ac:dyDescent="0.25">
      <c r="B1" t="s">
        <v>33</v>
      </c>
      <c r="C1" t="s">
        <v>34</v>
      </c>
    </row>
    <row r="2" spans="1:3" x14ac:dyDescent="0.25">
      <c r="A2" t="s">
        <v>35</v>
      </c>
      <c r="B2" t="s">
        <v>55</v>
      </c>
      <c r="C2">
        <v>2</v>
      </c>
    </row>
    <row r="3" spans="1:3" x14ac:dyDescent="0.25">
      <c r="A3" t="s">
        <v>36</v>
      </c>
      <c r="B3" t="s">
        <v>59</v>
      </c>
      <c r="C3">
        <v>20</v>
      </c>
    </row>
    <row r="4" spans="1:3" x14ac:dyDescent="0.25">
      <c r="A4" t="s">
        <v>37</v>
      </c>
      <c r="B4" t="s">
        <v>60</v>
      </c>
      <c r="C4">
        <v>1</v>
      </c>
    </row>
    <row r="5" spans="1:3" x14ac:dyDescent="0.25">
      <c r="A5" t="s">
        <v>38</v>
      </c>
      <c r="B5" t="s">
        <v>61</v>
      </c>
      <c r="C5">
        <v>10</v>
      </c>
    </row>
    <row r="6" spans="1:3" x14ac:dyDescent="0.25">
      <c r="A6" t="s">
        <v>39</v>
      </c>
      <c r="B6" t="s">
        <v>62</v>
      </c>
      <c r="C6">
        <v>1</v>
      </c>
    </row>
    <row r="7" spans="1:3" x14ac:dyDescent="0.25">
      <c r="A7" t="s">
        <v>40</v>
      </c>
      <c r="B7" t="s">
        <v>63</v>
      </c>
      <c r="C7">
        <v>113</v>
      </c>
    </row>
    <row r="8" spans="1:3" x14ac:dyDescent="0.25">
      <c r="A8" t="s">
        <v>58</v>
      </c>
      <c r="B8" t="s">
        <v>64</v>
      </c>
      <c r="C8">
        <v>2</v>
      </c>
    </row>
    <row r="9" spans="1:3" x14ac:dyDescent="0.25">
      <c r="C9">
        <f>SUM(C2:C8)</f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Age</vt:lpstr>
      <vt:lpstr>Race_Ethnicity_Males</vt:lpstr>
      <vt:lpstr>Race_Ethnicity_Females</vt:lpstr>
      <vt:lpstr>Contra_Males</vt:lpstr>
      <vt:lpstr>Contra_Females</vt:lpstr>
      <vt:lpstr>Poverty</vt:lpstr>
      <vt:lpstr>Insurance</vt:lpstr>
      <vt:lpstr>LEP</vt:lpstr>
      <vt:lpstr>Pap_Smear</vt:lpstr>
      <vt:lpstr>Breast_Exams</vt:lpstr>
      <vt:lpstr>Chlamydia</vt:lpstr>
      <vt:lpstr>HIV</vt:lpstr>
      <vt:lpstr>Gonorrhea</vt:lpstr>
      <vt:lpstr>Syphilis</vt:lpstr>
      <vt:lpstr>FPProvider</vt:lpstr>
      <vt:lpstr>Providers1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Mathena</cp:lastModifiedBy>
  <dcterms:created xsi:type="dcterms:W3CDTF">2019-01-02T15:49:14Z</dcterms:created>
  <dcterms:modified xsi:type="dcterms:W3CDTF">2019-01-02T19:59:24Z</dcterms:modified>
</cp:coreProperties>
</file>