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<sst xmlns="http://schemas.openxmlformats.org/spreadsheetml/2006/main" count="41" uniqueCount="41">
  <si>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Organization</t>
  </si>
  <si>
    <t>Hopelink</t>
  </si>
  <si>
    <t>Seattle Food Committee</t>
  </si>
  <si>
    <t>Jewish Family Service</t>
  </si>
  <si>
    <t>White Center Food Bank</t>
  </si>
  <si>
    <t>South Seattle College</t>
  </si>
  <si>
    <t>Rainier Valley Food Bank</t>
  </si>
  <si>
    <t>Pike Market Food Bank</t>
  </si>
  <si>
    <t>University District Food Bank</t>
  </si>
  <si>
    <t>Byrd Barr Place</t>
  </si>
  <si>
    <t>Chicken Soup Brigade</t>
  </si>
  <si>
    <t>ACRS</t>
  </si>
  <si>
    <t>FamilyWorks</t>
  </si>
  <si>
    <t>Meals Partnership Coalition</t>
  </si>
  <si>
    <t>Mary's Place</t>
  </si>
  <si>
    <t>FareStart</t>
  </si>
  <si>
    <t>OSL (Operation Sack Lunch)</t>
  </si>
  <si>
    <t>Hunger Intervention Program</t>
  </si>
  <si>
    <t>Teen Feed</t>
  </si>
  <si>
    <t>South King County Food Coalition</t>
  </si>
  <si>
    <t>Plateau Outreach Ministries</t>
  </si>
  <si>
    <t>Vashon Maury Food Bank</t>
  </si>
  <si>
    <t>Pike Market Senior Center</t>
  </si>
  <si>
    <t>Plant-Based Food Share</t>
  </si>
  <si>
    <t>International Rescue Committee</t>
  </si>
  <si>
    <t>Seattle Good Business Network</t>
  </si>
  <si>
    <t>Boys &amp; Girls Clubs of King County</t>
  </si>
  <si>
    <t>Snoqualmie Valley Senior Center</t>
  </si>
  <si>
    <t>Snoqualmie Valley Food Bank</t>
  </si>
  <si>
    <t>Vashon Senior Center</t>
  </si>
  <si>
    <t xml:space="preserve">Jubilee REACH </t>
  </si>
  <si>
    <t>South Park Senior Center</t>
  </si>
  <si>
    <t>Mom&amp;Me Medical*</t>
  </si>
  <si>
    <t>Nouri</t>
  </si>
  <si>
    <t>Kent Covenant Church</t>
  </si>
  <si>
    <t>Apartment Life / We Love Kent</t>
  </si>
  <si>
    <t>Lend a Hand Community Outreach*</t>
  </si>
  <si>
    <t>Phenomenal She</t>
  </si>
  <si>
    <t>Ujamaa Food Circle</t>
  </si>
  <si>
    <t>Totals</t>
  </si>
  <si>
    <t>*just outside King County--special allowance of CARES subcontract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</si>
</sst>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i/>
      <color theme="1"/>
      <name val="Arial"/>
    </font>
    <font>
      <i/>
      <color rgb="FF000000"/>
      <name val="Arial"/>
    </font>
    <font>
      <sz val="10.0"/>
      <color theme="1"/>
      <name val="Arial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1" fillId="3" fontId="2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0" fillId="0" fontId="3" numFmtId="164" xfId="0" applyFont="1" applyNumberFormat="1"/>
    <xf borderId="2" fillId="4" fontId="4" numFmtId="164" xfId="0" applyAlignment="1" applyBorder="1" applyFill="1" applyFont="1" applyNumberFormat="1">
      <alignment horizontal="center" vertical="bottom"/>
    </xf>
    <xf borderId="3" fillId="0" fontId="5" numFmtId="0" xfId="0" applyBorder="1" applyFont="1"/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4" fillId="4" fontId="6" numFmtId="164" xfId="0" applyAlignment="1" applyBorder="1" applyFont="1" applyNumberFormat="1">
      <alignment horizontal="center" shrinkToFit="0" vertical="center" wrapText="1"/>
    </xf>
    <xf borderId="5" fillId="4" fontId="4" numFmtId="164" xfId="0" applyAlignment="1" applyBorder="1" applyFont="1" applyNumberFormat="1">
      <alignment horizontal="center" vertical="bottom"/>
    </xf>
    <xf borderId="6" fillId="0" fontId="5" numFmtId="0" xfId="0" applyBorder="1" applyFont="1"/>
    <xf borderId="7" fillId="4" fontId="4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vertical="bottom"/>
    </xf>
    <xf borderId="0" fillId="0" fontId="3" numFmtId="164" xfId="0" applyAlignment="1" applyFont="1" applyNumberFormat="1">
      <alignment readingOrder="0" vertical="bottom"/>
    </xf>
    <xf borderId="7" fillId="4" fontId="4" numFmtId="164" xfId="0" applyAlignment="1" applyBorder="1" applyFont="1" applyNumberFormat="1">
      <alignment horizontal="center" readingOrder="0" vertical="bottom"/>
    </xf>
    <xf borderId="0" fillId="0" fontId="3" numFmtId="164" xfId="0" applyAlignment="1" applyFont="1" applyNumberFormat="1">
      <alignment horizontal="right"/>
    </xf>
    <xf borderId="8" fillId="0" fontId="5" numFmtId="0" xfId="0" applyBorder="1" applyFont="1"/>
    <xf borderId="9" fillId="0" fontId="3" numFmtId="164" xfId="0" applyAlignment="1" applyBorder="1" applyFont="1" applyNumberFormat="1">
      <alignment vertical="bottom"/>
    </xf>
    <xf borderId="9" fillId="0" fontId="3" numFmtId="164" xfId="0" applyAlignment="1" applyBorder="1" applyFont="1" applyNumberFormat="1">
      <alignment readingOrder="0" vertical="bottom"/>
    </xf>
    <xf borderId="9" fillId="0" fontId="3" numFmtId="164" xfId="0" applyAlignment="1" applyBorder="1" applyFont="1" applyNumberFormat="1">
      <alignment horizontal="right" readingOrder="0" vertical="bottom"/>
    </xf>
    <xf borderId="4" fillId="4" fontId="7" numFmtId="164" xfId="0" applyAlignment="1" applyBorder="1" applyFont="1" applyNumberFormat="1">
      <alignment horizontal="center" readingOrder="0" shrinkToFit="0" vertical="center" wrapText="1"/>
    </xf>
    <xf borderId="5" fillId="4" fontId="4" numFmtId="164" xfId="0" applyAlignment="1" applyBorder="1" applyFont="1" applyNumberFormat="1">
      <alignment horizontal="center" readingOrder="0" vertical="bottom"/>
    </xf>
    <xf borderId="7" fillId="4" fontId="3" numFmtId="164" xfId="0" applyAlignment="1" applyBorder="1" applyFont="1" applyNumberFormat="1">
      <alignment horizontal="center" readingOrder="0" vertical="bottom"/>
    </xf>
    <xf borderId="7" fillId="4" fontId="3" numFmtId="164" xfId="0" applyAlignment="1" applyBorder="1" applyFont="1" applyNumberFormat="1">
      <alignment horizontal="center" vertical="bottom"/>
    </xf>
    <xf borderId="0" fillId="0" fontId="8" numFmtId="164" xfId="0" applyAlignment="1" applyFont="1" applyNumberFormat="1">
      <alignment vertical="bottom"/>
    </xf>
    <xf borderId="0" fillId="0" fontId="8" numFmtId="164" xfId="0" applyAlignment="1" applyFont="1" applyNumberFormat="1">
      <alignment readingOrder="0" vertical="bottom"/>
    </xf>
    <xf borderId="0" fillId="0" fontId="8" numFmtId="164" xfId="0" applyAlignment="1" applyFont="1" applyNumberFormat="1">
      <alignment horizontal="right" vertical="bottom"/>
    </xf>
    <xf borderId="10" fillId="4" fontId="3" numFmtId="164" xfId="0" applyAlignment="1" applyBorder="1" applyFont="1" applyNumberFormat="1">
      <alignment horizontal="center" readingOrder="0" vertical="bottom"/>
    </xf>
    <xf borderId="4" fillId="4" fontId="7" numFmtId="164" xfId="0" applyAlignment="1" applyBorder="1" applyFont="1" applyNumberFormat="1">
      <alignment horizontal="center" vertical="bottom"/>
    </xf>
    <xf borderId="11" fillId="0" fontId="5" numFmtId="0" xfId="0" applyBorder="1" applyFont="1"/>
    <xf borderId="12" fillId="0" fontId="8" numFmtId="164" xfId="0" applyAlignment="1" applyBorder="1" applyFont="1" applyNumberFormat="1">
      <alignment horizontal="right" vertical="bottom"/>
    </xf>
    <xf borderId="12" fillId="0" fontId="8" numFmtId="164" xfId="0" applyAlignment="1" applyBorder="1" applyFont="1" applyNumberFormat="1">
      <alignment horizontal="right" vertical="bottom"/>
    </xf>
    <xf borderId="0" fillId="4" fontId="3" numFmtId="164" xfId="0" applyAlignment="1" applyFont="1" applyNumberFormat="1">
      <alignment vertical="bottom"/>
    </xf>
    <xf borderId="13" fillId="4" fontId="4" numFmtId="164" xfId="0" applyAlignment="1" applyBorder="1" applyFont="1" applyNumberFormat="1">
      <alignment horizontal="center" vertical="bottom"/>
    </xf>
    <xf borderId="0" fillId="0" fontId="8" numFmtId="164" xfId="0" applyAlignment="1" applyFont="1" applyNumberFormat="1">
      <alignment horizontal="right" vertical="bottom"/>
    </xf>
    <xf borderId="0" fillId="0" fontId="8" numFmtId="164" xfId="0" applyAlignment="1" applyFont="1" applyNumberFormat="1">
      <alignment horizontal="right" readingOrder="0" vertical="bottom"/>
    </xf>
    <xf borderId="8" fillId="4" fontId="3" numFmtId="164" xfId="0" applyAlignment="1" applyBorder="1" applyFont="1" applyNumberFormat="1">
      <alignment vertical="bottom"/>
    </xf>
    <xf borderId="14" fillId="4" fontId="4" numFmtId="164" xfId="0" applyAlignment="1" applyBorder="1" applyFont="1" applyNumberFormat="1">
      <alignment horizontal="center" vertical="bottom"/>
    </xf>
    <xf borderId="9" fillId="0" fontId="8" numFmtId="164" xfId="0" applyAlignment="1" applyBorder="1" applyFont="1" applyNumberFormat="1">
      <alignment horizontal="right" vertical="bottom"/>
    </xf>
    <xf borderId="9" fillId="0" fontId="8" numFmtId="164" xfId="0" applyAlignment="1" applyBorder="1" applyFont="1" applyNumberFormat="1">
      <alignment horizontal="right" readingOrder="0" vertical="bottom"/>
    </xf>
    <xf borderId="9" fillId="0" fontId="8" numFmtId="164" xfId="0" applyAlignment="1" applyBorder="1" applyFont="1" applyNumberFormat="1">
      <alignment horizontal="right" vertical="bottom"/>
    </xf>
    <xf borderId="0" fillId="4" fontId="3" numFmtId="164" xfId="0" applyAlignment="1" applyFont="1" applyNumberFormat="1">
      <alignment horizontal="center" vertical="bottom"/>
    </xf>
    <xf borderId="6" fillId="0" fontId="8" numFmtId="164" xfId="0" applyAlignment="1" applyBorder="1" applyFont="1" applyNumberFormat="1">
      <alignment vertical="bottom"/>
    </xf>
    <xf borderId="0" fillId="0" fontId="8" numFmtId="164" xfId="0" applyAlignment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0" fillId="4" fontId="3" numFmtId="164" xfId="0" applyAlignment="1" applyFont="1" applyNumberFormat="1">
      <alignment horizontal="center" readingOrder="0" vertical="bottom"/>
    </xf>
    <xf borderId="13" fillId="0" fontId="5" numFmtId="0" xfId="0" applyBorder="1" applyFont="1"/>
    <xf borderId="0" fillId="4" fontId="3" numFmtId="164" xfId="0" applyAlignment="1" applyFont="1" applyNumberFormat="1">
      <alignment horizontal="center" readingOrder="0" shrinkToFit="0" wrapText="1"/>
    </xf>
    <xf borderId="0" fillId="4" fontId="3" numFmtId="164" xfId="0" applyAlignment="1" applyFont="1" applyNumberFormat="1">
      <alignment horizontal="center" shrinkToFit="0" wrapText="1"/>
    </xf>
    <xf borderId="0" fillId="0" fontId="3" numFmtId="164" xfId="0" applyAlignment="1" applyFont="1" applyNumberFormat="1">
      <alignment vertical="bottom"/>
    </xf>
    <xf borderId="8" fillId="4" fontId="9" numFmtId="164" xfId="0" applyAlignment="1" applyBorder="1" applyFont="1" applyNumberFormat="1">
      <alignment horizontal="center" shrinkToFit="0" wrapText="1"/>
    </xf>
    <xf borderId="14" fillId="0" fontId="5" numFmtId="0" xfId="0" applyBorder="1" applyFont="1"/>
    <xf borderId="0" fillId="5" fontId="2" numFmtId="164" xfId="0" applyAlignment="1" applyFill="1" applyFont="1" applyNumberFormat="1">
      <alignment horizontal="right" readingOrder="0" vertical="bottom"/>
    </xf>
    <xf borderId="0" fillId="5" fontId="3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</cols>
  <sheetData>
    <row r="1">
      <c r="A1" s="1" t="s">
        <v>0</v>
      </c>
      <c r="C1" s="2">
        <v>2019.0</v>
      </c>
      <c r="D1" s="3">
        <v>2020.0</v>
      </c>
      <c r="E1" s="4">
        <v>2021.0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</v>
      </c>
      <c r="B2" s="7"/>
      <c r="C2" s="8">
        <v>10000.0</v>
      </c>
      <c r="D2" s="8">
        <v>10000.0</v>
      </c>
      <c r="E2" s="9">
        <v>10000.0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0" t="s">
        <v>2</v>
      </c>
      <c r="B3" s="11" t="s">
        <v>3</v>
      </c>
      <c r="C3" s="8">
        <v>3000.0</v>
      </c>
      <c r="D3" s="8">
        <v>3000.0</v>
      </c>
      <c r="E3" s="9">
        <v>3000.0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2"/>
      <c r="B4" s="13" t="s">
        <v>4</v>
      </c>
      <c r="C4" s="8">
        <v>3000.0</v>
      </c>
      <c r="D4" s="8">
        <v>3000.0</v>
      </c>
      <c r="E4" s="9">
        <v>5821.0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2"/>
      <c r="B5" s="13" t="s">
        <v>5</v>
      </c>
      <c r="C5" s="8">
        <v>1000.0</v>
      </c>
      <c r="D5" s="8">
        <v>1000.0</v>
      </c>
      <c r="E5" s="9">
        <v>4498.0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2"/>
      <c r="B6" s="13" t="s">
        <v>6</v>
      </c>
      <c r="C6" s="8">
        <v>3000.0</v>
      </c>
      <c r="D6" s="14">
        <v>6517.5</v>
      </c>
      <c r="E6" s="9">
        <v>3000.0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2"/>
      <c r="B7" s="13" t="s">
        <v>7</v>
      </c>
      <c r="C7" s="8">
        <v>3000.0</v>
      </c>
      <c r="D7" s="8">
        <v>3000.0</v>
      </c>
      <c r="E7" s="9">
        <v>4234.0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2"/>
      <c r="B8" s="13" t="s">
        <v>8</v>
      </c>
      <c r="C8" s="8">
        <v>3000.0</v>
      </c>
      <c r="D8" s="8">
        <v>3000.0</v>
      </c>
      <c r="E8" s="9">
        <v>3000.0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2"/>
      <c r="B9" s="13" t="s">
        <v>9</v>
      </c>
      <c r="C9" s="15"/>
      <c r="D9" s="16">
        <v>8000.0</v>
      </c>
      <c r="E9" s="9">
        <v>3000.0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2"/>
      <c r="B10" s="17" t="s">
        <v>10</v>
      </c>
      <c r="C10" s="15"/>
      <c r="D10" s="16">
        <v>4550.0</v>
      </c>
      <c r="E10" s="9">
        <v>3705.0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2"/>
      <c r="B11" s="17" t="s">
        <v>11</v>
      </c>
      <c r="C11" s="15"/>
      <c r="D11" s="16">
        <v>9500.0</v>
      </c>
      <c r="E11" s="18">
        <v>5557.0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9"/>
      <c r="B12" s="17" t="s">
        <v>12</v>
      </c>
      <c r="C12" s="20"/>
      <c r="D12" s="21">
        <v>3000.0</v>
      </c>
      <c r="E12" s="22">
        <v>1667.0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3" t="s">
        <v>13</v>
      </c>
      <c r="B13" s="24" t="s">
        <v>14</v>
      </c>
      <c r="C13" s="8">
        <v>3000.0</v>
      </c>
      <c r="D13" s="8">
        <v>1500.0</v>
      </c>
      <c r="E13" s="9">
        <v>5821.0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2"/>
      <c r="B14" s="17" t="s">
        <v>15</v>
      </c>
      <c r="C14" s="15"/>
      <c r="D14" s="14">
        <v>11500.0</v>
      </c>
      <c r="E14" s="9">
        <v>5557.0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2"/>
      <c r="B15" s="25" t="s">
        <v>16</v>
      </c>
      <c r="C15" s="15"/>
      <c r="D15" s="16">
        <v>12500.0</v>
      </c>
      <c r="E15" s="9">
        <v>5557.0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2"/>
      <c r="B16" s="26" t="s">
        <v>17</v>
      </c>
      <c r="C16" s="27"/>
      <c r="D16" s="28">
        <v>4000.0</v>
      </c>
      <c r="E16" s="29">
        <v>3175.0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9"/>
      <c r="B17" s="30" t="s">
        <v>18</v>
      </c>
      <c r="C17" s="27"/>
      <c r="D17" s="28">
        <v>5000.0</v>
      </c>
      <c r="E17" s="2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1" t="s">
        <v>19</v>
      </c>
      <c r="B18" s="32"/>
      <c r="C18" s="33">
        <v>4500.0</v>
      </c>
      <c r="D18" s="33">
        <v>5500.0</v>
      </c>
      <c r="E18" s="34">
        <v>5000.0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5"/>
      <c r="B19" s="36" t="s">
        <v>20</v>
      </c>
      <c r="C19" s="37">
        <v>2000.0</v>
      </c>
      <c r="D19" s="38">
        <v>4000.0</v>
      </c>
      <c r="E19" s="29">
        <v>4498.0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9"/>
      <c r="B20" s="40" t="s">
        <v>21</v>
      </c>
      <c r="C20" s="41">
        <v>2000.0</v>
      </c>
      <c r="D20" s="42">
        <v>12000.0</v>
      </c>
      <c r="E20" s="43">
        <v>5821.0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44" t="s">
        <v>22</v>
      </c>
      <c r="C21" s="45"/>
      <c r="D21" s="28">
        <v>6000.0</v>
      </c>
      <c r="E21" s="4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44" t="s">
        <v>23</v>
      </c>
      <c r="C22" s="47"/>
      <c r="D22" s="16">
        <v>3500.0</v>
      </c>
      <c r="E22" s="9">
        <v>6755.0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48" t="s">
        <v>24</v>
      </c>
      <c r="C23" s="47"/>
      <c r="D23" s="16">
        <v>3000.0</v>
      </c>
      <c r="E23" s="9">
        <v>4978.0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44" t="s">
        <v>25</v>
      </c>
      <c r="B24" s="49"/>
      <c r="C24" s="15"/>
      <c r="D24" s="16">
        <v>13500.0</v>
      </c>
      <c r="E24" s="9">
        <v>3440.0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0" t="s">
        <v>26</v>
      </c>
      <c r="B25" s="49"/>
      <c r="C25" s="15"/>
      <c r="D25" s="16">
        <v>5000.0</v>
      </c>
      <c r="E25" s="18">
        <v>3175.0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1" t="s">
        <v>27</v>
      </c>
      <c r="B26" s="49"/>
      <c r="C26" s="15"/>
      <c r="D26" s="16">
        <v>2500.0</v>
      </c>
      <c r="E26" s="9">
        <v>4234.0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1" t="s">
        <v>28</v>
      </c>
      <c r="B27" s="49"/>
      <c r="C27" s="15"/>
      <c r="D27" s="16">
        <v>3000.0</v>
      </c>
      <c r="E27" s="5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1" t="s">
        <v>29</v>
      </c>
      <c r="C28" s="47"/>
      <c r="D28" s="16">
        <v>3000.0</v>
      </c>
      <c r="E28" s="9">
        <v>4763.0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1" t="s">
        <v>30</v>
      </c>
      <c r="C29" s="47"/>
      <c r="D29" s="16">
        <v>25000.0</v>
      </c>
      <c r="E29" s="9">
        <v>5821.0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1" t="s">
        <v>31</v>
      </c>
      <c r="C30" s="47"/>
      <c r="D30" s="16">
        <v>6000.0</v>
      </c>
      <c r="E30" s="9">
        <v>5028.0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1" t="s">
        <v>32</v>
      </c>
      <c r="C31" s="47"/>
      <c r="D31" s="16">
        <v>16000.0</v>
      </c>
      <c r="E31" s="5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1" t="s">
        <v>33</v>
      </c>
      <c r="C32" s="47"/>
      <c r="D32" s="16">
        <v>603.0</v>
      </c>
      <c r="E32" s="5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1" t="s">
        <v>34</v>
      </c>
      <c r="C33" s="47"/>
      <c r="D33" s="16">
        <v>3500.0</v>
      </c>
      <c r="E33" s="9">
        <v>4100.0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1" t="s">
        <v>35</v>
      </c>
      <c r="C34" s="47"/>
      <c r="D34" s="16">
        <v>64000.0</v>
      </c>
      <c r="E34" s="9">
        <v>7674.0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1" t="s">
        <v>36</v>
      </c>
      <c r="C35" s="47"/>
      <c r="D35" s="16">
        <v>15000.0</v>
      </c>
      <c r="E35" s="5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1" t="s">
        <v>37</v>
      </c>
      <c r="B36" s="49"/>
      <c r="C36" s="15"/>
      <c r="D36" s="16">
        <v>3500.0</v>
      </c>
      <c r="E36" s="9">
        <v>4234.0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3" t="s">
        <v>38</v>
      </c>
      <c r="B37" s="54"/>
      <c r="C37" s="47"/>
      <c r="D37" s="15"/>
      <c r="E37" s="9">
        <v>2050.0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5"/>
      <c r="B38" s="55" t="s">
        <v>39</v>
      </c>
      <c r="C38" s="56">
        <f t="shared" ref="C38:E38" si="1">sum(C2:C37)</f>
        <v>37500</v>
      </c>
      <c r="D38" s="56">
        <f t="shared" si="1"/>
        <v>283670.5</v>
      </c>
      <c r="E38" s="56">
        <f t="shared" si="1"/>
        <v>139163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7" t="s">
        <v>40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</sheetData>
  <mergeCells count="22">
    <mergeCell ref="A1:B1"/>
    <mergeCell ref="A2:B2"/>
    <mergeCell ref="A3:A12"/>
    <mergeCell ref="A13:A17"/>
    <mergeCell ref="A18:B18"/>
    <mergeCell ref="A21:B21"/>
    <mergeCell ref="A22:B22"/>
    <mergeCell ref="A30:B30"/>
    <mergeCell ref="A31:B31"/>
    <mergeCell ref="A32:B32"/>
    <mergeCell ref="A33:B33"/>
    <mergeCell ref="A34:B34"/>
    <mergeCell ref="A35:B35"/>
    <mergeCell ref="A36:B36"/>
    <mergeCell ref="A37:B37"/>
    <mergeCell ref="A23:B23"/>
    <mergeCell ref="A24:B24"/>
    <mergeCell ref="A25:B25"/>
    <mergeCell ref="A26:B26"/>
    <mergeCell ref="A27:B27"/>
    <mergeCell ref="A28:B28"/>
    <mergeCell ref="A29:B29"/>
  </mergeCells>
  <drawing r:id="rId1"/>
</worksheet>
</file>