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WA/Squaxin/"/>
    </mc:Choice>
  </mc:AlternateContent>
  <xr:revisionPtr revIDLastSave="0" documentId="13_ncr:1_{14D76921-A39F-4E4A-8F8A-EF698759C14B}" xr6:coauthVersionLast="47" xr6:coauthVersionMax="47" xr10:uidLastSave="{00000000-0000-0000-0000-000000000000}"/>
  <bookViews>
    <workbookView xWindow="28800" yWindow="460" windowWidth="23900" windowHeight="20060" activeTab="1" xr2:uid="{00000000-000D-0000-FFFF-FFFF00000000}"/>
  </bookViews>
  <sheets>
    <sheet name="SAMPLE_CHAR" sheetId="1" r:id="rId1"/>
    <sheet name="oyster_length" sheetId="2" r:id="rId2"/>
    <sheet name="Sheet3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I30" i="1"/>
  <c r="K30" i="1"/>
  <c r="L30" i="1"/>
  <c r="F30" i="1"/>
  <c r="J3" i="1" l="1"/>
  <c r="J4" i="1"/>
  <c r="J5" i="1"/>
  <c r="J6" i="1"/>
  <c r="J7" i="1"/>
  <c r="J8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J30" i="1" l="1"/>
</calcChain>
</file>

<file path=xl/sharedStrings.xml><?xml version="1.0" encoding="utf-8"?>
<sst xmlns="http://schemas.openxmlformats.org/spreadsheetml/2006/main" count="509" uniqueCount="50">
  <si>
    <t>Sample_Num</t>
  </si>
  <si>
    <t>CultchCover%</t>
  </si>
  <si>
    <t>SUBSTRATE</t>
  </si>
  <si>
    <t>ALGAE COVER</t>
  </si>
  <si>
    <t>NOTE</t>
  </si>
  <si>
    <t>Oyster_Num</t>
  </si>
  <si>
    <t>SPECIES</t>
  </si>
  <si>
    <t>Length</t>
  </si>
  <si>
    <t>Attachment</t>
  </si>
  <si>
    <t>Dead</t>
  </si>
  <si>
    <t>Note</t>
  </si>
  <si>
    <t>O</t>
  </si>
  <si>
    <t>R</t>
  </si>
  <si>
    <t>P</t>
  </si>
  <si>
    <t>S</t>
  </si>
  <si>
    <t>Jingle</t>
  </si>
  <si>
    <t>C</t>
  </si>
  <si>
    <t>NO OYSTER</t>
  </si>
  <si>
    <t>y</t>
  </si>
  <si>
    <t>Y</t>
  </si>
  <si>
    <t>tidal pool</t>
  </si>
  <si>
    <t>Sand</t>
  </si>
  <si>
    <t>gravel</t>
  </si>
  <si>
    <t>sandy mud</t>
  </si>
  <si>
    <t>Sandy gravel</t>
  </si>
  <si>
    <t>shell</t>
  </si>
  <si>
    <t>sand</t>
  </si>
  <si>
    <t>below -1.5 ft</t>
  </si>
  <si>
    <t>Row Labels</t>
  </si>
  <si>
    <t>(blank)</t>
  </si>
  <si>
    <t>Grand Total</t>
  </si>
  <si>
    <t>Column Labels</t>
  </si>
  <si>
    <t>Count of Length</t>
  </si>
  <si>
    <t>Live_C</t>
  </si>
  <si>
    <t>Live_R</t>
  </si>
  <si>
    <t>Live_O</t>
  </si>
  <si>
    <t>Live_S</t>
  </si>
  <si>
    <t>Live_Total</t>
  </si>
  <si>
    <t>Dead_Total</t>
  </si>
  <si>
    <t>Pacific_Total</t>
  </si>
  <si>
    <t>missing data</t>
  </si>
  <si>
    <t>samples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</si>
  <si>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sampled</t>
    </r>
  </si>
  <si>
    <t>live oysters</t>
  </si>
  <si>
    <t>cultch oysters (live)</t>
  </si>
  <si>
    <t>single oysters (live)</t>
  </si>
  <si>
    <r>
      <t>culch oysters/ft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</si>
  <si>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singles/ft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</si>
  <si>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 oysters/ft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</si>
  <si>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dead oyster/ft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</si>
</sst>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Sparkman" refreshedDate="44342.620686458336" createdVersion="6" refreshedVersion="6" minRefreshableVersion="3" recordCount="118" xr:uid="{00000000-000A-0000-FFFF-FFFF04000000}">
  <cacheSource type="worksheet">
    <worksheetSource ref="A1:G1048576" sheet="Sheet3"/>
  </cacheSource>
  <cacheFields count="7">
    <cacheField name="Sample_Num" numFmtId="0">
      <sharedItems containsString="0" containsBlank="1" containsNumber="1" containsInteger="1" minValue="210257" maxValue="210282" count="26">
        <n v="210257"/>
        <n v="210258"/>
        <n v="210259"/>
        <n v="210262"/>
        <n v="210263"/>
        <n v="210266"/>
        <n v="210267"/>
        <n v="210268"/>
        <n v="210269"/>
        <n v="210270"/>
        <n v="210271"/>
        <n v="210277"/>
        <n v="210278"/>
        <n v="210279"/>
        <n v="210280"/>
        <n v="210260"/>
        <n v="210261"/>
        <n v="210265"/>
        <n v="210275"/>
        <n v="210274"/>
        <n v="210273"/>
        <n v="210276"/>
        <n v="210272"/>
        <n v="210282"/>
        <n v="210281"/>
        <m/>
      </sharedItems>
    </cacheField>
    <cacheField name="Oyster_Num" numFmtId="0">
      <sharedItems containsString="0" containsBlank="1" containsNumber="1" containsInteger="1" minValue="0" maxValue="25"/>
    </cacheField>
    <cacheField name="SPECIES" numFmtId="0">
      <sharedItems containsBlank="1" count="4">
        <s v="O"/>
        <m/>
        <s v="P"/>
        <s v="Jingle"/>
      </sharedItems>
    </cacheField>
    <cacheField name="Length" numFmtId="0">
      <sharedItems containsString="0" containsBlank="1" containsNumber="1" containsInteger="1" minValue="33" maxValue="135"/>
    </cacheField>
    <cacheField name="Attachment" numFmtId="0">
      <sharedItems containsBlank="1" count="5">
        <s v="R"/>
        <m/>
        <s v="S"/>
        <s v="C"/>
        <s v="O"/>
      </sharedItems>
    </cacheField>
    <cacheField name="Dead" numFmtId="0">
      <sharedItems containsBlank="1" count="3">
        <m/>
        <s v="NO OYSTER"/>
        <s v="y"/>
      </sharedItems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n v="1"/>
    <x v="0"/>
    <n v="35"/>
    <x v="0"/>
    <x v="0"/>
    <m/>
  </r>
  <r>
    <x v="1"/>
    <n v="0"/>
    <x v="1"/>
    <m/>
    <x v="1"/>
    <x v="0"/>
    <m/>
  </r>
  <r>
    <x v="2"/>
    <n v="1"/>
    <x v="2"/>
    <n v="50"/>
    <x v="2"/>
    <x v="0"/>
    <m/>
  </r>
  <r>
    <x v="2"/>
    <n v="2"/>
    <x v="2"/>
    <n v="135"/>
    <x v="2"/>
    <x v="0"/>
    <m/>
  </r>
  <r>
    <x v="2"/>
    <n v="3"/>
    <x v="2"/>
    <n v="72"/>
    <x v="2"/>
    <x v="0"/>
    <m/>
  </r>
  <r>
    <x v="2"/>
    <n v="4"/>
    <x v="2"/>
    <n v="68"/>
    <x v="2"/>
    <x v="0"/>
    <m/>
  </r>
  <r>
    <x v="2"/>
    <n v="5"/>
    <x v="2"/>
    <n v="70"/>
    <x v="2"/>
    <x v="0"/>
    <m/>
  </r>
  <r>
    <x v="2"/>
    <n v="6"/>
    <x v="2"/>
    <n v="103"/>
    <x v="2"/>
    <x v="0"/>
    <m/>
  </r>
  <r>
    <x v="3"/>
    <n v="1"/>
    <x v="0"/>
    <n v="45"/>
    <x v="0"/>
    <x v="0"/>
    <m/>
  </r>
  <r>
    <x v="4"/>
    <n v="1"/>
    <x v="0"/>
    <n v="46"/>
    <x v="0"/>
    <x v="0"/>
    <m/>
  </r>
  <r>
    <x v="4"/>
    <n v="2"/>
    <x v="0"/>
    <n v="46"/>
    <x v="0"/>
    <x v="0"/>
    <m/>
  </r>
  <r>
    <x v="4"/>
    <n v="3"/>
    <x v="0"/>
    <n v="43"/>
    <x v="0"/>
    <x v="0"/>
    <m/>
  </r>
  <r>
    <x v="4"/>
    <n v="4"/>
    <x v="0"/>
    <n v="41"/>
    <x v="0"/>
    <x v="0"/>
    <m/>
  </r>
  <r>
    <x v="4"/>
    <n v="5"/>
    <x v="0"/>
    <n v="40"/>
    <x v="0"/>
    <x v="0"/>
    <m/>
  </r>
  <r>
    <x v="4"/>
    <n v="6"/>
    <x v="3"/>
    <n v="50"/>
    <x v="0"/>
    <x v="0"/>
    <m/>
  </r>
  <r>
    <x v="4"/>
    <n v="7"/>
    <x v="0"/>
    <n v="40"/>
    <x v="0"/>
    <x v="0"/>
    <m/>
  </r>
  <r>
    <x v="4"/>
    <n v="8"/>
    <x v="0"/>
    <n v="48"/>
    <x v="0"/>
    <x v="0"/>
    <m/>
  </r>
  <r>
    <x v="4"/>
    <n v="9"/>
    <x v="0"/>
    <n v="43"/>
    <x v="0"/>
    <x v="0"/>
    <m/>
  </r>
  <r>
    <x v="4"/>
    <n v="10"/>
    <x v="2"/>
    <n v="130"/>
    <x v="3"/>
    <x v="0"/>
    <m/>
  </r>
  <r>
    <x v="4"/>
    <n v="11"/>
    <x v="0"/>
    <n v="46"/>
    <x v="3"/>
    <x v="0"/>
    <m/>
  </r>
  <r>
    <x v="4"/>
    <n v="12"/>
    <x v="0"/>
    <n v="47"/>
    <x v="3"/>
    <x v="0"/>
    <m/>
  </r>
  <r>
    <x v="4"/>
    <n v="13"/>
    <x v="0"/>
    <n v="40"/>
    <x v="3"/>
    <x v="0"/>
    <m/>
  </r>
  <r>
    <x v="4"/>
    <n v="14"/>
    <x v="0"/>
    <n v="46"/>
    <x v="0"/>
    <x v="0"/>
    <m/>
  </r>
  <r>
    <x v="4"/>
    <n v="15"/>
    <x v="0"/>
    <n v="39"/>
    <x v="0"/>
    <x v="0"/>
    <m/>
  </r>
  <r>
    <x v="4"/>
    <n v="16"/>
    <x v="0"/>
    <n v="39"/>
    <x v="0"/>
    <x v="0"/>
    <m/>
  </r>
  <r>
    <x v="4"/>
    <n v="17"/>
    <x v="0"/>
    <n v="36"/>
    <x v="0"/>
    <x v="0"/>
    <m/>
  </r>
  <r>
    <x v="4"/>
    <n v="18"/>
    <x v="0"/>
    <n v="42"/>
    <x v="2"/>
    <x v="0"/>
    <m/>
  </r>
  <r>
    <x v="4"/>
    <n v="19"/>
    <x v="0"/>
    <n v="49"/>
    <x v="2"/>
    <x v="0"/>
    <m/>
  </r>
  <r>
    <x v="4"/>
    <n v="20"/>
    <x v="0"/>
    <n v="39"/>
    <x v="2"/>
    <x v="0"/>
    <m/>
  </r>
  <r>
    <x v="5"/>
    <n v="1"/>
    <x v="0"/>
    <n v="39"/>
    <x v="2"/>
    <x v="0"/>
    <m/>
  </r>
  <r>
    <x v="5"/>
    <n v="2"/>
    <x v="0"/>
    <n v="41"/>
    <x v="2"/>
    <x v="0"/>
    <m/>
  </r>
  <r>
    <x v="5"/>
    <n v="3"/>
    <x v="0"/>
    <n v="40"/>
    <x v="0"/>
    <x v="0"/>
    <m/>
  </r>
  <r>
    <x v="5"/>
    <n v="4"/>
    <x v="0"/>
    <n v="42"/>
    <x v="0"/>
    <x v="0"/>
    <m/>
  </r>
  <r>
    <x v="5"/>
    <n v="5"/>
    <x v="0"/>
    <n v="55"/>
    <x v="2"/>
    <x v="0"/>
    <m/>
  </r>
  <r>
    <x v="5"/>
    <n v="6"/>
    <x v="0"/>
    <n v="52"/>
    <x v="2"/>
    <x v="0"/>
    <m/>
  </r>
  <r>
    <x v="5"/>
    <n v="7"/>
    <x v="0"/>
    <n v="52"/>
    <x v="2"/>
    <x v="0"/>
    <m/>
  </r>
  <r>
    <x v="5"/>
    <n v="8"/>
    <x v="0"/>
    <n v="40"/>
    <x v="0"/>
    <x v="0"/>
    <m/>
  </r>
  <r>
    <x v="5"/>
    <n v="9"/>
    <x v="0"/>
    <n v="42"/>
    <x v="0"/>
    <x v="0"/>
    <m/>
  </r>
  <r>
    <x v="5"/>
    <n v="10"/>
    <x v="0"/>
    <n v="34"/>
    <x v="2"/>
    <x v="0"/>
    <m/>
  </r>
  <r>
    <x v="5"/>
    <n v="11"/>
    <x v="0"/>
    <n v="50"/>
    <x v="0"/>
    <x v="0"/>
    <m/>
  </r>
  <r>
    <x v="5"/>
    <n v="12"/>
    <x v="0"/>
    <n v="46"/>
    <x v="0"/>
    <x v="0"/>
    <m/>
  </r>
  <r>
    <x v="5"/>
    <n v="13"/>
    <x v="0"/>
    <n v="52"/>
    <x v="2"/>
    <x v="0"/>
    <m/>
  </r>
  <r>
    <x v="5"/>
    <n v="14"/>
    <x v="0"/>
    <n v="40"/>
    <x v="2"/>
    <x v="0"/>
    <m/>
  </r>
  <r>
    <x v="5"/>
    <n v="15"/>
    <x v="0"/>
    <n v="45"/>
    <x v="2"/>
    <x v="0"/>
    <m/>
  </r>
  <r>
    <x v="5"/>
    <n v="16"/>
    <x v="0"/>
    <n v="40"/>
    <x v="0"/>
    <x v="0"/>
    <m/>
  </r>
  <r>
    <x v="5"/>
    <n v="17"/>
    <x v="0"/>
    <n v="50"/>
    <x v="0"/>
    <x v="0"/>
    <m/>
  </r>
  <r>
    <x v="5"/>
    <n v="18"/>
    <x v="0"/>
    <n v="45"/>
    <x v="0"/>
    <x v="0"/>
    <m/>
  </r>
  <r>
    <x v="5"/>
    <n v="19"/>
    <x v="0"/>
    <n v="42"/>
    <x v="0"/>
    <x v="0"/>
    <m/>
  </r>
  <r>
    <x v="5"/>
    <n v="20"/>
    <x v="0"/>
    <n v="41"/>
    <x v="2"/>
    <x v="0"/>
    <m/>
  </r>
  <r>
    <x v="6"/>
    <n v="1"/>
    <x v="0"/>
    <n v="45"/>
    <x v="0"/>
    <x v="0"/>
    <m/>
  </r>
  <r>
    <x v="6"/>
    <n v="2"/>
    <x v="0"/>
    <n v="35"/>
    <x v="2"/>
    <x v="0"/>
    <m/>
  </r>
  <r>
    <x v="6"/>
    <n v="3"/>
    <x v="0"/>
    <n v="48"/>
    <x v="0"/>
    <x v="0"/>
    <m/>
  </r>
  <r>
    <x v="6"/>
    <n v="4"/>
    <x v="0"/>
    <n v="47"/>
    <x v="2"/>
    <x v="0"/>
    <m/>
  </r>
  <r>
    <x v="6"/>
    <n v="5"/>
    <x v="0"/>
    <n v="39"/>
    <x v="0"/>
    <x v="0"/>
    <m/>
  </r>
  <r>
    <x v="6"/>
    <n v="6"/>
    <x v="1"/>
    <m/>
    <x v="1"/>
    <x v="1"/>
    <m/>
  </r>
  <r>
    <x v="6"/>
    <n v="7"/>
    <x v="0"/>
    <n v="44"/>
    <x v="3"/>
    <x v="0"/>
    <m/>
  </r>
  <r>
    <x v="6"/>
    <n v="8"/>
    <x v="0"/>
    <n v="50"/>
    <x v="0"/>
    <x v="0"/>
    <m/>
  </r>
  <r>
    <x v="6"/>
    <n v="9"/>
    <x v="0"/>
    <n v="44"/>
    <x v="2"/>
    <x v="0"/>
    <m/>
  </r>
  <r>
    <x v="6"/>
    <n v="10"/>
    <x v="0"/>
    <n v="45"/>
    <x v="0"/>
    <x v="0"/>
    <m/>
  </r>
  <r>
    <x v="6"/>
    <n v="11"/>
    <x v="0"/>
    <n v="44"/>
    <x v="0"/>
    <x v="0"/>
    <m/>
  </r>
  <r>
    <x v="6"/>
    <n v="12"/>
    <x v="0"/>
    <n v="44"/>
    <x v="2"/>
    <x v="0"/>
    <m/>
  </r>
  <r>
    <x v="6"/>
    <n v="13"/>
    <x v="0"/>
    <n v="50"/>
    <x v="2"/>
    <x v="0"/>
    <m/>
  </r>
  <r>
    <x v="6"/>
    <n v="14"/>
    <x v="0"/>
    <n v="50"/>
    <x v="2"/>
    <x v="0"/>
    <m/>
  </r>
  <r>
    <x v="6"/>
    <n v="15"/>
    <x v="0"/>
    <n v="45"/>
    <x v="2"/>
    <x v="0"/>
    <m/>
  </r>
  <r>
    <x v="6"/>
    <n v="16"/>
    <x v="0"/>
    <n v="44"/>
    <x v="2"/>
    <x v="0"/>
    <m/>
  </r>
  <r>
    <x v="6"/>
    <n v="17"/>
    <x v="0"/>
    <n v="50"/>
    <x v="2"/>
    <x v="0"/>
    <m/>
  </r>
  <r>
    <x v="6"/>
    <n v="18"/>
    <x v="0"/>
    <n v="40"/>
    <x v="2"/>
    <x v="0"/>
    <m/>
  </r>
  <r>
    <x v="6"/>
    <n v="19"/>
    <x v="0"/>
    <n v="41"/>
    <x v="2"/>
    <x v="0"/>
    <m/>
  </r>
  <r>
    <x v="6"/>
    <n v="20"/>
    <x v="0"/>
    <n v="43"/>
    <x v="2"/>
    <x v="0"/>
    <m/>
  </r>
  <r>
    <x v="6"/>
    <n v="21"/>
    <x v="0"/>
    <n v="40"/>
    <x v="2"/>
    <x v="0"/>
    <m/>
  </r>
  <r>
    <x v="6"/>
    <n v="22"/>
    <x v="0"/>
    <n v="40"/>
    <x v="2"/>
    <x v="0"/>
    <m/>
  </r>
  <r>
    <x v="6"/>
    <n v="23"/>
    <x v="0"/>
    <n v="47"/>
    <x v="2"/>
    <x v="0"/>
    <m/>
  </r>
  <r>
    <x v="6"/>
    <n v="24"/>
    <x v="0"/>
    <n v="46"/>
    <x v="2"/>
    <x v="0"/>
    <m/>
  </r>
  <r>
    <x v="6"/>
    <n v="25"/>
    <x v="0"/>
    <n v="45"/>
    <x v="2"/>
    <x v="0"/>
    <m/>
  </r>
  <r>
    <x v="7"/>
    <n v="0"/>
    <x v="1"/>
    <m/>
    <x v="1"/>
    <x v="0"/>
    <m/>
  </r>
  <r>
    <x v="8"/>
    <n v="1"/>
    <x v="2"/>
    <m/>
    <x v="1"/>
    <x v="0"/>
    <m/>
  </r>
  <r>
    <x v="9"/>
    <n v="1"/>
    <x v="0"/>
    <n v="51"/>
    <x v="3"/>
    <x v="0"/>
    <m/>
  </r>
  <r>
    <x v="9"/>
    <n v="2"/>
    <x v="0"/>
    <n v="41"/>
    <x v="2"/>
    <x v="0"/>
    <m/>
  </r>
  <r>
    <x v="10"/>
    <n v="0"/>
    <x v="1"/>
    <m/>
    <x v="1"/>
    <x v="0"/>
    <m/>
  </r>
  <r>
    <x v="11"/>
    <n v="0"/>
    <x v="1"/>
    <m/>
    <x v="1"/>
    <x v="0"/>
    <m/>
  </r>
  <r>
    <x v="12"/>
    <n v="1"/>
    <x v="0"/>
    <n v="51"/>
    <x v="3"/>
    <x v="0"/>
    <m/>
  </r>
  <r>
    <x v="12"/>
    <n v="2"/>
    <x v="0"/>
    <n v="51"/>
    <x v="2"/>
    <x v="0"/>
    <m/>
  </r>
  <r>
    <x v="12"/>
    <n v="3"/>
    <x v="0"/>
    <n v="56"/>
    <x v="3"/>
    <x v="0"/>
    <m/>
  </r>
  <r>
    <x v="12"/>
    <n v="4"/>
    <x v="0"/>
    <n v="35"/>
    <x v="2"/>
    <x v="2"/>
    <m/>
  </r>
  <r>
    <x v="13"/>
    <n v="1"/>
    <x v="0"/>
    <n v="54"/>
    <x v="3"/>
    <x v="0"/>
    <m/>
  </r>
  <r>
    <x v="13"/>
    <n v="2"/>
    <x v="0"/>
    <n v="44"/>
    <x v="3"/>
    <x v="0"/>
    <m/>
  </r>
  <r>
    <x v="13"/>
    <n v="3"/>
    <x v="0"/>
    <n v="45"/>
    <x v="3"/>
    <x v="0"/>
    <m/>
  </r>
  <r>
    <x v="13"/>
    <n v="4"/>
    <x v="0"/>
    <n v="40"/>
    <x v="3"/>
    <x v="2"/>
    <m/>
  </r>
  <r>
    <x v="13"/>
    <n v="5"/>
    <x v="0"/>
    <n v="37"/>
    <x v="3"/>
    <x v="0"/>
    <m/>
  </r>
  <r>
    <x v="13"/>
    <n v="6"/>
    <x v="0"/>
    <n v="44"/>
    <x v="3"/>
    <x v="0"/>
    <m/>
  </r>
  <r>
    <x v="14"/>
    <n v="0"/>
    <x v="1"/>
    <m/>
    <x v="1"/>
    <x v="0"/>
    <m/>
  </r>
  <r>
    <x v="15"/>
    <n v="1"/>
    <x v="0"/>
    <n v="33"/>
    <x v="3"/>
    <x v="0"/>
    <m/>
  </r>
  <r>
    <x v="15"/>
    <n v="2"/>
    <x v="0"/>
    <n v="45"/>
    <x v="3"/>
    <x v="0"/>
    <m/>
  </r>
  <r>
    <x v="15"/>
    <n v="3"/>
    <x v="0"/>
    <n v="49"/>
    <x v="3"/>
    <x v="0"/>
    <m/>
  </r>
  <r>
    <x v="16"/>
    <n v="1"/>
    <x v="0"/>
    <n v="35"/>
    <x v="3"/>
    <x v="0"/>
    <m/>
  </r>
  <r>
    <x v="16"/>
    <n v="2"/>
    <x v="0"/>
    <n v="36"/>
    <x v="2"/>
    <x v="0"/>
    <m/>
  </r>
  <r>
    <x v="16"/>
    <n v="3"/>
    <x v="0"/>
    <n v="40"/>
    <x v="3"/>
    <x v="0"/>
    <m/>
  </r>
  <r>
    <x v="16"/>
    <n v="4"/>
    <x v="0"/>
    <n v="42"/>
    <x v="3"/>
    <x v="0"/>
    <m/>
  </r>
  <r>
    <x v="16"/>
    <n v="5"/>
    <x v="0"/>
    <n v="50"/>
    <x v="3"/>
    <x v="0"/>
    <m/>
  </r>
  <r>
    <x v="17"/>
    <n v="1"/>
    <x v="0"/>
    <n v="50"/>
    <x v="3"/>
    <x v="0"/>
    <m/>
  </r>
  <r>
    <x v="17"/>
    <n v="2"/>
    <x v="0"/>
    <n v="49"/>
    <x v="3"/>
    <x v="0"/>
    <m/>
  </r>
  <r>
    <x v="17"/>
    <n v="3"/>
    <x v="0"/>
    <n v="44"/>
    <x v="3"/>
    <x v="2"/>
    <m/>
  </r>
  <r>
    <x v="17"/>
    <n v="4"/>
    <x v="0"/>
    <n v="40"/>
    <x v="3"/>
    <x v="0"/>
    <m/>
  </r>
  <r>
    <x v="17"/>
    <n v="5"/>
    <x v="0"/>
    <n v="40"/>
    <x v="3"/>
    <x v="0"/>
    <m/>
  </r>
  <r>
    <x v="17"/>
    <n v="6"/>
    <x v="0"/>
    <n v="42"/>
    <x v="4"/>
    <x v="0"/>
    <m/>
  </r>
  <r>
    <x v="17"/>
    <n v="7"/>
    <x v="0"/>
    <n v="36"/>
    <x v="4"/>
    <x v="0"/>
    <m/>
  </r>
  <r>
    <x v="17"/>
    <n v="8"/>
    <x v="0"/>
    <n v="36"/>
    <x v="3"/>
    <x v="0"/>
    <m/>
  </r>
  <r>
    <x v="17"/>
    <n v="9"/>
    <x v="0"/>
    <n v="37"/>
    <x v="3"/>
    <x v="0"/>
    <m/>
  </r>
  <r>
    <x v="17"/>
    <n v="10"/>
    <x v="0"/>
    <n v="36"/>
    <x v="3"/>
    <x v="0"/>
    <m/>
  </r>
  <r>
    <x v="17"/>
    <n v="11"/>
    <x v="0"/>
    <n v="46"/>
    <x v="4"/>
    <x v="0"/>
    <m/>
  </r>
  <r>
    <x v="18"/>
    <n v="0"/>
    <x v="1"/>
    <m/>
    <x v="1"/>
    <x v="0"/>
    <m/>
  </r>
  <r>
    <x v="19"/>
    <n v="0"/>
    <x v="1"/>
    <m/>
    <x v="1"/>
    <x v="0"/>
    <m/>
  </r>
  <r>
    <x v="20"/>
    <n v="0"/>
    <x v="1"/>
    <m/>
    <x v="1"/>
    <x v="0"/>
    <m/>
  </r>
  <r>
    <x v="21"/>
    <n v="0"/>
    <x v="1"/>
    <m/>
    <x v="1"/>
    <x v="0"/>
    <m/>
  </r>
  <r>
    <x v="22"/>
    <n v="0"/>
    <x v="1"/>
    <m/>
    <x v="1"/>
    <x v="0"/>
    <m/>
  </r>
  <r>
    <x v="23"/>
    <n v="0"/>
    <x v="1"/>
    <m/>
    <x v="1"/>
    <x v="0"/>
    <m/>
  </r>
  <r>
    <x v="24"/>
    <n v="0"/>
    <x v="1"/>
    <m/>
    <x v="1"/>
    <x v="0"/>
    <m/>
  </r>
  <r>
    <x v="25"/>
    <m/>
    <x v="1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O9" firstHeaderRow="1" firstDataRow="2" firstDataCol="1" rowPageCount="2" colPageCount="1"/>
  <pivotFields count="7">
    <pivotField axis="axisRow" showAll="0">
      <items count="27">
        <item x="0"/>
        <item x="1"/>
        <item x="2"/>
        <item x="15"/>
        <item x="16"/>
        <item x="3"/>
        <item x="4"/>
        <item x="17"/>
        <item x="5"/>
        <item x="6"/>
        <item x="7"/>
        <item x="8"/>
        <item x="9"/>
        <item x="10"/>
        <item x="22"/>
        <item x="20"/>
        <item x="19"/>
        <item x="18"/>
        <item x="21"/>
        <item x="11"/>
        <item x="12"/>
        <item x="13"/>
        <item x="14"/>
        <item x="24"/>
        <item x="23"/>
        <item x="25"/>
        <item t="default"/>
      </items>
    </pivotField>
    <pivotField showAll="0"/>
    <pivotField axis="axisPage" showAll="0">
      <items count="5">
        <item x="3"/>
        <item x="0"/>
        <item x="2"/>
        <item x="1"/>
        <item t="default"/>
      </items>
    </pivotField>
    <pivotField dataField="1" showAll="0"/>
    <pivotField axis="axisCol" showAll="0">
      <items count="6">
        <item x="3"/>
        <item x="4"/>
        <item x="0"/>
        <item x="2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4">
    <i>
      <x v="2"/>
    </i>
    <i>
      <x v="6"/>
    </i>
    <i>
      <x v="11"/>
    </i>
    <i t="grand">
      <x/>
    </i>
  </rowItems>
  <colFields count="1">
    <field x="4"/>
  </colFields>
  <colItems count="4">
    <i>
      <x/>
    </i>
    <i>
      <x v="3"/>
    </i>
    <i>
      <x v="4"/>
    </i>
    <i t="grand">
      <x/>
    </i>
  </colItems>
  <pageFields count="2">
    <pageField fld="5" item="2" hier="-1"/>
    <pageField fld="2" item="2" hier="-1"/>
  </pageFields>
  <dataFields count="1">
    <dataField name="Count of Leng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>
      <selection activeCell="K36" sqref="K36:K47"/>
    </sheetView>
  </sheetViews>
  <sheetFormatPr baseColWidth="10" defaultColWidth="8.83203125" defaultRowHeight="15" x14ac:dyDescent="0.2"/>
  <cols>
    <col min="1" max="1" width="11.83203125" bestFit="1" customWidth="1"/>
    <col min="4" max="4" width="12.5" bestFit="1" customWidth="1"/>
    <col min="5" max="5" width="12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35</v>
      </c>
      <c r="H1" s="1" t="s">
        <v>34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2">
      <c r="A2">
        <v>210257</v>
      </c>
      <c r="B2">
        <v>0</v>
      </c>
      <c r="C2" t="s">
        <v>22</v>
      </c>
      <c r="D2">
        <v>0</v>
      </c>
      <c r="E2" t="s">
        <v>20</v>
      </c>
      <c r="F2">
        <v>0</v>
      </c>
      <c r="G2">
        <v>0</v>
      </c>
      <c r="H2">
        <v>1</v>
      </c>
      <c r="I2">
        <v>0</v>
      </c>
      <c r="J2">
        <f>SUM(F2:I2)</f>
        <v>1</v>
      </c>
      <c r="K2">
        <v>0</v>
      </c>
      <c r="L2">
        <v>0</v>
      </c>
    </row>
    <row r="3" spans="1:12" x14ac:dyDescent="0.2">
      <c r="A3">
        <v>210258</v>
      </c>
      <c r="B3">
        <v>100</v>
      </c>
      <c r="C3" t="s">
        <v>25</v>
      </c>
      <c r="D3">
        <v>0</v>
      </c>
      <c r="E3" t="s">
        <v>20</v>
      </c>
      <c r="F3">
        <v>0</v>
      </c>
      <c r="G3">
        <v>0</v>
      </c>
      <c r="H3">
        <v>0</v>
      </c>
      <c r="I3">
        <v>0</v>
      </c>
      <c r="J3">
        <f t="shared" ref="J3:J28" si="0">SUM(F3:I3)</f>
        <v>0</v>
      </c>
      <c r="K3">
        <v>0</v>
      </c>
      <c r="L3">
        <v>0</v>
      </c>
    </row>
    <row r="4" spans="1:12" x14ac:dyDescent="0.2">
      <c r="A4">
        <v>210259</v>
      </c>
      <c r="B4">
        <v>100</v>
      </c>
      <c r="C4" t="s">
        <v>25</v>
      </c>
      <c r="D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6</v>
      </c>
    </row>
    <row r="5" spans="1:12" x14ac:dyDescent="0.2">
      <c r="A5">
        <v>210260</v>
      </c>
      <c r="B5">
        <v>100</v>
      </c>
      <c r="C5" t="s">
        <v>25</v>
      </c>
      <c r="D5">
        <v>0</v>
      </c>
      <c r="E5" t="s">
        <v>20</v>
      </c>
      <c r="F5">
        <v>3</v>
      </c>
      <c r="G5">
        <v>0</v>
      </c>
      <c r="H5">
        <v>0</v>
      </c>
      <c r="I5">
        <v>0</v>
      </c>
      <c r="J5">
        <f t="shared" si="0"/>
        <v>3</v>
      </c>
      <c r="K5">
        <v>0</v>
      </c>
      <c r="L5">
        <v>0</v>
      </c>
    </row>
    <row r="6" spans="1:12" x14ac:dyDescent="0.2">
      <c r="A6">
        <v>210261</v>
      </c>
      <c r="B6">
        <v>100</v>
      </c>
      <c r="C6" t="s">
        <v>25</v>
      </c>
      <c r="D6">
        <v>0</v>
      </c>
      <c r="E6" t="s">
        <v>20</v>
      </c>
      <c r="F6">
        <v>4</v>
      </c>
      <c r="G6">
        <v>0</v>
      </c>
      <c r="H6">
        <v>0</v>
      </c>
      <c r="I6">
        <v>1</v>
      </c>
      <c r="J6">
        <f t="shared" si="0"/>
        <v>5</v>
      </c>
      <c r="K6">
        <v>0</v>
      </c>
      <c r="L6">
        <v>0</v>
      </c>
    </row>
    <row r="7" spans="1:12" x14ac:dyDescent="0.2">
      <c r="A7">
        <v>210262</v>
      </c>
      <c r="B7">
        <v>0</v>
      </c>
      <c r="C7" t="s">
        <v>22</v>
      </c>
      <c r="D7">
        <v>0</v>
      </c>
      <c r="E7" t="s">
        <v>20</v>
      </c>
      <c r="F7">
        <v>0</v>
      </c>
      <c r="G7">
        <v>0</v>
      </c>
      <c r="H7">
        <v>1</v>
      </c>
      <c r="I7">
        <v>0</v>
      </c>
      <c r="J7">
        <f t="shared" si="0"/>
        <v>1</v>
      </c>
      <c r="K7">
        <v>0</v>
      </c>
      <c r="L7">
        <v>0</v>
      </c>
    </row>
    <row r="8" spans="1:12" x14ac:dyDescent="0.2">
      <c r="A8">
        <v>210263</v>
      </c>
      <c r="B8">
        <v>0</v>
      </c>
      <c r="C8" t="s">
        <v>22</v>
      </c>
      <c r="D8">
        <v>0</v>
      </c>
      <c r="E8" t="s">
        <v>20</v>
      </c>
      <c r="F8">
        <v>3</v>
      </c>
      <c r="G8">
        <v>0</v>
      </c>
      <c r="H8">
        <v>12</v>
      </c>
      <c r="I8">
        <v>3</v>
      </c>
      <c r="J8">
        <f t="shared" si="0"/>
        <v>18</v>
      </c>
      <c r="K8">
        <v>0</v>
      </c>
      <c r="L8">
        <v>1</v>
      </c>
    </row>
    <row r="9" spans="1:12" x14ac:dyDescent="0.2">
      <c r="A9">
        <v>210264</v>
      </c>
      <c r="E9" t="s">
        <v>40</v>
      </c>
    </row>
    <row r="10" spans="1:12" x14ac:dyDescent="0.2">
      <c r="A10">
        <v>210265</v>
      </c>
      <c r="B10">
        <v>100</v>
      </c>
      <c r="C10" t="s">
        <v>25</v>
      </c>
      <c r="E10" t="s">
        <v>20</v>
      </c>
      <c r="F10">
        <v>7</v>
      </c>
      <c r="G10">
        <v>3</v>
      </c>
      <c r="H10">
        <v>0</v>
      </c>
      <c r="I10">
        <v>0</v>
      </c>
      <c r="J10">
        <f t="shared" si="0"/>
        <v>10</v>
      </c>
      <c r="K10">
        <v>1</v>
      </c>
      <c r="L10">
        <v>0</v>
      </c>
    </row>
    <row r="11" spans="1:12" x14ac:dyDescent="0.2">
      <c r="A11">
        <v>210266</v>
      </c>
      <c r="B11">
        <v>0</v>
      </c>
      <c r="C11" t="s">
        <v>22</v>
      </c>
      <c r="E11" t="s">
        <v>20</v>
      </c>
      <c r="F11">
        <v>0</v>
      </c>
      <c r="G11">
        <v>0</v>
      </c>
      <c r="H11">
        <v>10</v>
      </c>
      <c r="I11">
        <v>10</v>
      </c>
      <c r="J11">
        <f t="shared" si="0"/>
        <v>20</v>
      </c>
      <c r="K11">
        <v>0</v>
      </c>
      <c r="L11">
        <v>0</v>
      </c>
    </row>
    <row r="12" spans="1:12" x14ac:dyDescent="0.2">
      <c r="A12">
        <v>210267</v>
      </c>
      <c r="B12">
        <v>0</v>
      </c>
      <c r="C12" t="s">
        <v>22</v>
      </c>
      <c r="E12" t="s">
        <v>20</v>
      </c>
      <c r="F12">
        <v>1</v>
      </c>
      <c r="G12">
        <v>0</v>
      </c>
      <c r="H12">
        <v>6</v>
      </c>
      <c r="I12">
        <v>17</v>
      </c>
      <c r="J12">
        <f t="shared" si="0"/>
        <v>24</v>
      </c>
      <c r="K12">
        <v>0</v>
      </c>
      <c r="L12">
        <v>0</v>
      </c>
    </row>
    <row r="14" spans="1:12" x14ac:dyDescent="0.2">
      <c r="A14">
        <v>210268</v>
      </c>
      <c r="B14">
        <v>0</v>
      </c>
      <c r="C14" t="s">
        <v>23</v>
      </c>
      <c r="D14">
        <v>10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</row>
    <row r="15" spans="1:12" x14ac:dyDescent="0.2">
      <c r="A15">
        <v>210269</v>
      </c>
      <c r="B15">
        <v>0</v>
      </c>
      <c r="C15" t="s">
        <v>21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</row>
    <row r="16" spans="1:12" x14ac:dyDescent="0.2">
      <c r="A16">
        <v>210270</v>
      </c>
      <c r="B16">
        <v>30</v>
      </c>
      <c r="C16" t="s">
        <v>21</v>
      </c>
      <c r="D16">
        <v>10</v>
      </c>
      <c r="F16">
        <v>1</v>
      </c>
      <c r="G16">
        <v>0</v>
      </c>
      <c r="H16">
        <v>0</v>
      </c>
      <c r="I16">
        <v>1</v>
      </c>
      <c r="J16">
        <f t="shared" si="0"/>
        <v>2</v>
      </c>
      <c r="K16">
        <v>0</v>
      </c>
      <c r="L16">
        <v>0</v>
      </c>
    </row>
    <row r="17" spans="1:12" x14ac:dyDescent="0.2">
      <c r="A17">
        <v>210271</v>
      </c>
      <c r="B17">
        <v>30</v>
      </c>
      <c r="C17" t="s">
        <v>22</v>
      </c>
      <c r="E17" t="s">
        <v>27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</row>
    <row r="18" spans="1:12" x14ac:dyDescent="0.2">
      <c r="A18">
        <v>210272</v>
      </c>
      <c r="B18">
        <v>0</v>
      </c>
      <c r="C18" t="s">
        <v>26</v>
      </c>
      <c r="E18" t="s">
        <v>27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</row>
    <row r="19" spans="1:12" x14ac:dyDescent="0.2">
      <c r="A19">
        <v>210273</v>
      </c>
      <c r="B19">
        <v>100</v>
      </c>
      <c r="C19" t="s">
        <v>25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</row>
    <row r="20" spans="1:12" x14ac:dyDescent="0.2">
      <c r="A20">
        <v>210274</v>
      </c>
      <c r="B20">
        <v>50</v>
      </c>
      <c r="C20" t="s">
        <v>26</v>
      </c>
      <c r="D20">
        <v>75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</row>
    <row r="21" spans="1:12" x14ac:dyDescent="0.2">
      <c r="A21">
        <v>210275</v>
      </c>
      <c r="B21">
        <v>0</v>
      </c>
      <c r="C21" t="s">
        <v>21</v>
      </c>
      <c r="D21">
        <v>15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</row>
    <row r="22" spans="1:12" x14ac:dyDescent="0.2">
      <c r="A22">
        <v>210276</v>
      </c>
      <c r="B22">
        <v>0</v>
      </c>
      <c r="C22" t="s">
        <v>26</v>
      </c>
      <c r="D22">
        <v>40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</row>
    <row r="23" spans="1:12" x14ac:dyDescent="0.2">
      <c r="A23">
        <v>210277</v>
      </c>
      <c r="B23">
        <v>0</v>
      </c>
      <c r="C23" t="s">
        <v>23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</row>
    <row r="24" spans="1:12" x14ac:dyDescent="0.2">
      <c r="A24">
        <v>210278</v>
      </c>
      <c r="B24">
        <v>50</v>
      </c>
      <c r="C24" t="s">
        <v>23</v>
      </c>
      <c r="F24">
        <v>2</v>
      </c>
      <c r="G24">
        <v>0</v>
      </c>
      <c r="H24">
        <v>0</v>
      </c>
      <c r="I24">
        <v>1</v>
      </c>
      <c r="J24">
        <f t="shared" si="0"/>
        <v>3</v>
      </c>
      <c r="K24">
        <v>1</v>
      </c>
      <c r="L24">
        <v>0</v>
      </c>
    </row>
    <row r="25" spans="1:12" x14ac:dyDescent="0.2">
      <c r="A25">
        <v>210279</v>
      </c>
      <c r="B25">
        <v>100</v>
      </c>
      <c r="C25" t="s">
        <v>25</v>
      </c>
      <c r="F25">
        <v>5</v>
      </c>
      <c r="G25">
        <v>0</v>
      </c>
      <c r="H25">
        <v>0</v>
      </c>
      <c r="I25">
        <v>0</v>
      </c>
      <c r="J25">
        <f t="shared" si="0"/>
        <v>5</v>
      </c>
      <c r="K25">
        <v>1</v>
      </c>
      <c r="L25">
        <v>0</v>
      </c>
    </row>
    <row r="26" spans="1:12" x14ac:dyDescent="0.2">
      <c r="A26">
        <v>210280</v>
      </c>
      <c r="B26">
        <v>0</v>
      </c>
      <c r="C26" t="s">
        <v>24</v>
      </c>
      <c r="E26" t="s">
        <v>27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</row>
    <row r="27" spans="1:12" x14ac:dyDescent="0.2">
      <c r="A27">
        <v>210281</v>
      </c>
      <c r="B27">
        <v>50</v>
      </c>
      <c r="C27" t="s">
        <v>26</v>
      </c>
      <c r="E27" t="s">
        <v>27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</row>
    <row r="28" spans="1:12" x14ac:dyDescent="0.2">
      <c r="A28">
        <v>210282</v>
      </c>
      <c r="B28">
        <v>50</v>
      </c>
      <c r="C28" t="s">
        <v>26</v>
      </c>
      <c r="E28" t="s">
        <v>27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</row>
    <row r="30" spans="1:12" x14ac:dyDescent="0.2">
      <c r="F30">
        <f>SUM(F14:F28)</f>
        <v>8</v>
      </c>
      <c r="I30">
        <f t="shared" ref="I30:L30" si="1">SUM(I14:I28)</f>
        <v>2</v>
      </c>
      <c r="J30">
        <f t="shared" si="1"/>
        <v>10</v>
      </c>
      <c r="K30">
        <f t="shared" si="1"/>
        <v>2</v>
      </c>
      <c r="L30">
        <f t="shared" si="1"/>
        <v>0</v>
      </c>
    </row>
    <row r="36" spans="11:12" x14ac:dyDescent="0.2">
      <c r="K36" s="5">
        <v>15</v>
      </c>
      <c r="L36" t="s">
        <v>41</v>
      </c>
    </row>
    <row r="37" spans="11:12" ht="17" x14ac:dyDescent="0.2">
      <c r="K37" s="5">
        <v>30</v>
      </c>
      <c r="L37" t="s">
        <v>42</v>
      </c>
    </row>
    <row r="38" spans="11:12" x14ac:dyDescent="0.2">
      <c r="K38" s="6"/>
    </row>
    <row r="39" spans="11:12" x14ac:dyDescent="0.2">
      <c r="K39" s="7">
        <v>0.83333333333333337</v>
      </c>
      <c r="L39" t="s">
        <v>43</v>
      </c>
    </row>
    <row r="40" spans="11:12" x14ac:dyDescent="0.2">
      <c r="K40" s="8"/>
    </row>
    <row r="41" spans="11:12" x14ac:dyDescent="0.2">
      <c r="K41" s="7">
        <v>0.8</v>
      </c>
      <c r="L41" t="s">
        <v>44</v>
      </c>
    </row>
    <row r="42" spans="11:12" x14ac:dyDescent="0.2">
      <c r="K42" s="7">
        <v>0.19999999999999996</v>
      </c>
      <c r="L42" t="s">
        <v>45</v>
      </c>
    </row>
    <row r="43" spans="11:12" x14ac:dyDescent="0.2">
      <c r="K43" s="8"/>
    </row>
    <row r="44" spans="11:12" ht="17" x14ac:dyDescent="0.2">
      <c r="K44" s="9">
        <v>0.26666666666666666</v>
      </c>
      <c r="L44" t="s">
        <v>46</v>
      </c>
    </row>
    <row r="45" spans="11:12" ht="17" x14ac:dyDescent="0.2">
      <c r="K45" s="9">
        <v>6.6666666666666666E-2</v>
      </c>
      <c r="L45" t="s">
        <v>47</v>
      </c>
    </row>
    <row r="46" spans="11:12" ht="17" x14ac:dyDescent="0.2">
      <c r="K46" s="9">
        <v>0.33333333333333331</v>
      </c>
      <c r="L46" t="s">
        <v>48</v>
      </c>
    </row>
    <row r="47" spans="11:12" ht="17" x14ac:dyDescent="0.2">
      <c r="K47" s="9">
        <v>6.6666666666666666E-2</v>
      </c>
      <c r="L47" t="s">
        <v>49</v>
      </c>
    </row>
  </sheetData>
  <sortState xmlns:xlrd2="http://schemas.microsoft.com/office/spreadsheetml/2017/richdata2" ref="A2:A1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8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11.83203125" bestFit="1" customWidth="1"/>
    <col min="2" max="2" width="11.33203125" bestFit="1" customWidth="1"/>
    <col min="5" max="5" width="10.5" bestFit="1" customWidth="1"/>
  </cols>
  <sheetData>
    <row r="1" spans="1:7" x14ac:dyDescent="0.2">
      <c r="A1" s="1" t="s">
        <v>0</v>
      </c>
      <c r="B1" s="1" t="s">
        <v>5</v>
      </c>
      <c r="C1" s="2" t="s">
        <v>6</v>
      </c>
      <c r="D1" s="1" t="s">
        <v>7</v>
      </c>
      <c r="E1" s="2" t="s">
        <v>8</v>
      </c>
      <c r="F1" s="1" t="s">
        <v>9</v>
      </c>
      <c r="G1" s="1" t="s">
        <v>10</v>
      </c>
    </row>
    <row r="2" spans="1:7" x14ac:dyDescent="0.2">
      <c r="A2">
        <v>210257</v>
      </c>
      <c r="B2">
        <v>1</v>
      </c>
      <c r="C2" t="s">
        <v>11</v>
      </c>
      <c r="D2">
        <v>35</v>
      </c>
      <c r="E2" t="s">
        <v>12</v>
      </c>
    </row>
    <row r="3" spans="1:7" x14ac:dyDescent="0.2">
      <c r="A3">
        <v>210258</v>
      </c>
      <c r="B3">
        <v>0</v>
      </c>
      <c r="G3">
        <v>46.766990291262132</v>
      </c>
    </row>
    <row r="4" spans="1:7" x14ac:dyDescent="0.2">
      <c r="A4">
        <v>210259</v>
      </c>
      <c r="B4">
        <v>1</v>
      </c>
      <c r="C4" t="s">
        <v>13</v>
      </c>
      <c r="D4">
        <v>50</v>
      </c>
      <c r="E4" t="s">
        <v>14</v>
      </c>
      <c r="G4">
        <f>STDEV(D2:D118)</f>
        <v>15.024296586252206</v>
      </c>
    </row>
    <row r="5" spans="1:7" x14ac:dyDescent="0.2">
      <c r="A5">
        <v>210259</v>
      </c>
      <c r="B5">
        <v>2</v>
      </c>
      <c r="C5" t="s">
        <v>13</v>
      </c>
      <c r="D5">
        <v>135</v>
      </c>
      <c r="E5" t="s">
        <v>14</v>
      </c>
      <c r="G5">
        <v>15.024296586252206</v>
      </c>
    </row>
    <row r="6" spans="1:7" x14ac:dyDescent="0.2">
      <c r="A6">
        <v>210259</v>
      </c>
      <c r="B6">
        <v>3</v>
      </c>
      <c r="C6" t="s">
        <v>13</v>
      </c>
      <c r="D6">
        <v>72</v>
      </c>
      <c r="E6" t="s">
        <v>14</v>
      </c>
    </row>
    <row r="7" spans="1:7" x14ac:dyDescent="0.2">
      <c r="A7">
        <v>210259</v>
      </c>
      <c r="B7">
        <v>4</v>
      </c>
      <c r="C7" t="s">
        <v>13</v>
      </c>
      <c r="D7">
        <v>68</v>
      </c>
      <c r="E7" t="s">
        <v>14</v>
      </c>
    </row>
    <row r="8" spans="1:7" x14ac:dyDescent="0.2">
      <c r="A8">
        <v>210259</v>
      </c>
      <c r="B8">
        <v>5</v>
      </c>
      <c r="C8" t="s">
        <v>13</v>
      </c>
      <c r="D8">
        <v>70</v>
      </c>
      <c r="E8" t="s">
        <v>14</v>
      </c>
    </row>
    <row r="9" spans="1:7" x14ac:dyDescent="0.2">
      <c r="A9">
        <v>210259</v>
      </c>
      <c r="B9">
        <v>6</v>
      </c>
      <c r="C9" t="s">
        <v>13</v>
      </c>
      <c r="D9">
        <v>103</v>
      </c>
      <c r="E9" t="s">
        <v>14</v>
      </c>
    </row>
    <row r="10" spans="1:7" x14ac:dyDescent="0.2">
      <c r="A10">
        <v>210262</v>
      </c>
      <c r="B10">
        <v>1</v>
      </c>
      <c r="C10" t="s">
        <v>11</v>
      </c>
      <c r="D10">
        <v>45</v>
      </c>
      <c r="E10" t="s">
        <v>12</v>
      </c>
    </row>
    <row r="11" spans="1:7" x14ac:dyDescent="0.2">
      <c r="A11">
        <v>210263</v>
      </c>
      <c r="B11">
        <v>1</v>
      </c>
      <c r="C11" t="s">
        <v>11</v>
      </c>
      <c r="D11">
        <v>46</v>
      </c>
      <c r="E11" t="s">
        <v>12</v>
      </c>
    </row>
    <row r="12" spans="1:7" x14ac:dyDescent="0.2">
      <c r="A12">
        <v>210263</v>
      </c>
      <c r="B12">
        <v>2</v>
      </c>
      <c r="C12" t="s">
        <v>11</v>
      </c>
      <c r="D12">
        <v>46</v>
      </c>
      <c r="E12" t="s">
        <v>12</v>
      </c>
    </row>
    <row r="13" spans="1:7" x14ac:dyDescent="0.2">
      <c r="A13">
        <v>210263</v>
      </c>
      <c r="B13">
        <v>3</v>
      </c>
      <c r="C13" t="s">
        <v>11</v>
      </c>
      <c r="D13">
        <v>43</v>
      </c>
      <c r="E13" t="s">
        <v>12</v>
      </c>
    </row>
    <row r="14" spans="1:7" x14ac:dyDescent="0.2">
      <c r="A14">
        <v>210263</v>
      </c>
      <c r="B14">
        <v>4</v>
      </c>
      <c r="C14" t="s">
        <v>11</v>
      </c>
      <c r="D14">
        <v>41</v>
      </c>
      <c r="E14" t="s">
        <v>12</v>
      </c>
    </row>
    <row r="15" spans="1:7" x14ac:dyDescent="0.2">
      <c r="A15">
        <v>210263</v>
      </c>
      <c r="B15">
        <v>5</v>
      </c>
      <c r="C15" t="s">
        <v>11</v>
      </c>
      <c r="D15">
        <v>40</v>
      </c>
      <c r="E15" t="s">
        <v>12</v>
      </c>
    </row>
    <row r="16" spans="1:7" x14ac:dyDescent="0.2">
      <c r="A16">
        <v>210263</v>
      </c>
      <c r="B16">
        <v>6</v>
      </c>
      <c r="C16" t="s">
        <v>15</v>
      </c>
      <c r="D16">
        <v>50</v>
      </c>
      <c r="E16" t="s">
        <v>12</v>
      </c>
    </row>
    <row r="17" spans="1:5" x14ac:dyDescent="0.2">
      <c r="A17">
        <v>210263</v>
      </c>
      <c r="B17">
        <v>7</v>
      </c>
      <c r="C17" t="s">
        <v>11</v>
      </c>
      <c r="D17">
        <v>40</v>
      </c>
      <c r="E17" t="s">
        <v>12</v>
      </c>
    </row>
    <row r="18" spans="1:5" x14ac:dyDescent="0.2">
      <c r="A18">
        <v>210263</v>
      </c>
      <c r="B18">
        <v>8</v>
      </c>
      <c r="C18" t="s">
        <v>11</v>
      </c>
      <c r="D18">
        <v>48</v>
      </c>
      <c r="E18" t="s">
        <v>12</v>
      </c>
    </row>
    <row r="19" spans="1:5" x14ac:dyDescent="0.2">
      <c r="A19">
        <v>210263</v>
      </c>
      <c r="B19">
        <v>9</v>
      </c>
      <c r="C19" t="s">
        <v>11</v>
      </c>
      <c r="D19">
        <v>43</v>
      </c>
      <c r="E19" t="s">
        <v>12</v>
      </c>
    </row>
    <row r="20" spans="1:5" x14ac:dyDescent="0.2">
      <c r="A20">
        <v>210263</v>
      </c>
      <c r="B20">
        <v>10</v>
      </c>
      <c r="C20" t="s">
        <v>13</v>
      </c>
      <c r="D20">
        <v>130</v>
      </c>
      <c r="E20" t="s">
        <v>16</v>
      </c>
    </row>
    <row r="21" spans="1:5" x14ac:dyDescent="0.2">
      <c r="A21">
        <v>210263</v>
      </c>
      <c r="B21">
        <v>11</v>
      </c>
      <c r="C21" t="s">
        <v>11</v>
      </c>
      <c r="D21">
        <v>46</v>
      </c>
      <c r="E21" t="s">
        <v>16</v>
      </c>
    </row>
    <row r="22" spans="1:5" x14ac:dyDescent="0.2">
      <c r="A22">
        <v>210263</v>
      </c>
      <c r="B22">
        <v>12</v>
      </c>
      <c r="C22" t="s">
        <v>11</v>
      </c>
      <c r="D22">
        <v>47</v>
      </c>
      <c r="E22" t="s">
        <v>16</v>
      </c>
    </row>
    <row r="23" spans="1:5" x14ac:dyDescent="0.2">
      <c r="A23">
        <v>210263</v>
      </c>
      <c r="B23">
        <v>13</v>
      </c>
      <c r="C23" t="s">
        <v>11</v>
      </c>
      <c r="D23">
        <v>40</v>
      </c>
      <c r="E23" t="s">
        <v>16</v>
      </c>
    </row>
    <row r="24" spans="1:5" x14ac:dyDescent="0.2">
      <c r="A24">
        <v>210263</v>
      </c>
      <c r="B24">
        <v>14</v>
      </c>
      <c r="C24" t="s">
        <v>11</v>
      </c>
      <c r="D24">
        <v>46</v>
      </c>
      <c r="E24" t="s">
        <v>12</v>
      </c>
    </row>
    <row r="25" spans="1:5" x14ac:dyDescent="0.2">
      <c r="A25">
        <v>210263</v>
      </c>
      <c r="B25">
        <v>15</v>
      </c>
      <c r="C25" t="s">
        <v>11</v>
      </c>
      <c r="D25">
        <v>39</v>
      </c>
      <c r="E25" t="s">
        <v>12</v>
      </c>
    </row>
    <row r="26" spans="1:5" x14ac:dyDescent="0.2">
      <c r="A26">
        <v>210263</v>
      </c>
      <c r="B26">
        <v>16</v>
      </c>
      <c r="C26" t="s">
        <v>11</v>
      </c>
      <c r="D26">
        <v>39</v>
      </c>
      <c r="E26" t="s">
        <v>12</v>
      </c>
    </row>
    <row r="27" spans="1:5" x14ac:dyDescent="0.2">
      <c r="A27">
        <v>210263</v>
      </c>
      <c r="B27">
        <v>17</v>
      </c>
      <c r="C27" t="s">
        <v>11</v>
      </c>
      <c r="D27">
        <v>36</v>
      </c>
      <c r="E27" t="s">
        <v>12</v>
      </c>
    </row>
    <row r="28" spans="1:5" x14ac:dyDescent="0.2">
      <c r="A28">
        <v>210263</v>
      </c>
      <c r="B28">
        <v>18</v>
      </c>
      <c r="C28" t="s">
        <v>11</v>
      </c>
      <c r="D28">
        <v>42</v>
      </c>
      <c r="E28" t="s">
        <v>14</v>
      </c>
    </row>
    <row r="29" spans="1:5" x14ac:dyDescent="0.2">
      <c r="A29">
        <v>210263</v>
      </c>
      <c r="B29">
        <v>19</v>
      </c>
      <c r="C29" t="s">
        <v>11</v>
      </c>
      <c r="D29">
        <v>49</v>
      </c>
      <c r="E29" t="s">
        <v>14</v>
      </c>
    </row>
    <row r="30" spans="1:5" x14ac:dyDescent="0.2">
      <c r="A30">
        <v>210263</v>
      </c>
      <c r="B30">
        <v>20</v>
      </c>
      <c r="C30" t="s">
        <v>11</v>
      </c>
      <c r="D30">
        <v>39</v>
      </c>
      <c r="E30" t="s">
        <v>14</v>
      </c>
    </row>
    <row r="31" spans="1:5" x14ac:dyDescent="0.2">
      <c r="A31">
        <v>210266</v>
      </c>
      <c r="B31">
        <v>1</v>
      </c>
      <c r="C31" t="s">
        <v>11</v>
      </c>
      <c r="D31">
        <v>39</v>
      </c>
      <c r="E31" t="s">
        <v>14</v>
      </c>
    </row>
    <row r="32" spans="1:5" x14ac:dyDescent="0.2">
      <c r="A32">
        <v>210266</v>
      </c>
      <c r="B32">
        <v>2</v>
      </c>
      <c r="C32" t="s">
        <v>11</v>
      </c>
      <c r="D32">
        <v>41</v>
      </c>
      <c r="E32" t="s">
        <v>14</v>
      </c>
    </row>
    <row r="33" spans="1:5" x14ac:dyDescent="0.2">
      <c r="A33">
        <v>210266</v>
      </c>
      <c r="B33">
        <v>3</v>
      </c>
      <c r="C33" t="s">
        <v>11</v>
      </c>
      <c r="D33">
        <v>40</v>
      </c>
      <c r="E33" t="s">
        <v>12</v>
      </c>
    </row>
    <row r="34" spans="1:5" x14ac:dyDescent="0.2">
      <c r="A34">
        <v>210266</v>
      </c>
      <c r="B34">
        <v>4</v>
      </c>
      <c r="C34" t="s">
        <v>11</v>
      </c>
      <c r="D34">
        <v>42</v>
      </c>
      <c r="E34" t="s">
        <v>12</v>
      </c>
    </row>
    <row r="35" spans="1:5" x14ac:dyDescent="0.2">
      <c r="A35">
        <v>210266</v>
      </c>
      <c r="B35">
        <v>5</v>
      </c>
      <c r="C35" t="s">
        <v>11</v>
      </c>
      <c r="D35">
        <v>55</v>
      </c>
      <c r="E35" t="s">
        <v>14</v>
      </c>
    </row>
    <row r="36" spans="1:5" x14ac:dyDescent="0.2">
      <c r="A36">
        <v>210266</v>
      </c>
      <c r="B36">
        <v>6</v>
      </c>
      <c r="C36" t="s">
        <v>11</v>
      </c>
      <c r="D36">
        <v>52</v>
      </c>
      <c r="E36" t="s">
        <v>14</v>
      </c>
    </row>
    <row r="37" spans="1:5" x14ac:dyDescent="0.2">
      <c r="A37">
        <v>210266</v>
      </c>
      <c r="B37">
        <v>7</v>
      </c>
      <c r="C37" t="s">
        <v>11</v>
      </c>
      <c r="D37">
        <v>52</v>
      </c>
      <c r="E37" t="s">
        <v>14</v>
      </c>
    </row>
    <row r="38" spans="1:5" x14ac:dyDescent="0.2">
      <c r="A38">
        <v>210266</v>
      </c>
      <c r="B38">
        <v>8</v>
      </c>
      <c r="C38" t="s">
        <v>11</v>
      </c>
      <c r="D38">
        <v>40</v>
      </c>
      <c r="E38" t="s">
        <v>12</v>
      </c>
    </row>
    <row r="39" spans="1:5" x14ac:dyDescent="0.2">
      <c r="A39">
        <v>210266</v>
      </c>
      <c r="B39">
        <v>9</v>
      </c>
      <c r="C39" t="s">
        <v>11</v>
      </c>
      <c r="D39">
        <v>42</v>
      </c>
      <c r="E39" t="s">
        <v>12</v>
      </c>
    </row>
    <row r="40" spans="1:5" x14ac:dyDescent="0.2">
      <c r="A40">
        <v>210266</v>
      </c>
      <c r="B40">
        <v>10</v>
      </c>
      <c r="C40" t="s">
        <v>11</v>
      </c>
      <c r="D40">
        <v>34</v>
      </c>
      <c r="E40" t="s">
        <v>14</v>
      </c>
    </row>
    <row r="41" spans="1:5" x14ac:dyDescent="0.2">
      <c r="A41">
        <v>210266</v>
      </c>
      <c r="B41">
        <v>11</v>
      </c>
      <c r="C41" t="s">
        <v>11</v>
      </c>
      <c r="D41">
        <v>50</v>
      </c>
      <c r="E41" t="s">
        <v>12</v>
      </c>
    </row>
    <row r="42" spans="1:5" x14ac:dyDescent="0.2">
      <c r="A42">
        <v>210266</v>
      </c>
      <c r="B42">
        <v>12</v>
      </c>
      <c r="C42" t="s">
        <v>11</v>
      </c>
      <c r="D42">
        <v>46</v>
      </c>
      <c r="E42" t="s">
        <v>12</v>
      </c>
    </row>
    <row r="43" spans="1:5" x14ac:dyDescent="0.2">
      <c r="A43">
        <v>210266</v>
      </c>
      <c r="B43">
        <v>13</v>
      </c>
      <c r="C43" t="s">
        <v>11</v>
      </c>
      <c r="D43">
        <v>52</v>
      </c>
      <c r="E43" t="s">
        <v>14</v>
      </c>
    </row>
    <row r="44" spans="1:5" x14ac:dyDescent="0.2">
      <c r="A44">
        <v>210266</v>
      </c>
      <c r="B44">
        <v>14</v>
      </c>
      <c r="C44" t="s">
        <v>11</v>
      </c>
      <c r="D44">
        <v>40</v>
      </c>
      <c r="E44" t="s">
        <v>14</v>
      </c>
    </row>
    <row r="45" spans="1:5" x14ac:dyDescent="0.2">
      <c r="A45">
        <v>210266</v>
      </c>
      <c r="B45">
        <v>15</v>
      </c>
      <c r="C45" t="s">
        <v>11</v>
      </c>
      <c r="D45">
        <v>45</v>
      </c>
      <c r="E45" t="s">
        <v>14</v>
      </c>
    </row>
    <row r="46" spans="1:5" x14ac:dyDescent="0.2">
      <c r="A46">
        <v>210266</v>
      </c>
      <c r="B46">
        <v>16</v>
      </c>
      <c r="C46" t="s">
        <v>11</v>
      </c>
      <c r="D46">
        <v>40</v>
      </c>
      <c r="E46" t="s">
        <v>12</v>
      </c>
    </row>
    <row r="47" spans="1:5" x14ac:dyDescent="0.2">
      <c r="A47">
        <v>210266</v>
      </c>
      <c r="B47">
        <v>17</v>
      </c>
      <c r="C47" t="s">
        <v>11</v>
      </c>
      <c r="D47">
        <v>50</v>
      </c>
      <c r="E47" t="s">
        <v>12</v>
      </c>
    </row>
    <row r="48" spans="1:5" x14ac:dyDescent="0.2">
      <c r="A48">
        <v>210266</v>
      </c>
      <c r="B48">
        <v>18</v>
      </c>
      <c r="C48" t="s">
        <v>11</v>
      </c>
      <c r="D48">
        <v>45</v>
      </c>
      <c r="E48" t="s">
        <v>12</v>
      </c>
    </row>
    <row r="49" spans="1:6" x14ac:dyDescent="0.2">
      <c r="A49">
        <v>210266</v>
      </c>
      <c r="B49">
        <v>19</v>
      </c>
      <c r="C49" t="s">
        <v>11</v>
      </c>
      <c r="D49">
        <v>42</v>
      </c>
      <c r="E49" t="s">
        <v>12</v>
      </c>
    </row>
    <row r="50" spans="1:6" x14ac:dyDescent="0.2">
      <c r="A50">
        <v>210266</v>
      </c>
      <c r="B50">
        <v>20</v>
      </c>
      <c r="C50" t="s">
        <v>11</v>
      </c>
      <c r="D50">
        <v>41</v>
      </c>
      <c r="E50" t="s">
        <v>14</v>
      </c>
    </row>
    <row r="51" spans="1:6" x14ac:dyDescent="0.2">
      <c r="A51">
        <v>210267</v>
      </c>
      <c r="B51">
        <v>1</v>
      </c>
      <c r="C51" t="s">
        <v>11</v>
      </c>
      <c r="D51">
        <v>45</v>
      </c>
      <c r="E51" t="s">
        <v>12</v>
      </c>
    </row>
    <row r="52" spans="1:6" x14ac:dyDescent="0.2">
      <c r="A52">
        <v>210267</v>
      </c>
      <c r="B52">
        <v>2</v>
      </c>
      <c r="C52" t="s">
        <v>11</v>
      </c>
      <c r="D52">
        <v>35</v>
      </c>
      <c r="E52" t="s">
        <v>14</v>
      </c>
    </row>
    <row r="53" spans="1:6" x14ac:dyDescent="0.2">
      <c r="A53">
        <v>210267</v>
      </c>
      <c r="B53">
        <v>3</v>
      </c>
      <c r="C53" t="s">
        <v>11</v>
      </c>
      <c r="D53">
        <v>48</v>
      </c>
      <c r="E53" t="s">
        <v>12</v>
      </c>
    </row>
    <row r="54" spans="1:6" x14ac:dyDescent="0.2">
      <c r="A54">
        <v>210267</v>
      </c>
      <c r="B54">
        <v>4</v>
      </c>
      <c r="C54" t="s">
        <v>11</v>
      </c>
      <c r="D54">
        <v>47</v>
      </c>
      <c r="E54" t="s">
        <v>14</v>
      </c>
    </row>
    <row r="55" spans="1:6" x14ac:dyDescent="0.2">
      <c r="A55">
        <v>210267</v>
      </c>
      <c r="B55">
        <v>5</v>
      </c>
      <c r="C55" t="s">
        <v>11</v>
      </c>
      <c r="D55">
        <v>39</v>
      </c>
      <c r="E55" t="s">
        <v>12</v>
      </c>
    </row>
    <row r="56" spans="1:6" x14ac:dyDescent="0.2">
      <c r="A56">
        <v>210267</v>
      </c>
      <c r="B56">
        <v>6</v>
      </c>
      <c r="F56" t="s">
        <v>17</v>
      </c>
    </row>
    <row r="57" spans="1:6" x14ac:dyDescent="0.2">
      <c r="A57">
        <v>210267</v>
      </c>
      <c r="B57">
        <v>7</v>
      </c>
      <c r="C57" t="s">
        <v>11</v>
      </c>
      <c r="D57">
        <v>44</v>
      </c>
      <c r="E57" t="s">
        <v>16</v>
      </c>
    </row>
    <row r="58" spans="1:6" x14ac:dyDescent="0.2">
      <c r="A58">
        <v>210267</v>
      </c>
      <c r="B58">
        <v>8</v>
      </c>
      <c r="C58" t="s">
        <v>11</v>
      </c>
      <c r="D58">
        <v>50</v>
      </c>
      <c r="E58" t="s">
        <v>12</v>
      </c>
    </row>
    <row r="59" spans="1:6" x14ac:dyDescent="0.2">
      <c r="A59">
        <v>210267</v>
      </c>
      <c r="B59">
        <v>9</v>
      </c>
      <c r="C59" t="s">
        <v>11</v>
      </c>
      <c r="D59">
        <v>44</v>
      </c>
      <c r="E59" t="s">
        <v>14</v>
      </c>
    </row>
    <row r="60" spans="1:6" x14ac:dyDescent="0.2">
      <c r="A60">
        <v>210267</v>
      </c>
      <c r="B60">
        <v>10</v>
      </c>
      <c r="C60" t="s">
        <v>11</v>
      </c>
      <c r="D60">
        <v>45</v>
      </c>
      <c r="E60" t="s">
        <v>12</v>
      </c>
    </row>
    <row r="61" spans="1:6" x14ac:dyDescent="0.2">
      <c r="A61">
        <v>210267</v>
      </c>
      <c r="B61">
        <v>11</v>
      </c>
      <c r="C61" t="s">
        <v>11</v>
      </c>
      <c r="D61">
        <v>44</v>
      </c>
      <c r="E61" t="s">
        <v>12</v>
      </c>
    </row>
    <row r="62" spans="1:6" x14ac:dyDescent="0.2">
      <c r="A62">
        <v>210267</v>
      </c>
      <c r="B62">
        <v>12</v>
      </c>
      <c r="C62" t="s">
        <v>11</v>
      </c>
      <c r="D62">
        <v>44</v>
      </c>
      <c r="E62" t="s">
        <v>14</v>
      </c>
    </row>
    <row r="63" spans="1:6" x14ac:dyDescent="0.2">
      <c r="A63">
        <v>210267</v>
      </c>
      <c r="B63">
        <v>13</v>
      </c>
      <c r="C63" t="s">
        <v>11</v>
      </c>
      <c r="D63">
        <v>50</v>
      </c>
      <c r="E63" t="s">
        <v>14</v>
      </c>
    </row>
    <row r="64" spans="1:6" x14ac:dyDescent="0.2">
      <c r="A64">
        <v>210267</v>
      </c>
      <c r="B64">
        <v>14</v>
      </c>
      <c r="C64" t="s">
        <v>11</v>
      </c>
      <c r="D64">
        <v>50</v>
      </c>
      <c r="E64" t="s">
        <v>14</v>
      </c>
    </row>
    <row r="65" spans="1:5" x14ac:dyDescent="0.2">
      <c r="A65">
        <v>210267</v>
      </c>
      <c r="B65">
        <v>15</v>
      </c>
      <c r="C65" t="s">
        <v>11</v>
      </c>
      <c r="D65">
        <v>45</v>
      </c>
      <c r="E65" t="s">
        <v>14</v>
      </c>
    </row>
    <row r="66" spans="1:5" x14ac:dyDescent="0.2">
      <c r="A66">
        <v>210267</v>
      </c>
      <c r="B66">
        <v>16</v>
      </c>
      <c r="C66" t="s">
        <v>11</v>
      </c>
      <c r="D66">
        <v>44</v>
      </c>
      <c r="E66" t="s">
        <v>14</v>
      </c>
    </row>
    <row r="67" spans="1:5" x14ac:dyDescent="0.2">
      <c r="A67">
        <v>210267</v>
      </c>
      <c r="B67">
        <v>17</v>
      </c>
      <c r="C67" t="s">
        <v>11</v>
      </c>
      <c r="D67">
        <v>50</v>
      </c>
      <c r="E67" t="s">
        <v>14</v>
      </c>
    </row>
    <row r="68" spans="1:5" x14ac:dyDescent="0.2">
      <c r="A68">
        <v>210267</v>
      </c>
      <c r="B68">
        <v>18</v>
      </c>
      <c r="C68" t="s">
        <v>11</v>
      </c>
      <c r="D68">
        <v>40</v>
      </c>
      <c r="E68" t="s">
        <v>14</v>
      </c>
    </row>
    <row r="69" spans="1:5" x14ac:dyDescent="0.2">
      <c r="A69">
        <v>210267</v>
      </c>
      <c r="B69">
        <v>19</v>
      </c>
      <c r="C69" t="s">
        <v>11</v>
      </c>
      <c r="D69">
        <v>41</v>
      </c>
      <c r="E69" t="s">
        <v>14</v>
      </c>
    </row>
    <row r="70" spans="1:5" x14ac:dyDescent="0.2">
      <c r="A70">
        <v>210267</v>
      </c>
      <c r="B70">
        <v>20</v>
      </c>
      <c r="C70" t="s">
        <v>11</v>
      </c>
      <c r="D70">
        <v>43</v>
      </c>
      <c r="E70" t="s">
        <v>14</v>
      </c>
    </row>
    <row r="71" spans="1:5" x14ac:dyDescent="0.2">
      <c r="A71">
        <v>210267</v>
      </c>
      <c r="B71">
        <v>21</v>
      </c>
      <c r="C71" t="s">
        <v>11</v>
      </c>
      <c r="D71">
        <v>40</v>
      </c>
      <c r="E71" t="s">
        <v>14</v>
      </c>
    </row>
    <row r="72" spans="1:5" x14ac:dyDescent="0.2">
      <c r="A72">
        <v>210267</v>
      </c>
      <c r="B72">
        <v>22</v>
      </c>
      <c r="C72" t="s">
        <v>11</v>
      </c>
      <c r="D72">
        <v>40</v>
      </c>
      <c r="E72" t="s">
        <v>14</v>
      </c>
    </row>
    <row r="73" spans="1:5" x14ac:dyDescent="0.2">
      <c r="A73">
        <v>210267</v>
      </c>
      <c r="B73">
        <v>23</v>
      </c>
      <c r="C73" t="s">
        <v>11</v>
      </c>
      <c r="D73">
        <v>47</v>
      </c>
      <c r="E73" t="s">
        <v>14</v>
      </c>
    </row>
    <row r="74" spans="1:5" x14ac:dyDescent="0.2">
      <c r="A74">
        <v>210267</v>
      </c>
      <c r="B74">
        <v>24</v>
      </c>
      <c r="C74" t="s">
        <v>11</v>
      </c>
      <c r="D74">
        <v>46</v>
      </c>
      <c r="E74" t="s">
        <v>14</v>
      </c>
    </row>
    <row r="75" spans="1:5" x14ac:dyDescent="0.2">
      <c r="A75">
        <v>210267</v>
      </c>
      <c r="B75">
        <v>25</v>
      </c>
      <c r="C75" t="s">
        <v>11</v>
      </c>
      <c r="D75">
        <v>45</v>
      </c>
      <c r="E75" t="s">
        <v>14</v>
      </c>
    </row>
    <row r="76" spans="1:5" x14ac:dyDescent="0.2">
      <c r="A76">
        <v>210268</v>
      </c>
      <c r="B76">
        <v>0</v>
      </c>
    </row>
    <row r="77" spans="1:5" x14ac:dyDescent="0.2">
      <c r="A77">
        <v>210269</v>
      </c>
      <c r="B77">
        <v>1</v>
      </c>
      <c r="C77" t="s">
        <v>13</v>
      </c>
    </row>
    <row r="78" spans="1:5" x14ac:dyDescent="0.2">
      <c r="A78">
        <v>210270</v>
      </c>
      <c r="B78">
        <v>1</v>
      </c>
      <c r="C78" t="s">
        <v>11</v>
      </c>
      <c r="D78">
        <v>51</v>
      </c>
      <c r="E78" t="s">
        <v>16</v>
      </c>
    </row>
    <row r="79" spans="1:5" x14ac:dyDescent="0.2">
      <c r="A79">
        <v>210270</v>
      </c>
      <c r="B79">
        <v>2</v>
      </c>
      <c r="C79" t="s">
        <v>11</v>
      </c>
      <c r="D79">
        <v>41</v>
      </c>
      <c r="E79" t="s">
        <v>14</v>
      </c>
    </row>
    <row r="80" spans="1:5" x14ac:dyDescent="0.2">
      <c r="A80">
        <v>210271</v>
      </c>
      <c r="B80">
        <v>0</v>
      </c>
    </row>
    <row r="81" spans="1:6" x14ac:dyDescent="0.2">
      <c r="A81">
        <v>210277</v>
      </c>
      <c r="B81">
        <v>0</v>
      </c>
    </row>
    <row r="82" spans="1:6" x14ac:dyDescent="0.2">
      <c r="A82">
        <v>210278</v>
      </c>
      <c r="B82">
        <v>1</v>
      </c>
      <c r="C82" t="s">
        <v>11</v>
      </c>
      <c r="D82">
        <v>51</v>
      </c>
      <c r="E82" t="s">
        <v>16</v>
      </c>
    </row>
    <row r="83" spans="1:6" x14ac:dyDescent="0.2">
      <c r="A83">
        <v>210278</v>
      </c>
      <c r="B83">
        <v>2</v>
      </c>
      <c r="C83" t="s">
        <v>11</v>
      </c>
      <c r="D83">
        <v>51</v>
      </c>
      <c r="E83" t="s">
        <v>14</v>
      </c>
    </row>
    <row r="84" spans="1:6" x14ac:dyDescent="0.2">
      <c r="A84">
        <v>210278</v>
      </c>
      <c r="B84">
        <v>3</v>
      </c>
      <c r="C84" t="s">
        <v>11</v>
      </c>
      <c r="D84">
        <v>56</v>
      </c>
      <c r="E84" t="s">
        <v>16</v>
      </c>
    </row>
    <row r="85" spans="1:6" x14ac:dyDescent="0.2">
      <c r="A85">
        <v>210278</v>
      </c>
      <c r="B85">
        <v>4</v>
      </c>
      <c r="C85" t="s">
        <v>11</v>
      </c>
      <c r="D85">
        <v>35</v>
      </c>
      <c r="E85" t="s">
        <v>14</v>
      </c>
      <c r="F85" t="s">
        <v>18</v>
      </c>
    </row>
    <row r="86" spans="1:6" x14ac:dyDescent="0.2">
      <c r="A86">
        <v>210279</v>
      </c>
      <c r="B86">
        <v>1</v>
      </c>
      <c r="C86" t="s">
        <v>11</v>
      </c>
      <c r="D86">
        <v>54</v>
      </c>
      <c r="E86" t="s">
        <v>16</v>
      </c>
    </row>
    <row r="87" spans="1:6" x14ac:dyDescent="0.2">
      <c r="A87">
        <v>210279</v>
      </c>
      <c r="B87">
        <v>2</v>
      </c>
      <c r="C87" t="s">
        <v>11</v>
      </c>
      <c r="D87">
        <v>44</v>
      </c>
      <c r="E87" t="s">
        <v>16</v>
      </c>
    </row>
    <row r="88" spans="1:6" x14ac:dyDescent="0.2">
      <c r="A88">
        <v>210279</v>
      </c>
      <c r="B88">
        <v>3</v>
      </c>
      <c r="C88" t="s">
        <v>11</v>
      </c>
      <c r="D88">
        <v>45</v>
      </c>
      <c r="E88" t="s">
        <v>16</v>
      </c>
    </row>
    <row r="89" spans="1:6" x14ac:dyDescent="0.2">
      <c r="A89">
        <v>210279</v>
      </c>
      <c r="B89">
        <v>4</v>
      </c>
      <c r="C89" t="s">
        <v>11</v>
      </c>
      <c r="D89">
        <v>40</v>
      </c>
      <c r="E89" t="s">
        <v>16</v>
      </c>
      <c r="F89" t="s">
        <v>19</v>
      </c>
    </row>
    <row r="90" spans="1:6" x14ac:dyDescent="0.2">
      <c r="A90">
        <v>210279</v>
      </c>
      <c r="B90">
        <v>5</v>
      </c>
      <c r="C90" t="s">
        <v>11</v>
      </c>
      <c r="D90">
        <v>37</v>
      </c>
      <c r="E90" t="s">
        <v>16</v>
      </c>
    </row>
    <row r="91" spans="1:6" x14ac:dyDescent="0.2">
      <c r="A91">
        <v>210279</v>
      </c>
      <c r="B91">
        <v>6</v>
      </c>
      <c r="C91" t="s">
        <v>11</v>
      </c>
      <c r="D91">
        <v>44</v>
      </c>
      <c r="E91" t="s">
        <v>16</v>
      </c>
    </row>
    <row r="92" spans="1:6" x14ac:dyDescent="0.2">
      <c r="A92">
        <v>210280</v>
      </c>
      <c r="B92">
        <v>0</v>
      </c>
    </row>
    <row r="93" spans="1:6" x14ac:dyDescent="0.2">
      <c r="A93">
        <v>210260</v>
      </c>
      <c r="B93">
        <v>1</v>
      </c>
      <c r="C93" t="s">
        <v>11</v>
      </c>
      <c r="D93">
        <v>33</v>
      </c>
      <c r="E93" t="s">
        <v>16</v>
      </c>
    </row>
    <row r="94" spans="1:6" x14ac:dyDescent="0.2">
      <c r="A94">
        <v>210260</v>
      </c>
      <c r="B94">
        <v>2</v>
      </c>
      <c r="C94" t="s">
        <v>11</v>
      </c>
      <c r="D94">
        <v>45</v>
      </c>
      <c r="E94" t="s">
        <v>16</v>
      </c>
    </row>
    <row r="95" spans="1:6" x14ac:dyDescent="0.2">
      <c r="A95">
        <v>210260</v>
      </c>
      <c r="B95">
        <v>3</v>
      </c>
      <c r="C95" t="s">
        <v>11</v>
      </c>
      <c r="D95">
        <v>49</v>
      </c>
      <c r="E95" t="s">
        <v>16</v>
      </c>
    </row>
    <row r="96" spans="1:6" x14ac:dyDescent="0.2">
      <c r="A96">
        <v>210261</v>
      </c>
      <c r="B96">
        <v>1</v>
      </c>
      <c r="C96" t="s">
        <v>11</v>
      </c>
      <c r="D96">
        <v>35</v>
      </c>
      <c r="E96" t="s">
        <v>16</v>
      </c>
    </row>
    <row r="97" spans="1:6" x14ac:dyDescent="0.2">
      <c r="A97">
        <v>210261</v>
      </c>
      <c r="B97">
        <v>2</v>
      </c>
      <c r="C97" t="s">
        <v>11</v>
      </c>
      <c r="D97">
        <v>36</v>
      </c>
      <c r="E97" t="s">
        <v>14</v>
      </c>
    </row>
    <row r="98" spans="1:6" x14ac:dyDescent="0.2">
      <c r="A98">
        <v>210261</v>
      </c>
      <c r="B98">
        <v>3</v>
      </c>
      <c r="C98" t="s">
        <v>11</v>
      </c>
      <c r="D98">
        <v>40</v>
      </c>
      <c r="E98" t="s">
        <v>16</v>
      </c>
    </row>
    <row r="99" spans="1:6" x14ac:dyDescent="0.2">
      <c r="A99">
        <v>210261</v>
      </c>
      <c r="B99">
        <v>4</v>
      </c>
      <c r="C99" t="s">
        <v>11</v>
      </c>
      <c r="D99">
        <v>42</v>
      </c>
      <c r="E99" t="s">
        <v>16</v>
      </c>
    </row>
    <row r="100" spans="1:6" x14ac:dyDescent="0.2">
      <c r="A100">
        <v>210261</v>
      </c>
      <c r="B100">
        <v>5</v>
      </c>
      <c r="C100" t="s">
        <v>11</v>
      </c>
      <c r="D100">
        <v>50</v>
      </c>
      <c r="E100" t="s">
        <v>16</v>
      </c>
    </row>
    <row r="101" spans="1:6" x14ac:dyDescent="0.2">
      <c r="A101">
        <v>210265</v>
      </c>
      <c r="B101">
        <v>1</v>
      </c>
      <c r="C101" t="s">
        <v>11</v>
      </c>
      <c r="D101">
        <v>50</v>
      </c>
      <c r="E101" t="s">
        <v>16</v>
      </c>
    </row>
    <row r="102" spans="1:6" x14ac:dyDescent="0.2">
      <c r="A102">
        <v>210265</v>
      </c>
      <c r="B102">
        <v>2</v>
      </c>
      <c r="C102" t="s">
        <v>11</v>
      </c>
      <c r="D102">
        <v>49</v>
      </c>
      <c r="E102" t="s">
        <v>16</v>
      </c>
    </row>
    <row r="103" spans="1:6" x14ac:dyDescent="0.2">
      <c r="A103">
        <v>210265</v>
      </c>
      <c r="B103">
        <v>3</v>
      </c>
      <c r="C103" t="s">
        <v>11</v>
      </c>
      <c r="D103">
        <v>44</v>
      </c>
      <c r="E103" t="s">
        <v>16</v>
      </c>
      <c r="F103" t="s">
        <v>19</v>
      </c>
    </row>
    <row r="104" spans="1:6" x14ac:dyDescent="0.2">
      <c r="A104">
        <v>210265</v>
      </c>
      <c r="B104">
        <v>4</v>
      </c>
      <c r="C104" t="s">
        <v>11</v>
      </c>
      <c r="D104">
        <v>40</v>
      </c>
      <c r="E104" t="s">
        <v>16</v>
      </c>
    </row>
    <row r="105" spans="1:6" x14ac:dyDescent="0.2">
      <c r="A105">
        <v>210265</v>
      </c>
      <c r="B105">
        <v>5</v>
      </c>
      <c r="C105" t="s">
        <v>11</v>
      </c>
      <c r="D105">
        <v>40</v>
      </c>
      <c r="E105" t="s">
        <v>16</v>
      </c>
    </row>
    <row r="106" spans="1:6" x14ac:dyDescent="0.2">
      <c r="A106">
        <v>210265</v>
      </c>
      <c r="B106">
        <v>6</v>
      </c>
      <c r="C106" t="s">
        <v>11</v>
      </c>
      <c r="D106">
        <v>42</v>
      </c>
      <c r="E106" t="s">
        <v>11</v>
      </c>
    </row>
    <row r="107" spans="1:6" x14ac:dyDescent="0.2">
      <c r="A107">
        <v>210265</v>
      </c>
      <c r="B107">
        <v>7</v>
      </c>
      <c r="C107" t="s">
        <v>11</v>
      </c>
      <c r="D107">
        <v>36</v>
      </c>
      <c r="E107" t="s">
        <v>11</v>
      </c>
    </row>
    <row r="108" spans="1:6" x14ac:dyDescent="0.2">
      <c r="A108">
        <v>210265</v>
      </c>
      <c r="B108">
        <v>8</v>
      </c>
      <c r="C108" t="s">
        <v>11</v>
      </c>
      <c r="D108">
        <v>36</v>
      </c>
      <c r="E108" t="s">
        <v>16</v>
      </c>
    </row>
    <row r="109" spans="1:6" x14ac:dyDescent="0.2">
      <c r="A109">
        <v>210265</v>
      </c>
      <c r="B109">
        <v>9</v>
      </c>
      <c r="C109" t="s">
        <v>11</v>
      </c>
      <c r="D109">
        <v>37</v>
      </c>
      <c r="E109" t="s">
        <v>16</v>
      </c>
    </row>
    <row r="110" spans="1:6" x14ac:dyDescent="0.2">
      <c r="A110">
        <v>210265</v>
      </c>
      <c r="B110">
        <v>10</v>
      </c>
      <c r="C110" t="s">
        <v>11</v>
      </c>
      <c r="D110">
        <v>36</v>
      </c>
      <c r="E110" t="s">
        <v>16</v>
      </c>
    </row>
    <row r="111" spans="1:6" x14ac:dyDescent="0.2">
      <c r="A111">
        <v>210265</v>
      </c>
      <c r="B111">
        <v>11</v>
      </c>
      <c r="C111" t="s">
        <v>11</v>
      </c>
      <c r="D111">
        <v>46</v>
      </c>
      <c r="E111" t="s">
        <v>11</v>
      </c>
    </row>
    <row r="112" spans="1:6" x14ac:dyDescent="0.2">
      <c r="A112">
        <v>210275</v>
      </c>
      <c r="B112">
        <v>0</v>
      </c>
    </row>
    <row r="113" spans="1:2" x14ac:dyDescent="0.2">
      <c r="A113">
        <v>210274</v>
      </c>
      <c r="B113">
        <v>0</v>
      </c>
    </row>
    <row r="114" spans="1:2" x14ac:dyDescent="0.2">
      <c r="A114">
        <v>210273</v>
      </c>
      <c r="B114">
        <v>0</v>
      </c>
    </row>
    <row r="115" spans="1:2" x14ac:dyDescent="0.2">
      <c r="A115">
        <v>210276</v>
      </c>
      <c r="B115">
        <v>0</v>
      </c>
    </row>
    <row r="116" spans="1:2" x14ac:dyDescent="0.2">
      <c r="A116">
        <v>210272</v>
      </c>
      <c r="B116">
        <v>0</v>
      </c>
    </row>
    <row r="117" spans="1:2" x14ac:dyDescent="0.2">
      <c r="A117">
        <v>210282</v>
      </c>
      <c r="B117">
        <v>0</v>
      </c>
    </row>
    <row r="118" spans="1:2" x14ac:dyDescent="0.2">
      <c r="A118">
        <v>210281</v>
      </c>
      <c r="B1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topLeftCell="B106" workbookViewId="0">
      <selection activeCell="A115" sqref="A97:XFD115"/>
    </sheetView>
  </sheetViews>
  <sheetFormatPr baseColWidth="10" defaultColWidth="8.83203125" defaultRowHeight="15" x14ac:dyDescent="0.2"/>
  <cols>
    <col min="1" max="1" width="11.83203125" bestFit="1" customWidth="1"/>
    <col min="2" max="2" width="11.33203125" bestFit="1" customWidth="1"/>
    <col min="5" max="5" width="10.5" bestFit="1" customWidth="1"/>
    <col min="11" max="11" width="14.33203125" bestFit="1" customWidth="1"/>
    <col min="12" max="12" width="15.33203125" customWidth="1"/>
    <col min="13" max="13" width="1.83203125" customWidth="1"/>
    <col min="14" max="14" width="6.6640625" customWidth="1"/>
    <col min="15" max="16" width="10.6640625" customWidth="1"/>
    <col min="17" max="17" width="10.6640625" bestFit="1" customWidth="1"/>
  </cols>
  <sheetData>
    <row r="1" spans="1:15" x14ac:dyDescent="0.2">
      <c r="A1" s="1" t="s">
        <v>0</v>
      </c>
      <c r="B1" s="1" t="s">
        <v>5</v>
      </c>
      <c r="C1" s="2" t="s">
        <v>6</v>
      </c>
      <c r="D1" s="1" t="s">
        <v>7</v>
      </c>
      <c r="E1" s="2" t="s">
        <v>8</v>
      </c>
      <c r="F1" s="1" t="s">
        <v>9</v>
      </c>
      <c r="G1" s="1" t="s">
        <v>10</v>
      </c>
      <c r="K1" s="3" t="s">
        <v>9</v>
      </c>
      <c r="L1" t="s">
        <v>29</v>
      </c>
    </row>
    <row r="2" spans="1:15" x14ac:dyDescent="0.2">
      <c r="A2">
        <v>210257</v>
      </c>
      <c r="B2">
        <v>1</v>
      </c>
      <c r="C2" t="s">
        <v>11</v>
      </c>
      <c r="D2">
        <v>35</v>
      </c>
      <c r="E2" t="s">
        <v>12</v>
      </c>
      <c r="K2" s="3" t="s">
        <v>6</v>
      </c>
      <c r="L2" t="s">
        <v>13</v>
      </c>
    </row>
    <row r="3" spans="1:15" x14ac:dyDescent="0.2">
      <c r="A3">
        <v>210258</v>
      </c>
      <c r="B3">
        <v>0</v>
      </c>
    </row>
    <row r="4" spans="1:15" x14ac:dyDescent="0.2">
      <c r="A4">
        <v>210259</v>
      </c>
      <c r="B4">
        <v>1</v>
      </c>
      <c r="C4" t="s">
        <v>13</v>
      </c>
      <c r="D4">
        <v>50</v>
      </c>
      <c r="E4" t="s">
        <v>14</v>
      </c>
      <c r="K4" s="3" t="s">
        <v>32</v>
      </c>
      <c r="L4" s="3" t="s">
        <v>31</v>
      </c>
    </row>
    <row r="5" spans="1:15" x14ac:dyDescent="0.2">
      <c r="A5">
        <v>210259</v>
      </c>
      <c r="B5">
        <v>2</v>
      </c>
      <c r="C5" t="s">
        <v>13</v>
      </c>
      <c r="D5">
        <v>135</v>
      </c>
      <c r="E5" t="s">
        <v>14</v>
      </c>
      <c r="K5" s="3" t="s">
        <v>28</v>
      </c>
      <c r="L5" t="s">
        <v>16</v>
      </c>
      <c r="M5" t="s">
        <v>14</v>
      </c>
      <c r="N5" t="s">
        <v>29</v>
      </c>
      <c r="O5" t="s">
        <v>30</v>
      </c>
    </row>
    <row r="6" spans="1:15" x14ac:dyDescent="0.2">
      <c r="A6">
        <v>210259</v>
      </c>
      <c r="B6">
        <v>3</v>
      </c>
      <c r="C6" t="s">
        <v>13</v>
      </c>
      <c r="D6">
        <v>72</v>
      </c>
      <c r="E6" t="s">
        <v>14</v>
      </c>
      <c r="K6" s="4">
        <v>210259</v>
      </c>
      <c r="M6">
        <v>6</v>
      </c>
      <c r="O6">
        <v>6</v>
      </c>
    </row>
    <row r="7" spans="1:15" x14ac:dyDescent="0.2">
      <c r="A7">
        <v>210259</v>
      </c>
      <c r="B7">
        <v>4</v>
      </c>
      <c r="C7" t="s">
        <v>13</v>
      </c>
      <c r="D7">
        <v>68</v>
      </c>
      <c r="E7" t="s">
        <v>14</v>
      </c>
      <c r="K7" s="4">
        <v>210263</v>
      </c>
      <c r="L7">
        <v>1</v>
      </c>
      <c r="O7">
        <v>1</v>
      </c>
    </row>
    <row r="8" spans="1:15" x14ac:dyDescent="0.2">
      <c r="A8">
        <v>210259</v>
      </c>
      <c r="B8">
        <v>5</v>
      </c>
      <c r="C8" t="s">
        <v>13</v>
      </c>
      <c r="D8">
        <v>70</v>
      </c>
      <c r="E8" t="s">
        <v>14</v>
      </c>
      <c r="K8" s="4">
        <v>210269</v>
      </c>
    </row>
    <row r="9" spans="1:15" x14ac:dyDescent="0.2">
      <c r="A9">
        <v>210259</v>
      </c>
      <c r="B9">
        <v>6</v>
      </c>
      <c r="C9" t="s">
        <v>13</v>
      </c>
      <c r="D9">
        <v>103</v>
      </c>
      <c r="E9" t="s">
        <v>14</v>
      </c>
      <c r="K9" s="4" t="s">
        <v>30</v>
      </c>
      <c r="L9">
        <v>1</v>
      </c>
      <c r="M9">
        <v>6</v>
      </c>
      <c r="O9">
        <v>7</v>
      </c>
    </row>
    <row r="10" spans="1:15" x14ac:dyDescent="0.2">
      <c r="A10">
        <v>210260</v>
      </c>
      <c r="B10">
        <v>1</v>
      </c>
      <c r="C10" t="s">
        <v>11</v>
      </c>
      <c r="D10">
        <v>33</v>
      </c>
      <c r="E10" t="s">
        <v>16</v>
      </c>
    </row>
    <row r="11" spans="1:15" x14ac:dyDescent="0.2">
      <c r="A11">
        <v>210260</v>
      </c>
      <c r="B11">
        <v>2</v>
      </c>
      <c r="C11" t="s">
        <v>11</v>
      </c>
      <c r="D11">
        <v>45</v>
      </c>
      <c r="E11" t="s">
        <v>16</v>
      </c>
    </row>
    <row r="12" spans="1:15" x14ac:dyDescent="0.2">
      <c r="A12">
        <v>210260</v>
      </c>
      <c r="B12">
        <v>3</v>
      </c>
      <c r="C12" t="s">
        <v>11</v>
      </c>
      <c r="D12">
        <v>49</v>
      </c>
      <c r="E12" t="s">
        <v>16</v>
      </c>
    </row>
    <row r="13" spans="1:15" x14ac:dyDescent="0.2">
      <c r="A13">
        <v>210261</v>
      </c>
      <c r="B13">
        <v>1</v>
      </c>
      <c r="C13" t="s">
        <v>11</v>
      </c>
      <c r="D13">
        <v>35</v>
      </c>
      <c r="E13" t="s">
        <v>16</v>
      </c>
    </row>
    <row r="14" spans="1:15" x14ac:dyDescent="0.2">
      <c r="A14">
        <v>210261</v>
      </c>
      <c r="B14">
        <v>2</v>
      </c>
      <c r="C14" t="s">
        <v>11</v>
      </c>
      <c r="D14">
        <v>36</v>
      </c>
      <c r="E14" t="s">
        <v>14</v>
      </c>
    </row>
    <row r="15" spans="1:15" x14ac:dyDescent="0.2">
      <c r="A15">
        <v>210261</v>
      </c>
      <c r="B15">
        <v>3</v>
      </c>
      <c r="C15" t="s">
        <v>11</v>
      </c>
      <c r="D15">
        <v>40</v>
      </c>
      <c r="E15" t="s">
        <v>16</v>
      </c>
    </row>
    <row r="16" spans="1:15" x14ac:dyDescent="0.2">
      <c r="A16">
        <v>210261</v>
      </c>
      <c r="B16">
        <v>4</v>
      </c>
      <c r="C16" t="s">
        <v>11</v>
      </c>
      <c r="D16">
        <v>42</v>
      </c>
      <c r="E16" t="s">
        <v>16</v>
      </c>
    </row>
    <row r="17" spans="1:5" x14ac:dyDescent="0.2">
      <c r="A17">
        <v>210261</v>
      </c>
      <c r="B17">
        <v>5</v>
      </c>
      <c r="C17" t="s">
        <v>11</v>
      </c>
      <c r="D17">
        <v>50</v>
      </c>
      <c r="E17" t="s">
        <v>16</v>
      </c>
    </row>
    <row r="18" spans="1:5" x14ac:dyDescent="0.2">
      <c r="A18">
        <v>210262</v>
      </c>
      <c r="B18">
        <v>1</v>
      </c>
      <c r="C18" t="s">
        <v>11</v>
      </c>
      <c r="D18">
        <v>45</v>
      </c>
      <c r="E18" t="s">
        <v>12</v>
      </c>
    </row>
    <row r="19" spans="1:5" x14ac:dyDescent="0.2">
      <c r="A19">
        <v>210263</v>
      </c>
      <c r="B19">
        <v>1</v>
      </c>
      <c r="C19" t="s">
        <v>11</v>
      </c>
      <c r="D19">
        <v>46</v>
      </c>
      <c r="E19" t="s">
        <v>12</v>
      </c>
    </row>
    <row r="20" spans="1:5" x14ac:dyDescent="0.2">
      <c r="A20">
        <v>210263</v>
      </c>
      <c r="B20">
        <v>2</v>
      </c>
      <c r="C20" t="s">
        <v>11</v>
      </c>
      <c r="D20">
        <v>46</v>
      </c>
      <c r="E20" t="s">
        <v>12</v>
      </c>
    </row>
    <row r="21" spans="1:5" x14ac:dyDescent="0.2">
      <c r="A21">
        <v>210263</v>
      </c>
      <c r="B21">
        <v>3</v>
      </c>
      <c r="C21" t="s">
        <v>11</v>
      </c>
      <c r="D21">
        <v>43</v>
      </c>
      <c r="E21" t="s">
        <v>12</v>
      </c>
    </row>
    <row r="22" spans="1:5" x14ac:dyDescent="0.2">
      <c r="A22">
        <v>210263</v>
      </c>
      <c r="B22">
        <v>4</v>
      </c>
      <c r="C22" t="s">
        <v>11</v>
      </c>
      <c r="D22">
        <v>41</v>
      </c>
      <c r="E22" t="s">
        <v>12</v>
      </c>
    </row>
    <row r="23" spans="1:5" x14ac:dyDescent="0.2">
      <c r="A23">
        <v>210263</v>
      </c>
      <c r="B23">
        <v>5</v>
      </c>
      <c r="C23" t="s">
        <v>11</v>
      </c>
      <c r="D23">
        <v>40</v>
      </c>
      <c r="E23" t="s">
        <v>12</v>
      </c>
    </row>
    <row r="24" spans="1:5" x14ac:dyDescent="0.2">
      <c r="A24">
        <v>210263</v>
      </c>
      <c r="B24">
        <v>6</v>
      </c>
      <c r="C24" t="s">
        <v>15</v>
      </c>
      <c r="D24">
        <v>50</v>
      </c>
      <c r="E24" t="s">
        <v>12</v>
      </c>
    </row>
    <row r="25" spans="1:5" x14ac:dyDescent="0.2">
      <c r="A25">
        <v>210263</v>
      </c>
      <c r="B25">
        <v>7</v>
      </c>
      <c r="C25" t="s">
        <v>11</v>
      </c>
      <c r="D25">
        <v>40</v>
      </c>
      <c r="E25" t="s">
        <v>12</v>
      </c>
    </row>
    <row r="26" spans="1:5" x14ac:dyDescent="0.2">
      <c r="A26">
        <v>210263</v>
      </c>
      <c r="B26">
        <v>8</v>
      </c>
      <c r="C26" t="s">
        <v>11</v>
      </c>
      <c r="D26">
        <v>48</v>
      </c>
      <c r="E26" t="s">
        <v>12</v>
      </c>
    </row>
    <row r="27" spans="1:5" x14ac:dyDescent="0.2">
      <c r="A27">
        <v>210263</v>
      </c>
      <c r="B27">
        <v>9</v>
      </c>
      <c r="C27" t="s">
        <v>11</v>
      </c>
      <c r="D27">
        <v>43</v>
      </c>
      <c r="E27" t="s">
        <v>12</v>
      </c>
    </row>
    <row r="28" spans="1:5" x14ac:dyDescent="0.2">
      <c r="A28">
        <v>210263</v>
      </c>
      <c r="B28">
        <v>10</v>
      </c>
      <c r="C28" t="s">
        <v>13</v>
      </c>
      <c r="D28">
        <v>130</v>
      </c>
      <c r="E28" t="s">
        <v>16</v>
      </c>
    </row>
    <row r="29" spans="1:5" x14ac:dyDescent="0.2">
      <c r="A29">
        <v>210263</v>
      </c>
      <c r="B29">
        <v>11</v>
      </c>
      <c r="C29" t="s">
        <v>11</v>
      </c>
      <c r="D29">
        <v>46</v>
      </c>
      <c r="E29" t="s">
        <v>16</v>
      </c>
    </row>
    <row r="30" spans="1:5" x14ac:dyDescent="0.2">
      <c r="A30">
        <v>210263</v>
      </c>
      <c r="B30">
        <v>12</v>
      </c>
      <c r="C30" t="s">
        <v>11</v>
      </c>
      <c r="D30">
        <v>47</v>
      </c>
      <c r="E30" t="s">
        <v>16</v>
      </c>
    </row>
    <row r="31" spans="1:5" x14ac:dyDescent="0.2">
      <c r="A31">
        <v>210263</v>
      </c>
      <c r="B31">
        <v>13</v>
      </c>
      <c r="C31" t="s">
        <v>11</v>
      </c>
      <c r="D31">
        <v>40</v>
      </c>
      <c r="E31" t="s">
        <v>16</v>
      </c>
    </row>
    <row r="32" spans="1:5" x14ac:dyDescent="0.2">
      <c r="A32">
        <v>210263</v>
      </c>
      <c r="B32">
        <v>14</v>
      </c>
      <c r="C32" t="s">
        <v>11</v>
      </c>
      <c r="D32">
        <v>46</v>
      </c>
      <c r="E32" t="s">
        <v>12</v>
      </c>
    </row>
    <row r="33" spans="1:6" x14ac:dyDescent="0.2">
      <c r="A33">
        <v>210263</v>
      </c>
      <c r="B33">
        <v>15</v>
      </c>
      <c r="C33" t="s">
        <v>11</v>
      </c>
      <c r="D33">
        <v>39</v>
      </c>
      <c r="E33" t="s">
        <v>12</v>
      </c>
    </row>
    <row r="34" spans="1:6" x14ac:dyDescent="0.2">
      <c r="A34">
        <v>210263</v>
      </c>
      <c r="B34">
        <v>16</v>
      </c>
      <c r="C34" t="s">
        <v>11</v>
      </c>
      <c r="D34">
        <v>39</v>
      </c>
      <c r="E34" t="s">
        <v>12</v>
      </c>
    </row>
    <row r="35" spans="1:6" x14ac:dyDescent="0.2">
      <c r="A35">
        <v>210263</v>
      </c>
      <c r="B35">
        <v>17</v>
      </c>
      <c r="C35" t="s">
        <v>11</v>
      </c>
      <c r="D35">
        <v>36</v>
      </c>
      <c r="E35" t="s">
        <v>12</v>
      </c>
    </row>
    <row r="36" spans="1:6" x14ac:dyDescent="0.2">
      <c r="A36">
        <v>210263</v>
      </c>
      <c r="B36">
        <v>18</v>
      </c>
      <c r="C36" t="s">
        <v>11</v>
      </c>
      <c r="D36">
        <v>42</v>
      </c>
      <c r="E36" t="s">
        <v>14</v>
      </c>
    </row>
    <row r="37" spans="1:6" x14ac:dyDescent="0.2">
      <c r="A37">
        <v>210263</v>
      </c>
      <c r="B37">
        <v>19</v>
      </c>
      <c r="C37" t="s">
        <v>11</v>
      </c>
      <c r="D37">
        <v>49</v>
      </c>
      <c r="E37" t="s">
        <v>14</v>
      </c>
    </row>
    <row r="38" spans="1:6" x14ac:dyDescent="0.2">
      <c r="A38">
        <v>210263</v>
      </c>
      <c r="B38">
        <v>20</v>
      </c>
      <c r="C38" t="s">
        <v>11</v>
      </c>
      <c r="D38">
        <v>39</v>
      </c>
      <c r="E38" t="s">
        <v>14</v>
      </c>
    </row>
    <row r="39" spans="1:6" x14ac:dyDescent="0.2">
      <c r="A39">
        <v>210265</v>
      </c>
      <c r="B39">
        <v>1</v>
      </c>
      <c r="C39" t="s">
        <v>11</v>
      </c>
      <c r="D39">
        <v>50</v>
      </c>
      <c r="E39" t="s">
        <v>16</v>
      </c>
    </row>
    <row r="40" spans="1:6" x14ac:dyDescent="0.2">
      <c r="A40">
        <v>210265</v>
      </c>
      <c r="B40">
        <v>2</v>
      </c>
      <c r="C40" t="s">
        <v>11</v>
      </c>
      <c r="D40">
        <v>49</v>
      </c>
      <c r="E40" t="s">
        <v>16</v>
      </c>
    </row>
    <row r="41" spans="1:6" x14ac:dyDescent="0.2">
      <c r="A41">
        <v>210265</v>
      </c>
      <c r="B41">
        <v>3</v>
      </c>
      <c r="C41" t="s">
        <v>11</v>
      </c>
      <c r="D41">
        <v>44</v>
      </c>
      <c r="E41" t="s">
        <v>16</v>
      </c>
      <c r="F41" t="s">
        <v>19</v>
      </c>
    </row>
    <row r="42" spans="1:6" x14ac:dyDescent="0.2">
      <c r="A42">
        <v>210265</v>
      </c>
      <c r="B42">
        <v>4</v>
      </c>
      <c r="C42" t="s">
        <v>11</v>
      </c>
      <c r="D42">
        <v>40</v>
      </c>
      <c r="E42" t="s">
        <v>16</v>
      </c>
    </row>
    <row r="43" spans="1:6" x14ac:dyDescent="0.2">
      <c r="A43">
        <v>210265</v>
      </c>
      <c r="B43">
        <v>5</v>
      </c>
      <c r="C43" t="s">
        <v>11</v>
      </c>
      <c r="D43">
        <v>40</v>
      </c>
      <c r="E43" t="s">
        <v>16</v>
      </c>
    </row>
    <row r="44" spans="1:6" x14ac:dyDescent="0.2">
      <c r="A44">
        <v>210265</v>
      </c>
      <c r="B44">
        <v>6</v>
      </c>
      <c r="C44" t="s">
        <v>11</v>
      </c>
      <c r="D44">
        <v>42</v>
      </c>
      <c r="E44" t="s">
        <v>11</v>
      </c>
    </row>
    <row r="45" spans="1:6" x14ac:dyDescent="0.2">
      <c r="A45">
        <v>210265</v>
      </c>
      <c r="B45">
        <v>7</v>
      </c>
      <c r="C45" t="s">
        <v>11</v>
      </c>
      <c r="D45">
        <v>36</v>
      </c>
      <c r="E45" t="s">
        <v>11</v>
      </c>
    </row>
    <row r="46" spans="1:6" x14ac:dyDescent="0.2">
      <c r="A46">
        <v>210265</v>
      </c>
      <c r="B46">
        <v>8</v>
      </c>
      <c r="C46" t="s">
        <v>11</v>
      </c>
      <c r="D46">
        <v>36</v>
      </c>
      <c r="E46" t="s">
        <v>16</v>
      </c>
    </row>
    <row r="47" spans="1:6" x14ac:dyDescent="0.2">
      <c r="A47">
        <v>210265</v>
      </c>
      <c r="B47">
        <v>9</v>
      </c>
      <c r="C47" t="s">
        <v>11</v>
      </c>
      <c r="D47">
        <v>37</v>
      </c>
      <c r="E47" t="s">
        <v>16</v>
      </c>
    </row>
    <row r="48" spans="1:6" x14ac:dyDescent="0.2">
      <c r="A48">
        <v>210265</v>
      </c>
      <c r="B48">
        <v>10</v>
      </c>
      <c r="C48" t="s">
        <v>11</v>
      </c>
      <c r="D48">
        <v>36</v>
      </c>
      <c r="E48" t="s">
        <v>16</v>
      </c>
    </row>
    <row r="49" spans="1:5" x14ac:dyDescent="0.2">
      <c r="A49">
        <v>210265</v>
      </c>
      <c r="B49">
        <v>11</v>
      </c>
      <c r="C49" t="s">
        <v>11</v>
      </c>
      <c r="D49">
        <v>46</v>
      </c>
      <c r="E49" t="s">
        <v>11</v>
      </c>
    </row>
    <row r="50" spans="1:5" x14ac:dyDescent="0.2">
      <c r="A50">
        <v>210266</v>
      </c>
      <c r="B50">
        <v>1</v>
      </c>
      <c r="C50" t="s">
        <v>11</v>
      </c>
      <c r="D50">
        <v>39</v>
      </c>
      <c r="E50" t="s">
        <v>14</v>
      </c>
    </row>
    <row r="51" spans="1:5" x14ac:dyDescent="0.2">
      <c r="A51">
        <v>210266</v>
      </c>
      <c r="B51">
        <v>2</v>
      </c>
      <c r="C51" t="s">
        <v>11</v>
      </c>
      <c r="D51">
        <v>41</v>
      </c>
      <c r="E51" t="s">
        <v>14</v>
      </c>
    </row>
    <row r="52" spans="1:5" x14ac:dyDescent="0.2">
      <c r="A52">
        <v>210266</v>
      </c>
      <c r="B52">
        <v>3</v>
      </c>
      <c r="C52" t="s">
        <v>11</v>
      </c>
      <c r="D52">
        <v>40</v>
      </c>
      <c r="E52" t="s">
        <v>12</v>
      </c>
    </row>
    <row r="53" spans="1:5" x14ac:dyDescent="0.2">
      <c r="A53">
        <v>210266</v>
      </c>
      <c r="B53">
        <v>4</v>
      </c>
      <c r="C53" t="s">
        <v>11</v>
      </c>
      <c r="D53">
        <v>42</v>
      </c>
      <c r="E53" t="s">
        <v>12</v>
      </c>
    </row>
    <row r="54" spans="1:5" x14ac:dyDescent="0.2">
      <c r="A54">
        <v>210266</v>
      </c>
      <c r="B54">
        <v>5</v>
      </c>
      <c r="C54" t="s">
        <v>11</v>
      </c>
      <c r="D54">
        <v>55</v>
      </c>
      <c r="E54" t="s">
        <v>14</v>
      </c>
    </row>
    <row r="55" spans="1:5" x14ac:dyDescent="0.2">
      <c r="A55">
        <v>210266</v>
      </c>
      <c r="B55">
        <v>6</v>
      </c>
      <c r="C55" t="s">
        <v>11</v>
      </c>
      <c r="D55">
        <v>52</v>
      </c>
      <c r="E55" t="s">
        <v>14</v>
      </c>
    </row>
    <row r="56" spans="1:5" x14ac:dyDescent="0.2">
      <c r="A56">
        <v>210266</v>
      </c>
      <c r="B56">
        <v>7</v>
      </c>
      <c r="C56" t="s">
        <v>11</v>
      </c>
      <c r="D56">
        <v>52</v>
      </c>
      <c r="E56" t="s">
        <v>14</v>
      </c>
    </row>
    <row r="57" spans="1:5" x14ac:dyDescent="0.2">
      <c r="A57">
        <v>210266</v>
      </c>
      <c r="B57">
        <v>8</v>
      </c>
      <c r="C57" t="s">
        <v>11</v>
      </c>
      <c r="D57">
        <v>40</v>
      </c>
      <c r="E57" t="s">
        <v>12</v>
      </c>
    </row>
    <row r="58" spans="1:5" x14ac:dyDescent="0.2">
      <c r="A58">
        <v>210266</v>
      </c>
      <c r="B58">
        <v>9</v>
      </c>
      <c r="C58" t="s">
        <v>11</v>
      </c>
      <c r="D58">
        <v>42</v>
      </c>
      <c r="E58" t="s">
        <v>12</v>
      </c>
    </row>
    <row r="59" spans="1:5" x14ac:dyDescent="0.2">
      <c r="A59">
        <v>210266</v>
      </c>
      <c r="B59">
        <v>10</v>
      </c>
      <c r="C59" t="s">
        <v>11</v>
      </c>
      <c r="D59">
        <v>34</v>
      </c>
      <c r="E59" t="s">
        <v>14</v>
      </c>
    </row>
    <row r="60" spans="1:5" x14ac:dyDescent="0.2">
      <c r="A60">
        <v>210266</v>
      </c>
      <c r="B60">
        <v>11</v>
      </c>
      <c r="C60" t="s">
        <v>11</v>
      </c>
      <c r="D60">
        <v>50</v>
      </c>
      <c r="E60" t="s">
        <v>12</v>
      </c>
    </row>
    <row r="61" spans="1:5" x14ac:dyDescent="0.2">
      <c r="A61">
        <v>210266</v>
      </c>
      <c r="B61">
        <v>12</v>
      </c>
      <c r="C61" t="s">
        <v>11</v>
      </c>
      <c r="D61">
        <v>46</v>
      </c>
      <c r="E61" t="s">
        <v>12</v>
      </c>
    </row>
    <row r="62" spans="1:5" x14ac:dyDescent="0.2">
      <c r="A62">
        <v>210266</v>
      </c>
      <c r="B62">
        <v>13</v>
      </c>
      <c r="C62" t="s">
        <v>11</v>
      </c>
      <c r="D62">
        <v>52</v>
      </c>
      <c r="E62" t="s">
        <v>14</v>
      </c>
    </row>
    <row r="63" spans="1:5" x14ac:dyDescent="0.2">
      <c r="A63">
        <v>210266</v>
      </c>
      <c r="B63">
        <v>14</v>
      </c>
      <c r="C63" t="s">
        <v>11</v>
      </c>
      <c r="D63">
        <v>40</v>
      </c>
      <c r="E63" t="s">
        <v>14</v>
      </c>
    </row>
    <row r="64" spans="1:5" x14ac:dyDescent="0.2">
      <c r="A64">
        <v>210266</v>
      </c>
      <c r="B64">
        <v>15</v>
      </c>
      <c r="C64" t="s">
        <v>11</v>
      </c>
      <c r="D64">
        <v>45</v>
      </c>
      <c r="E64" t="s">
        <v>14</v>
      </c>
    </row>
    <row r="65" spans="1:6" x14ac:dyDescent="0.2">
      <c r="A65">
        <v>210266</v>
      </c>
      <c r="B65">
        <v>16</v>
      </c>
      <c r="C65" t="s">
        <v>11</v>
      </c>
      <c r="D65">
        <v>40</v>
      </c>
      <c r="E65" t="s">
        <v>12</v>
      </c>
    </row>
    <row r="66" spans="1:6" x14ac:dyDescent="0.2">
      <c r="A66">
        <v>210266</v>
      </c>
      <c r="B66">
        <v>17</v>
      </c>
      <c r="C66" t="s">
        <v>11</v>
      </c>
      <c r="D66">
        <v>50</v>
      </c>
      <c r="E66" t="s">
        <v>12</v>
      </c>
    </row>
    <row r="67" spans="1:6" x14ac:dyDescent="0.2">
      <c r="A67">
        <v>210266</v>
      </c>
      <c r="B67">
        <v>18</v>
      </c>
      <c r="C67" t="s">
        <v>11</v>
      </c>
      <c r="D67">
        <v>45</v>
      </c>
      <c r="E67" t="s">
        <v>12</v>
      </c>
    </row>
    <row r="68" spans="1:6" x14ac:dyDescent="0.2">
      <c r="A68">
        <v>210266</v>
      </c>
      <c r="B68">
        <v>19</v>
      </c>
      <c r="C68" t="s">
        <v>11</v>
      </c>
      <c r="D68">
        <v>42</v>
      </c>
      <c r="E68" t="s">
        <v>12</v>
      </c>
    </row>
    <row r="69" spans="1:6" x14ac:dyDescent="0.2">
      <c r="A69">
        <v>210266</v>
      </c>
      <c r="B69">
        <v>20</v>
      </c>
      <c r="C69" t="s">
        <v>11</v>
      </c>
      <c r="D69">
        <v>41</v>
      </c>
      <c r="E69" t="s">
        <v>14</v>
      </c>
    </row>
    <row r="70" spans="1:6" x14ac:dyDescent="0.2">
      <c r="A70">
        <v>210267</v>
      </c>
      <c r="B70">
        <v>1</v>
      </c>
      <c r="C70" t="s">
        <v>11</v>
      </c>
      <c r="D70">
        <v>45</v>
      </c>
      <c r="E70" t="s">
        <v>12</v>
      </c>
    </row>
    <row r="71" spans="1:6" x14ac:dyDescent="0.2">
      <c r="A71">
        <v>210267</v>
      </c>
      <c r="B71">
        <v>2</v>
      </c>
      <c r="C71" t="s">
        <v>11</v>
      </c>
      <c r="D71">
        <v>35</v>
      </c>
      <c r="E71" t="s">
        <v>14</v>
      </c>
    </row>
    <row r="72" spans="1:6" x14ac:dyDescent="0.2">
      <c r="A72">
        <v>210267</v>
      </c>
      <c r="B72">
        <v>3</v>
      </c>
      <c r="C72" t="s">
        <v>11</v>
      </c>
      <c r="D72">
        <v>48</v>
      </c>
      <c r="E72" t="s">
        <v>12</v>
      </c>
    </row>
    <row r="73" spans="1:6" x14ac:dyDescent="0.2">
      <c r="A73">
        <v>210267</v>
      </c>
      <c r="B73">
        <v>4</v>
      </c>
      <c r="C73" t="s">
        <v>11</v>
      </c>
      <c r="D73">
        <v>47</v>
      </c>
      <c r="E73" t="s">
        <v>14</v>
      </c>
    </row>
    <row r="74" spans="1:6" x14ac:dyDescent="0.2">
      <c r="A74">
        <v>210267</v>
      </c>
      <c r="B74">
        <v>5</v>
      </c>
      <c r="C74" t="s">
        <v>11</v>
      </c>
      <c r="D74">
        <v>39</v>
      </c>
      <c r="E74" t="s">
        <v>12</v>
      </c>
    </row>
    <row r="75" spans="1:6" x14ac:dyDescent="0.2">
      <c r="A75">
        <v>210267</v>
      </c>
      <c r="B75">
        <v>6</v>
      </c>
      <c r="F75" t="s">
        <v>17</v>
      </c>
    </row>
    <row r="76" spans="1:6" x14ac:dyDescent="0.2">
      <c r="A76">
        <v>210267</v>
      </c>
      <c r="B76">
        <v>7</v>
      </c>
      <c r="C76" t="s">
        <v>11</v>
      </c>
      <c r="D76">
        <v>44</v>
      </c>
      <c r="E76" t="s">
        <v>16</v>
      </c>
    </row>
    <row r="77" spans="1:6" x14ac:dyDescent="0.2">
      <c r="A77">
        <v>210267</v>
      </c>
      <c r="B77">
        <v>8</v>
      </c>
      <c r="C77" t="s">
        <v>11</v>
      </c>
      <c r="D77">
        <v>50</v>
      </c>
      <c r="E77" t="s">
        <v>12</v>
      </c>
    </row>
    <row r="78" spans="1:6" x14ac:dyDescent="0.2">
      <c r="A78">
        <v>210267</v>
      </c>
      <c r="B78">
        <v>9</v>
      </c>
      <c r="C78" t="s">
        <v>11</v>
      </c>
      <c r="D78">
        <v>44</v>
      </c>
      <c r="E78" t="s">
        <v>14</v>
      </c>
    </row>
    <row r="79" spans="1:6" x14ac:dyDescent="0.2">
      <c r="A79">
        <v>210267</v>
      </c>
      <c r="B79">
        <v>10</v>
      </c>
      <c r="C79" t="s">
        <v>11</v>
      </c>
      <c r="D79">
        <v>45</v>
      </c>
      <c r="E79" t="s">
        <v>12</v>
      </c>
    </row>
    <row r="80" spans="1:6" x14ac:dyDescent="0.2">
      <c r="A80">
        <v>210267</v>
      </c>
      <c r="B80">
        <v>11</v>
      </c>
      <c r="C80" t="s">
        <v>11</v>
      </c>
      <c r="D80">
        <v>44</v>
      </c>
      <c r="E80" t="s">
        <v>12</v>
      </c>
    </row>
    <row r="81" spans="1:5" x14ac:dyDescent="0.2">
      <c r="A81">
        <v>210267</v>
      </c>
      <c r="B81">
        <v>12</v>
      </c>
      <c r="C81" t="s">
        <v>11</v>
      </c>
      <c r="D81">
        <v>44</v>
      </c>
      <c r="E81" t="s">
        <v>14</v>
      </c>
    </row>
    <row r="82" spans="1:5" x14ac:dyDescent="0.2">
      <c r="A82">
        <v>210267</v>
      </c>
      <c r="B82">
        <v>13</v>
      </c>
      <c r="C82" t="s">
        <v>11</v>
      </c>
      <c r="D82">
        <v>50</v>
      </c>
      <c r="E82" t="s">
        <v>14</v>
      </c>
    </row>
    <row r="83" spans="1:5" x14ac:dyDescent="0.2">
      <c r="A83">
        <v>210267</v>
      </c>
      <c r="B83">
        <v>14</v>
      </c>
      <c r="C83" t="s">
        <v>11</v>
      </c>
      <c r="D83">
        <v>50</v>
      </c>
      <c r="E83" t="s">
        <v>14</v>
      </c>
    </row>
    <row r="84" spans="1:5" x14ac:dyDescent="0.2">
      <c r="A84">
        <v>210267</v>
      </c>
      <c r="B84">
        <v>15</v>
      </c>
      <c r="C84" t="s">
        <v>11</v>
      </c>
      <c r="D84">
        <v>45</v>
      </c>
      <c r="E84" t="s">
        <v>14</v>
      </c>
    </row>
    <row r="85" spans="1:5" x14ac:dyDescent="0.2">
      <c r="A85">
        <v>210267</v>
      </c>
      <c r="B85">
        <v>16</v>
      </c>
      <c r="C85" t="s">
        <v>11</v>
      </c>
      <c r="D85">
        <v>44</v>
      </c>
      <c r="E85" t="s">
        <v>14</v>
      </c>
    </row>
    <row r="86" spans="1:5" x14ac:dyDescent="0.2">
      <c r="A86">
        <v>210267</v>
      </c>
      <c r="B86">
        <v>17</v>
      </c>
      <c r="C86" t="s">
        <v>11</v>
      </c>
      <c r="D86">
        <v>50</v>
      </c>
      <c r="E86" t="s">
        <v>14</v>
      </c>
    </row>
    <row r="87" spans="1:5" x14ac:dyDescent="0.2">
      <c r="A87">
        <v>210267</v>
      </c>
      <c r="B87">
        <v>18</v>
      </c>
      <c r="C87" t="s">
        <v>11</v>
      </c>
      <c r="D87">
        <v>40</v>
      </c>
      <c r="E87" t="s">
        <v>14</v>
      </c>
    </row>
    <row r="88" spans="1:5" x14ac:dyDescent="0.2">
      <c r="A88">
        <v>210267</v>
      </c>
      <c r="B88">
        <v>19</v>
      </c>
      <c r="C88" t="s">
        <v>11</v>
      </c>
      <c r="D88">
        <v>41</v>
      </c>
      <c r="E88" t="s">
        <v>14</v>
      </c>
    </row>
    <row r="89" spans="1:5" x14ac:dyDescent="0.2">
      <c r="A89">
        <v>210267</v>
      </c>
      <c r="B89">
        <v>20</v>
      </c>
      <c r="C89" t="s">
        <v>11</v>
      </c>
      <c r="D89">
        <v>43</v>
      </c>
      <c r="E89" t="s">
        <v>14</v>
      </c>
    </row>
    <row r="90" spans="1:5" x14ac:dyDescent="0.2">
      <c r="A90">
        <v>210267</v>
      </c>
      <c r="B90">
        <v>21</v>
      </c>
      <c r="C90" t="s">
        <v>11</v>
      </c>
      <c r="D90">
        <v>40</v>
      </c>
      <c r="E90" t="s">
        <v>14</v>
      </c>
    </row>
    <row r="91" spans="1:5" x14ac:dyDescent="0.2">
      <c r="A91">
        <v>210267</v>
      </c>
      <c r="B91">
        <v>22</v>
      </c>
      <c r="C91" t="s">
        <v>11</v>
      </c>
      <c r="D91">
        <v>40</v>
      </c>
      <c r="E91" t="s">
        <v>14</v>
      </c>
    </row>
    <row r="92" spans="1:5" x14ac:dyDescent="0.2">
      <c r="A92">
        <v>210267</v>
      </c>
      <c r="B92">
        <v>23</v>
      </c>
      <c r="C92" t="s">
        <v>11</v>
      </c>
      <c r="D92">
        <v>47</v>
      </c>
      <c r="E92" t="s">
        <v>14</v>
      </c>
    </row>
    <row r="93" spans="1:5" x14ac:dyDescent="0.2">
      <c r="A93">
        <v>210267</v>
      </c>
      <c r="B93">
        <v>24</v>
      </c>
      <c r="C93" t="s">
        <v>11</v>
      </c>
      <c r="D93">
        <v>46</v>
      </c>
      <c r="E93" t="s">
        <v>14</v>
      </c>
    </row>
    <row r="94" spans="1:5" x14ac:dyDescent="0.2">
      <c r="A94">
        <v>210267</v>
      </c>
      <c r="B94">
        <v>25</v>
      </c>
      <c r="C94" t="s">
        <v>11</v>
      </c>
      <c r="D94">
        <v>45</v>
      </c>
      <c r="E94" t="s">
        <v>14</v>
      </c>
    </row>
    <row r="95" spans="1:5" x14ac:dyDescent="0.2">
      <c r="A95">
        <v>210268</v>
      </c>
      <c r="B95">
        <v>0</v>
      </c>
    </row>
    <row r="96" spans="1:5" x14ac:dyDescent="0.2">
      <c r="A96">
        <v>210269</v>
      </c>
      <c r="B96">
        <v>1</v>
      </c>
      <c r="C96" t="s">
        <v>13</v>
      </c>
    </row>
    <row r="97" spans="1:6" x14ac:dyDescent="0.2">
      <c r="A97">
        <v>210270</v>
      </c>
      <c r="B97">
        <v>1</v>
      </c>
      <c r="C97" t="s">
        <v>11</v>
      </c>
      <c r="D97">
        <v>51</v>
      </c>
      <c r="E97" t="s">
        <v>16</v>
      </c>
    </row>
    <row r="98" spans="1:6" x14ac:dyDescent="0.2">
      <c r="A98">
        <v>210270</v>
      </c>
      <c r="B98">
        <v>2</v>
      </c>
      <c r="C98" t="s">
        <v>11</v>
      </c>
      <c r="D98">
        <v>41</v>
      </c>
      <c r="E98" t="s">
        <v>14</v>
      </c>
    </row>
    <row r="99" spans="1:6" x14ac:dyDescent="0.2">
      <c r="A99">
        <v>210271</v>
      </c>
      <c r="B99">
        <v>0</v>
      </c>
    </row>
    <row r="100" spans="1:6" x14ac:dyDescent="0.2">
      <c r="A100">
        <v>210272</v>
      </c>
      <c r="B100">
        <v>0</v>
      </c>
    </row>
    <row r="101" spans="1:6" x14ac:dyDescent="0.2">
      <c r="A101">
        <v>210273</v>
      </c>
      <c r="B101">
        <v>0</v>
      </c>
    </row>
    <row r="102" spans="1:6" x14ac:dyDescent="0.2">
      <c r="A102">
        <v>210274</v>
      </c>
      <c r="B102">
        <v>0</v>
      </c>
    </row>
    <row r="103" spans="1:6" x14ac:dyDescent="0.2">
      <c r="A103">
        <v>210275</v>
      </c>
      <c r="B103">
        <v>0</v>
      </c>
    </row>
    <row r="104" spans="1:6" x14ac:dyDescent="0.2">
      <c r="A104">
        <v>210276</v>
      </c>
      <c r="B104">
        <v>0</v>
      </c>
    </row>
    <row r="105" spans="1:6" x14ac:dyDescent="0.2">
      <c r="A105">
        <v>210277</v>
      </c>
      <c r="B105">
        <v>0</v>
      </c>
    </row>
    <row r="106" spans="1:6" x14ac:dyDescent="0.2">
      <c r="A106">
        <v>210278</v>
      </c>
      <c r="B106">
        <v>1</v>
      </c>
      <c r="C106" t="s">
        <v>11</v>
      </c>
      <c r="D106">
        <v>51</v>
      </c>
      <c r="E106" t="s">
        <v>16</v>
      </c>
    </row>
    <row r="107" spans="1:6" x14ac:dyDescent="0.2">
      <c r="A107">
        <v>210278</v>
      </c>
      <c r="B107">
        <v>2</v>
      </c>
      <c r="C107" t="s">
        <v>11</v>
      </c>
      <c r="D107">
        <v>51</v>
      </c>
      <c r="E107" t="s">
        <v>14</v>
      </c>
    </row>
    <row r="108" spans="1:6" x14ac:dyDescent="0.2">
      <c r="A108">
        <v>210278</v>
      </c>
      <c r="B108">
        <v>3</v>
      </c>
      <c r="C108" t="s">
        <v>11</v>
      </c>
      <c r="D108">
        <v>56</v>
      </c>
      <c r="E108" t="s">
        <v>16</v>
      </c>
    </row>
    <row r="109" spans="1:6" x14ac:dyDescent="0.2">
      <c r="A109">
        <v>210278</v>
      </c>
      <c r="B109">
        <v>4</v>
      </c>
      <c r="C109" t="s">
        <v>11</v>
      </c>
      <c r="D109">
        <v>35</v>
      </c>
      <c r="E109" t="s">
        <v>14</v>
      </c>
      <c r="F109" t="s">
        <v>18</v>
      </c>
    </row>
    <row r="110" spans="1:6" x14ac:dyDescent="0.2">
      <c r="A110">
        <v>210279</v>
      </c>
      <c r="B110">
        <v>1</v>
      </c>
      <c r="C110" t="s">
        <v>11</v>
      </c>
      <c r="D110">
        <v>54</v>
      </c>
      <c r="E110" t="s">
        <v>16</v>
      </c>
    </row>
    <row r="111" spans="1:6" x14ac:dyDescent="0.2">
      <c r="A111">
        <v>210279</v>
      </c>
      <c r="B111">
        <v>2</v>
      </c>
      <c r="C111" t="s">
        <v>11</v>
      </c>
      <c r="D111">
        <v>44</v>
      </c>
      <c r="E111" t="s">
        <v>16</v>
      </c>
    </row>
    <row r="112" spans="1:6" x14ac:dyDescent="0.2">
      <c r="A112">
        <v>210279</v>
      </c>
      <c r="B112">
        <v>3</v>
      </c>
      <c r="C112" t="s">
        <v>11</v>
      </c>
      <c r="D112">
        <v>45</v>
      </c>
      <c r="E112" t="s">
        <v>16</v>
      </c>
    </row>
    <row r="113" spans="1:6" x14ac:dyDescent="0.2">
      <c r="A113">
        <v>210279</v>
      </c>
      <c r="B113">
        <v>4</v>
      </c>
      <c r="C113" t="s">
        <v>11</v>
      </c>
      <c r="D113">
        <v>40</v>
      </c>
      <c r="E113" t="s">
        <v>16</v>
      </c>
      <c r="F113" t="s">
        <v>19</v>
      </c>
    </row>
    <row r="114" spans="1:6" x14ac:dyDescent="0.2">
      <c r="A114">
        <v>210279</v>
      </c>
      <c r="B114">
        <v>5</v>
      </c>
      <c r="C114" t="s">
        <v>11</v>
      </c>
      <c r="D114">
        <v>37</v>
      </c>
      <c r="E114" t="s">
        <v>16</v>
      </c>
    </row>
    <row r="115" spans="1:6" x14ac:dyDescent="0.2">
      <c r="A115">
        <v>210279</v>
      </c>
      <c r="B115">
        <v>6</v>
      </c>
      <c r="C115" t="s">
        <v>11</v>
      </c>
      <c r="D115">
        <v>44</v>
      </c>
      <c r="E115" t="s">
        <v>16</v>
      </c>
    </row>
    <row r="116" spans="1:6" x14ac:dyDescent="0.2">
      <c r="A116">
        <v>210280</v>
      </c>
      <c r="B116">
        <v>0</v>
      </c>
    </row>
    <row r="117" spans="1:6" x14ac:dyDescent="0.2">
      <c r="A117">
        <v>210281</v>
      </c>
      <c r="B117">
        <v>0</v>
      </c>
    </row>
    <row r="118" spans="1:6" x14ac:dyDescent="0.2">
      <c r="A118">
        <v>210282</v>
      </c>
      <c r="B118">
        <v>0</v>
      </c>
    </row>
  </sheetData>
  <sortState xmlns:xlrd2="http://schemas.microsoft.com/office/spreadsheetml/2017/richdata2" ref="A2:F118">
    <sortCondition ref="A2:A118"/>
    <sortCondition ref="B2:B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SAMPLE_CHAR</vt:lpstr>
      <vt:lpstr>oyster_length</vt:lpstr>
      <vt:lpstr>Sheet3</vt:lpstr>
    </vt:vector>
  </TitlesOfParts>
  <Company>Squaxin Island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Sparkman</dc:creator>
  <cp:lastModifiedBy>Microsoft Office User</cp:lastModifiedBy>
  <dcterms:created xsi:type="dcterms:W3CDTF">2021-05-26T20:07:14Z</dcterms:created>
  <dcterms:modified xsi:type="dcterms:W3CDTF">2023-02-02T20:25:17Z</dcterms:modified>
</cp:coreProperties>
</file>