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795" windowHeight="104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0" i="1"/>
  <c r="C9"/>
  <c r="C6"/>
  <c r="C4"/>
  <c r="C3"/>
  <c r="C5"/>
  <c r="C8"/>
  <c r="C7"/>
</calcChain>
</file>

<file path=xl/sharedStrings.xml><?xml version="1.0" encoding="utf-8"?>
<sst xmlns="http://schemas.openxmlformats.org/spreadsheetml/2006/main" count="45" uniqueCount="38">
  <si>
    <t>DATE_CREATION</t>
  </si>
  <si>
    <t>CODE</t>
  </si>
  <si>
    <t>NOM</t>
  </si>
  <si>
    <t>PRENOM</t>
  </si>
  <si>
    <t>MAHDJOUB</t>
  </si>
  <si>
    <t>SEBTI</t>
  </si>
  <si>
    <t>F11278469</t>
  </si>
  <si>
    <t>POUVREAU</t>
  </si>
  <si>
    <t>PIERRE</t>
  </si>
  <si>
    <t>LE LAY</t>
  </si>
  <si>
    <t>ALAIN</t>
  </si>
  <si>
    <t>ALVES DA MOTA</t>
  </si>
  <si>
    <t>FERNANDO</t>
  </si>
  <si>
    <t>LAMY</t>
  </si>
  <si>
    <t>RAYNALD</t>
  </si>
  <si>
    <t>ALBOUY</t>
  </si>
  <si>
    <t>JOEL</t>
  </si>
  <si>
    <t>F11269384</t>
  </si>
  <si>
    <t>DOMINGUEZ</t>
  </si>
  <si>
    <t>FREDERIC LAUREN</t>
  </si>
  <si>
    <t>Fichier</t>
  </si>
  <si>
    <t>N° CT</t>
  </si>
  <si>
    <t>Robot d'émission des PEC</t>
  </si>
  <si>
    <t>Evènement demande de PEC Hcontact / HCourrier</t>
  </si>
  <si>
    <t>Remarque</t>
  </si>
  <si>
    <t>PEC_IGESTION_01589970_53221922_20140603-122002.PDF</t>
  </si>
  <si>
    <t>production@viamedis.fr</t>
  </si>
  <si>
    <t>Destinataire</t>
  </si>
  <si>
    <t>PEC_IGESTION_01728913_53222081_20140603-124002.PDF</t>
  </si>
  <si>
    <t>PEC_IGESTION_13950784_53221180_20140603-115520.PDF</t>
  </si>
  <si>
    <t>PEC_IGESTION_13950784_53222567_20140603-020003.PDF</t>
  </si>
  <si>
    <t>PEC_IGESTION_40056209_53220733_20140603-101252.PDF</t>
  </si>
  <si>
    <t>PEC_IGESTION_40214712_53219731_20140603-101252.PDF</t>
  </si>
  <si>
    <t xml:space="preserve">PEC_IGESTION_F11278469_53221822_20140603-121002.PDF </t>
  </si>
  <si>
    <t xml:space="preserve">pole.pec@cegedim.fr </t>
  </si>
  <si>
    <t>Il y a bien eu 2 demandes de PEC saisies que l'on retrouve dans l'historique de l'appelant</t>
  </si>
  <si>
    <t>La demande de PEC n'a pas été correctement enregistrée (plantage Hcontacts) il faut ressaisir cette demande.</t>
  </si>
  <si>
    <t>non envoyé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</si>
</sst>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3" tint="-0.249977111117893"/>
      <name val="Calibri"/>
      <family val="2"/>
      <scheme val="minor"/>
    </font>
    <font>
      <sz val="8"/>
      <name val="Calibri"/>
      <family val="2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3" borderId="2" xfId="0" applyFont="1" applyFill="1" applyBorder="1" applyAlignment="1"/>
    <xf numFmtId="0" fontId="1" fillId="4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6" fillId="0" borderId="5" xfId="1" applyFont="1" applyBorder="1" applyAlignment="1" applyProtection="1"/>
    <xf numFmtId="0" fontId="1" fillId="0" borderId="5" xfId="0" applyFont="1" applyBorder="1"/>
    <xf numFmtId="22" fontId="1" fillId="0" borderId="5" xfId="0" applyNumberFormat="1" applyFont="1" applyBorder="1"/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/>
    </xf>
    <xf numFmtId="0" fontId="1" fillId="0" borderId="8" xfId="0" applyFont="1" applyBorder="1"/>
    <xf numFmtId="22" fontId="7" fillId="0" borderId="8" xfId="0" applyNumberFormat="1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1" fillId="0" borderId="9" xfId="0" applyFont="1" applyBorder="1" applyAlignment="1">
      <alignment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ole.pec@cegedim.fr" TargetMode="External"/><Relationship Id="rId2" Type="http://schemas.openxmlformats.org/officeDocument/2006/relationships/hyperlink" Target="mailto:production@viamedis.fr" TargetMode="External"/><Relationship Id="rId1" Type="http://schemas.openxmlformats.org/officeDocument/2006/relationships/hyperlink" Target="mailto:production@viamedis.f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H17" sqref="H17"/>
    </sheetView>
  </sheetViews>
  <sheetFormatPr baseColWidth="10" defaultColWidth="74.140625" defaultRowHeight="11.25"/>
  <cols>
    <col min="1" max="1" width="43.28515625" style="1" bestFit="1" customWidth="1"/>
    <col min="2" max="2" width="17.5703125" style="1" bestFit="1" customWidth="1"/>
    <col min="3" max="3" width="8.5703125" style="1" bestFit="1" customWidth="1"/>
    <col min="4" max="4" width="13.140625" style="1" bestFit="1" customWidth="1"/>
    <col min="5" max="5" width="8.5703125" style="1" bestFit="1" customWidth="1"/>
    <col min="6" max="6" width="11.140625" style="1" bestFit="1" customWidth="1"/>
    <col min="7" max="7" width="12.5703125" style="1" bestFit="1" customWidth="1"/>
    <col min="8" max="8" width="51.140625" style="1" customWidth="1"/>
    <col min="9" max="16384" width="74.140625" style="1"/>
  </cols>
  <sheetData>
    <row r="1" spans="1:8" ht="12" thickTop="1">
      <c r="A1" s="2" t="s">
        <v>22</v>
      </c>
      <c r="B1" s="3"/>
      <c r="C1" s="3"/>
      <c r="D1" s="4" t="s">
        <v>23</v>
      </c>
      <c r="E1" s="4"/>
      <c r="F1" s="4"/>
      <c r="G1" s="4"/>
      <c r="H1" s="5" t="s">
        <v>24</v>
      </c>
    </row>
    <row r="2" spans="1:8">
      <c r="A2" s="6" t="s">
        <v>20</v>
      </c>
      <c r="B2" s="7" t="s">
        <v>27</v>
      </c>
      <c r="C2" s="7" t="s">
        <v>21</v>
      </c>
      <c r="D2" s="8" t="s">
        <v>0</v>
      </c>
      <c r="E2" s="8" t="s">
        <v>1</v>
      </c>
      <c r="F2" s="8" t="s">
        <v>2</v>
      </c>
      <c r="G2" s="8" t="s">
        <v>3</v>
      </c>
      <c r="H2" s="9"/>
    </row>
    <row r="3" spans="1:8">
      <c r="A3" s="10" t="s">
        <v>25</v>
      </c>
      <c r="B3" s="11" t="s">
        <v>26</v>
      </c>
      <c r="C3" s="12" t="str">
        <f>MID(A3,14,8)</f>
        <v>01589970</v>
      </c>
      <c r="D3" s="13">
        <v>41793.503449074073</v>
      </c>
      <c r="E3" s="12">
        <v>1589970</v>
      </c>
      <c r="F3" s="12" t="s">
        <v>15</v>
      </c>
      <c r="G3" s="12" t="s">
        <v>16</v>
      </c>
      <c r="H3" s="9"/>
    </row>
    <row r="4" spans="1:8">
      <c r="A4" s="10" t="s">
        <v>28</v>
      </c>
      <c r="B4" s="11" t="s">
        <v>26</v>
      </c>
      <c r="C4" s="12" t="str">
        <f>MID(A4,14,8)</f>
        <v>01728913</v>
      </c>
      <c r="D4" s="13">
        <v>41793.516296296293</v>
      </c>
      <c r="E4" s="12">
        <v>1728913</v>
      </c>
      <c r="F4" s="12" t="s">
        <v>9</v>
      </c>
      <c r="G4" s="12" t="s">
        <v>10</v>
      </c>
      <c r="H4" s="9"/>
    </row>
    <row r="5" spans="1:8">
      <c r="A5" s="10" t="s">
        <v>29</v>
      </c>
      <c r="B5" s="11" t="s">
        <v>26</v>
      </c>
      <c r="C5" s="12" t="str">
        <f>MID(A5,14,8)</f>
        <v>13950784</v>
      </c>
      <c r="D5" s="13">
        <v>41793.578993055555</v>
      </c>
      <c r="E5" s="12">
        <v>13950784</v>
      </c>
      <c r="F5" s="12" t="s">
        <v>4</v>
      </c>
      <c r="G5" s="12" t="s">
        <v>5</v>
      </c>
      <c r="H5" s="14" t="s">
        <v>35</v>
      </c>
    </row>
    <row r="6" spans="1:8">
      <c r="A6" s="10" t="s">
        <v>30</v>
      </c>
      <c r="B6" s="11" t="s">
        <v>26</v>
      </c>
      <c r="C6" s="12" t="str">
        <f>MID(A6,14,8)</f>
        <v>13950784</v>
      </c>
      <c r="D6" s="13">
        <v>41793.461145833331</v>
      </c>
      <c r="E6" s="12">
        <v>13950784</v>
      </c>
      <c r="F6" s="12" t="s">
        <v>4</v>
      </c>
      <c r="G6" s="12" t="s">
        <v>5</v>
      </c>
      <c r="H6" s="14"/>
    </row>
    <row r="7" spans="1:8">
      <c r="A7" s="10" t="s">
        <v>31</v>
      </c>
      <c r="B7" s="11" t="s">
        <v>26</v>
      </c>
      <c r="C7" s="12" t="str">
        <f>MID(A7,14,8)</f>
        <v>40056209</v>
      </c>
      <c r="D7" s="13">
        <v>41793.414513888885</v>
      </c>
      <c r="E7" s="12">
        <v>40056209</v>
      </c>
      <c r="F7" s="12" t="s">
        <v>11</v>
      </c>
      <c r="G7" s="12" t="s">
        <v>12</v>
      </c>
      <c r="H7" s="9"/>
    </row>
    <row r="8" spans="1:8">
      <c r="A8" s="10" t="s">
        <v>32</v>
      </c>
      <c r="B8" s="11" t="s">
        <v>26</v>
      </c>
      <c r="C8" s="12" t="str">
        <f>MID(A8,14,8)</f>
        <v>40214712</v>
      </c>
      <c r="D8" s="13">
        <v>41793.41165509259</v>
      </c>
      <c r="E8" s="12">
        <v>40214712</v>
      </c>
      <c r="F8" s="12" t="s">
        <v>13</v>
      </c>
      <c r="G8" s="12" t="s">
        <v>14</v>
      </c>
      <c r="H8" s="9"/>
    </row>
    <row r="9" spans="1:8">
      <c r="A9" s="10" t="s">
        <v>33</v>
      </c>
      <c r="B9" s="11" t="s">
        <v>34</v>
      </c>
      <c r="C9" s="12" t="str">
        <f>MID(A9,14,9)</f>
        <v>F11278469</v>
      </c>
      <c r="D9" s="13">
        <v>41793.495243055557</v>
      </c>
      <c r="E9" s="12" t="s">
        <v>6</v>
      </c>
      <c r="F9" s="12" t="s">
        <v>7</v>
      </c>
      <c r="G9" s="12" t="s">
        <v>8</v>
      </c>
      <c r="H9" s="9"/>
    </row>
    <row r="10" spans="1:8" ht="23.25" thickBot="1">
      <c r="A10" s="15" t="s">
        <v>37</v>
      </c>
      <c r="B10" s="16"/>
      <c r="C10" s="16" t="str">
        <f>MID(A10,14,9)</f>
        <v/>
      </c>
      <c r="D10" s="17">
        <v>41793.606435185182</v>
      </c>
      <c r="E10" s="18" t="s">
        <v>17</v>
      </c>
      <c r="F10" s="18" t="s">
        <v>18</v>
      </c>
      <c r="G10" s="18" t="s">
        <v>19</v>
      </c>
      <c r="H10" s="19" t="s">
        <v>36</v>
      </c>
    </row>
    <row r="11" spans="1:8" ht="12" thickTop="1"/>
  </sheetData>
  <sortState ref="A2:C968">
    <sortCondition ref="C2:C968"/>
  </sortState>
  <mergeCells count="3">
    <mergeCell ref="A1:C1"/>
    <mergeCell ref="D1:G1"/>
    <mergeCell ref="H5:H6"/>
  </mergeCells>
  <hyperlinks>
    <hyperlink ref="B8" r:id="rId1"/>
    <hyperlink ref="B3:B7" r:id="rId2" display="production@viamedis.fr"/>
    <hyperlink ref="B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Jean-Noël CLECH</dc:creator>
  <cp:lastModifiedBy>Jean-Noël CLECH</cp:lastModifiedBy>
  <dcterms:created xsi:type="dcterms:W3CDTF">2014-06-03T11:51:50Z</dcterms:created>
  <dcterms:modified xsi:type="dcterms:W3CDTF">2014-06-04T09:19:38Z</dcterms:modified>
</cp:coreProperties>
</file>