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11475" windowHeight="6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35" i="1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 l="1"/>
  <c r="A26"/>
  <c r="A25"/>
  <c r="A24"/>
  <c r="A23"/>
  <c r="A22"/>
  <c r="A21"/>
  <c r="A20"/>
  <c r="A19"/>
  <c r="A18"/>
  <c r="A17"/>
  <c r="A16"/>
  <c r="A15"/>
  <c r="A14"/>
  <c r="A13"/>
  <c r="A8"/>
  <c r="A7"/>
  <c r="A6"/>
  <c r="A5"/>
  <c r="A4"/>
  <c r="A3"/>
  <c r="A1"/>
  <c r="A2"/>
</calcChain>
</file>

<file path=xl/sharedStrings.xml><?xml version="1.0" encoding="utf-8"?>
<sst xmlns="http://schemas.openxmlformats.org/spreadsheetml/2006/main" count="1017" uniqueCount="273">
  <si>
    <t>2013 dollars (real)</t>
  </si>
  <si>
    <t>2013 dollars (proposed)</t>
  </si>
  <si>
    <t>2013 percentage (real)</t>
  </si>
  <si>
    <t>2013 percentage (proposed)</t>
  </si>
  <si>
    <t>Individual</t>
  </si>
  <si>
    <t>Corp</t>
  </si>
  <si>
    <t>Payroll</t>
  </si>
  <si>
    <t>Excise</t>
  </si>
  <si>
    <t>Other</t>
  </si>
  <si>
    <t>Total</t>
  </si>
  <si>
    <t>CORP</t>
  </si>
  <si>
    <t>Size of Receipts</t>
  </si>
  <si>
    <t>Avg tax change per corporation (dollars)</t>
  </si>
  <si>
    <t>Avg tax change per corporation (percentage)</t>
  </si>
  <si>
    <t>Avg effective net income change per corporation (percentage)</t>
  </si>
  <si>
    <t>ALL</t>
  </si>
  <si>
    <t>Under $25,000</t>
  </si>
  <si>
    <t>$25,000 - $100,000</t>
  </si>
  <si>
    <t>$100,000 - $250,000</t>
  </si>
  <si>
    <t>$250,000 - $500,000</t>
  </si>
  <si>
    <t>$500,000 - $1,000,000</t>
  </si>
  <si>
    <t>$1,000,000 - $2,500,000</t>
  </si>
  <si>
    <t>$2,500,000 - $5,000,000</t>
  </si>
  <si>
    <t xml:space="preserve"> $5,000,000 - $10,000,000</t>
  </si>
  <si>
    <t>$10,000,000 - $50,000,000</t>
  </si>
  <si>
    <t xml:space="preserve"> $50,000,000 - $100,000,000</t>
  </si>
  <si>
    <t xml:space="preserve"> $100,000,000 - $250,000,000</t>
  </si>
  <si>
    <t>$250,000,000 or more</t>
  </si>
  <si>
    <t>INDIVIDUAL</t>
  </si>
  <si>
    <t>Size of adjusted
gross income</t>
  </si>
  <si>
    <t>Avg tax change per person (dollars)</t>
  </si>
  <si>
    <t>Avg tax change per person (percentage)</t>
  </si>
  <si>
    <t>Avg effective wage change per taxpayer (percentage)</t>
  </si>
  <si>
    <t>All returns, total</t>
  </si>
  <si>
    <t>No adjusted gross income</t>
  </si>
  <si>
    <t>$1 under $5,000</t>
  </si>
  <si>
    <t>$5,000 under $10,000</t>
  </si>
  <si>
    <t>$10,000 under $15,000</t>
  </si>
  <si>
    <t>$15,000 under $20,000</t>
  </si>
  <si>
    <t>$20,000 under $25,000</t>
  </si>
  <si>
    <t>$25,000 under $30,000</t>
  </si>
  <si>
    <t>$30,000 under $40,000</t>
  </si>
  <si>
    <t>$40,000 under $50,000</t>
  </si>
  <si>
    <t>$50,000 under $75,000</t>
  </si>
  <si>
    <t>$75,000 under $100,000</t>
  </si>
  <si>
    <t>$100,000 under $200,000</t>
  </si>
  <si>
    <t>$200,000 under $500,000</t>
  </si>
  <si>
    <t>$500,000 under $1,000,000</t>
  </si>
  <si>
    <t>$1,000,000 or more</t>
  </si>
  <si>
    <t xml:space="preserve">    * Estimate should be used with caution due to the small number of sample returns on which it is based.</t>
  </si>
  <si>
    <t xml:space="preserve">    ** Data combined to prevent disclosure of taxpayer information.</t>
  </si>
  <si>
    <t>Single persons, total</t>
  </si>
  <si>
    <t>Married filing jointly, total</t>
  </si>
  <si>
    <t>Married filing separately, total</t>
  </si>
  <si>
    <t>Heads of households, total</t>
  </si>
  <si>
    <t>Surviving spouses, total</t>
  </si>
  <si>
    <t>Sales</t>
  </si>
  <si>
    <t>&lt;tr&gt;&lt;td&gt;</t>
  </si>
  <si>
    <t>&lt;/td&gt;&lt;td&gt;</t>
  </si>
  <si>
    <t>&lt;/td&gt;&lt;/tr&gt;</t>
  </si>
  <si>
    <t>$383</t>
  </si>
  <si>
    <t>$-145</t>
  </si>
  <si>
    <t>$-20030</t>
  </si>
  <si>
    <t>$-134</t>
  </si>
  <si>
    <t>$-198</t>
  </si>
  <si>
    <t>$-326</t>
  </si>
  <si>
    <t>$-710</t>
  </si>
  <si>
    <t>$-1286</t>
  </si>
  <si>
    <t>$-1935</t>
  </si>
  <si>
    <t>$-2876</t>
  </si>
  <si>
    <t>$-1332</t>
  </si>
  <si>
    <t>$370</t>
  </si>
  <si>
    <t>$2712</t>
  </si>
  <si>
    <t>$6534</t>
  </si>
  <si>
    <t>$13654</t>
  </si>
  <si>
    <t>$24008</t>
  </si>
  <si>
    <t>$118359</t>
  </si>
  <si>
    <t>-$28,347</t>
  </si>
  <si>
    <t>-$144</t>
  </si>
  <si>
    <t>-$199</t>
  </si>
  <si>
    <t>-$323</t>
  </si>
  <si>
    <t>-$699</t>
  </si>
  <si>
    <t>-$1,147</t>
  </si>
  <si>
    <t>-$1,678</t>
  </si>
  <si>
    <t>-$2,359</t>
  </si>
  <si>
    <t>-$1,614</t>
  </si>
  <si>
    <t>-$1,914</t>
  </si>
  <si>
    <t>-$972</t>
  </si>
  <si>
    <t>$3,886</t>
  </si>
  <si>
    <t>$10,139</t>
  </si>
  <si>
    <t>$11,348</t>
  </si>
  <si>
    <t>$74,348</t>
  </si>
  <si>
    <t>$1,401</t>
  </si>
  <si>
    <t>-$33,564</t>
  </si>
  <si>
    <t>-$14,268</t>
  </si>
  <si>
    <t>-$7,859</t>
  </si>
  <si>
    <t>-$223</t>
  </si>
  <si>
    <t>-$1,251</t>
  </si>
  <si>
    <t>-$201</t>
  </si>
  <si>
    <t>-$537</t>
  </si>
  <si>
    <t>-$1,150</t>
  </si>
  <si>
    <t>-$1,984</t>
  </si>
  <si>
    <t>-$3,815</t>
  </si>
  <si>
    <t>-$1,641</t>
  </si>
  <si>
    <t>$3,622</t>
  </si>
  <si>
    <t>$9,965</t>
  </si>
  <si>
    <t>$9,781</t>
  </si>
  <si>
    <t>$61,956</t>
  </si>
  <si>
    <t>$1,016</t>
  </si>
  <si>
    <t>-$24,248</t>
  </si>
  <si>
    <t>-$63</t>
  </si>
  <si>
    <t>-$350</t>
  </si>
  <si>
    <t>-$247</t>
  </si>
  <si>
    <t>-$715</t>
  </si>
  <si>
    <t>-$1,268</t>
  </si>
  <si>
    <t>-$1,931</t>
  </si>
  <si>
    <t>-$2,823</t>
  </si>
  <si>
    <t>-$916</t>
  </si>
  <si>
    <t>$1,428</t>
  </si>
  <si>
    <t>$</t>
  </si>
  <si>
    <t>$5,790</t>
  </si>
  <si>
    <t>$6,653</t>
  </si>
  <si>
    <t>$7,460</t>
  </si>
  <si>
    <t>$280,506</t>
  </si>
  <si>
    <t>-$2,432</t>
  </si>
  <si>
    <t>-$20,880</t>
  </si>
  <si>
    <t>-$414</t>
  </si>
  <si>
    <t>-$137</t>
  </si>
  <si>
    <t>-$547</t>
  </si>
  <si>
    <t>-$876</t>
  </si>
  <si>
    <t>-$1,231</t>
  </si>
  <si>
    <t>-$2,166</t>
  </si>
  <si>
    <t>-$4,055</t>
  </si>
  <si>
    <t>-$4,165</t>
  </si>
  <si>
    <t>-$1,186</t>
  </si>
  <si>
    <t>$1,294</t>
  </si>
  <si>
    <t>$13,409</t>
  </si>
  <si>
    <t>$86,001</t>
  </si>
  <si>
    <t>$6,641</t>
  </si>
  <si>
    <t>-$311</t>
  </si>
  <si>
    <t>-$857</t>
  </si>
  <si>
    <t>$1,041</t>
  </si>
  <si>
    <t>$5,112</t>
  </si>
  <si>
    <t>$13,504</t>
  </si>
  <si>
    <t>$22,983</t>
  </si>
  <si>
    <t>$41,029</t>
  </si>
  <si>
    <t>$120,886</t>
  </si>
  <si>
    <t>2.97%</t>
  </si>
  <si>
    <t>-99.96%</t>
  </si>
  <si>
    <t>-48.68%</t>
  </si>
  <si>
    <t>-36.05%</t>
  </si>
  <si>
    <t>-11.67%</t>
  </si>
  <si>
    <t>22.77%</t>
  </si>
  <si>
    <t>18.27%</t>
  </si>
  <si>
    <t>6.66%</t>
  </si>
  <si>
    <t>8.73%</t>
  </si>
  <si>
    <t>-2.36%</t>
  </si>
  <si>
    <t>-31.36%</t>
  </si>
  <si>
    <t>5.03%</t>
  </si>
  <si>
    <t>21.72%</t>
  </si>
  <si>
    <t>29.44%</t>
  </si>
  <si>
    <t>22.08%</t>
  </si>
  <si>
    <t>14.31%</t>
  </si>
  <si>
    <t>14.2%</t>
  </si>
  <si>
    <t>6.55%</t>
  </si>
  <si>
    <t>-24.15%</t>
  </si>
  <si>
    <t>22.57%</t>
  </si>
  <si>
    <t>18.35%</t>
  </si>
  <si>
    <t>5.73%</t>
  </si>
  <si>
    <t>7.35%</t>
  </si>
  <si>
    <t>8.42%</t>
  </si>
  <si>
    <t>-99.08%</t>
  </si>
  <si>
    <t>-23.89%</t>
  </si>
  <si>
    <t>16.9%</t>
  </si>
  <si>
    <t>0%</t>
  </si>
  <si>
    <t>26.42%</t>
  </si>
  <si>
    <t>9.11%</t>
  </si>
  <si>
    <t>4.03%</t>
  </si>
  <si>
    <t>21.1%</t>
  </si>
  <si>
    <t>-34.8%</t>
  </si>
  <si>
    <t>-47.91%</t>
  </si>
  <si>
    <t>-6.28%</t>
  </si>
  <si>
    <t>2.05%</t>
  </si>
  <si>
    <t>8.07%</t>
  </si>
  <si>
    <t>10.79%</t>
  </si>
  <si>
    <t>57.2%</t>
  </si>
  <si>
    <t>64.4%</t>
  </si>
  <si>
    <t>106.99%</t>
  </si>
  <si>
    <t>84.94%</t>
  </si>
  <si>
    <t>39.15%</t>
  </si>
  <si>
    <t>22.3%</t>
  </si>
  <si>
    <t>13.06%</t>
  </si>
  <si>
    <t>-0.43%</t>
  </si>
  <si>
    <t>-1.69%</t>
  </si>
  <si>
    <t>4.62%</t>
  </si>
  <si>
    <t>2.57%</t>
  </si>
  <si>
    <t>2.54%</t>
  </si>
  <si>
    <t>4%</t>
  </si>
  <si>
    <t>5.1%</t>
  </si>
  <si>
    <t>6.1%</t>
  </si>
  <si>
    <t>6.74%</t>
  </si>
  <si>
    <t>3.6%</t>
  </si>
  <si>
    <t>3.1%</t>
  </si>
  <si>
    <t>1.12%</t>
  </si>
  <si>
    <t>-2.89%</t>
  </si>
  <si>
    <t>-3.56%</t>
  </si>
  <si>
    <t>0.31%</t>
  </si>
  <si>
    <t>-1.83%</t>
  </si>
  <si>
    <t>4.3%</t>
  </si>
  <si>
    <t>2.55%</t>
  </si>
  <si>
    <t>2.56%</t>
  </si>
  <si>
    <t>4.07%</t>
  </si>
  <si>
    <t>7.04%</t>
  </si>
  <si>
    <t>8.27%</t>
  </si>
  <si>
    <t>2.98%</t>
  </si>
  <si>
    <t>-0.61%</t>
  </si>
  <si>
    <t>-3.17%</t>
  </si>
  <si>
    <t>-5%</t>
  </si>
  <si>
    <t>-4.76%</t>
  </si>
  <si>
    <t>-3.69%</t>
  </si>
  <si>
    <t>-1%</t>
  </si>
  <si>
    <t>-1.71%</t>
  </si>
  <si>
    <t>647.12%</t>
  </si>
  <si>
    <t>108.33%</t>
  </si>
  <si>
    <t>1.94%</t>
  </si>
  <si>
    <t>7.71%</t>
  </si>
  <si>
    <t>0.88%</t>
  </si>
  <si>
    <t>1.95%</t>
  </si>
  <si>
    <t>3.26%</t>
  </si>
  <si>
    <t>4.39%</t>
  </si>
  <si>
    <t>6.05%</t>
  </si>
  <si>
    <t>1.88%</t>
  </si>
  <si>
    <t>-2.67%</t>
  </si>
  <si>
    <t>-3.51%</t>
  </si>
  <si>
    <t>-1.46%</t>
  </si>
  <si>
    <t>-2.01%</t>
  </si>
  <si>
    <t>-1.37%</t>
  </si>
  <si>
    <t>-1.17%</t>
  </si>
  <si>
    <t>1.77%</t>
  </si>
  <si>
    <t>4.6%</t>
  </si>
  <si>
    <t>2%</t>
  </si>
  <si>
    <t>4.08%</t>
  </si>
  <si>
    <t>5.58%</t>
  </si>
  <si>
    <t>6.99%</t>
  </si>
  <si>
    <t>8.05%</t>
  </si>
  <si>
    <t>-2.1%</t>
  </si>
  <si>
    <t>-4.55%</t>
  </si>
  <si>
    <t>-2.21%</t>
  </si>
  <si>
    <t>-1.1%</t>
  </si>
  <si>
    <t>-5.19%</t>
  </si>
  <si>
    <t>3.62%</t>
  </si>
  <si>
    <t>-1.57%</t>
  </si>
  <si>
    <t>5.35%</t>
  </si>
  <si>
    <t>0.95%</t>
  </si>
  <si>
    <t>1.22%</t>
  </si>
  <si>
    <t>2.44%</t>
  </si>
  <si>
    <t>3.16%</t>
  </si>
  <si>
    <t>3.45%</t>
  </si>
  <si>
    <t>4.83%</t>
  </si>
  <si>
    <t>6.71%</t>
  </si>
  <si>
    <t>4.89%</t>
  </si>
  <si>
    <t>0.92%</t>
  </si>
  <si>
    <t>-0.46%</t>
  </si>
  <si>
    <t>-2.85%</t>
  </si>
  <si>
    <t>-6.97%</t>
  </si>
  <si>
    <t>1.31%</t>
  </si>
  <si>
    <t>2.45%</t>
  </si>
  <si>
    <t>-2.37%</t>
  </si>
  <si>
    <t>-7.52%</t>
  </si>
  <si>
    <t>-10.15%</t>
  </si>
  <si>
    <t>-7.48%</t>
  </si>
  <si>
    <t>-5.23%</t>
  </si>
  <si>
    <t>-3.43%</t>
  </si>
</sst>
</file>

<file path=xl/styles.xml><?xml version="1.0" encoding="utf-8"?>
<styleSheet xmlns="http://schemas.openxmlformats.org/spreadsheetml/2006/main">
  <numFmts count="3">
    <numFmt numFmtId="164" formatCode="\(#,##0\)"/>
    <numFmt numFmtId="165" formatCode="&quot;$&quot;#,##0"/>
    <numFmt numFmtId="166" formatCode="&quot;   &quot;@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Helvetica"/>
      <family val="2"/>
    </font>
    <font>
      <sz val="6.5"/>
      <name val="Arial"/>
      <family val="2"/>
    </font>
    <font>
      <b/>
      <sz val="7"/>
      <name val="Helvetica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6.5"/>
      <name val="Arial"/>
      <family val="2"/>
    </font>
    <font>
      <b/>
      <sz val="8"/>
      <name val="MS Sans Serif"/>
      <family val="2"/>
    </font>
    <font>
      <sz val="6"/>
      <name val="Arial"/>
      <family val="2"/>
    </font>
    <font>
      <sz val="8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1">
      <alignment horizontal="center"/>
    </xf>
    <xf numFmtId="164" fontId="4" fillId="0" borderId="0" applyNumberFormat="0" applyBorder="0"/>
  </cellStyleXfs>
  <cellXfs count="20">
    <xf numFmtId="0" fontId="0" fillId="0" borderId="0" xfId="0"/>
    <xf numFmtId="0" fontId="1" fillId="0" borderId="0" xfId="1"/>
    <xf numFmtId="0" fontId="3" fillId="0" borderId="2" xfId="1" applyFont="1" applyBorder="1"/>
    <xf numFmtId="3" fontId="7" fillId="0" borderId="2" xfId="1" applyNumberFormat="1" applyFont="1" applyFill="1" applyBorder="1" applyAlignment="1">
      <alignment horizontal="right"/>
    </xf>
    <xf numFmtId="0" fontId="5" fillId="0" borderId="2" xfId="4" applyNumberFormat="1" applyFont="1" applyBorder="1" applyAlignment="1">
      <alignment horizontal="left" wrapText="1"/>
    </xf>
    <xf numFmtId="10" fontId="3" fillId="0" borderId="2" xfId="1" applyNumberFormat="1" applyFont="1" applyBorder="1"/>
    <xf numFmtId="10" fontId="7" fillId="0" borderId="2" xfId="1" applyNumberFormat="1" applyFont="1" applyFill="1" applyBorder="1" applyAlignment="1">
      <alignment horizontal="right"/>
    </xf>
    <xf numFmtId="165" fontId="7" fillId="0" borderId="2" xfId="1" applyNumberFormat="1" applyFont="1" applyFill="1" applyBorder="1" applyAlignment="1">
      <alignment horizontal="right"/>
    </xf>
    <xf numFmtId="3" fontId="6" fillId="0" borderId="2" xfId="1" applyNumberFormat="1" applyFont="1" applyBorder="1" applyAlignment="1">
      <alignment horizontal="right"/>
    </xf>
    <xf numFmtId="0" fontId="5" fillId="0" borderId="2" xfId="1" applyFont="1" applyBorder="1" applyAlignment="1">
      <alignment horizontal="left" wrapText="1"/>
    </xf>
    <xf numFmtId="49" fontId="5" fillId="0" borderId="2" xfId="1" applyNumberFormat="1" applyFont="1" applyBorder="1" applyAlignment="1"/>
    <xf numFmtId="166" fontId="6" fillId="0" borderId="2" xfId="1" applyNumberFormat="1" applyFont="1" applyBorder="1" applyAlignment="1"/>
    <xf numFmtId="0" fontId="10" fillId="0" borderId="2" xfId="1" applyFont="1" applyBorder="1" applyAlignment="1">
      <alignment horizontal="left"/>
    </xf>
    <xf numFmtId="0" fontId="11" fillId="0" borderId="2" xfId="1" applyFont="1" applyBorder="1" applyAlignment="1"/>
    <xf numFmtId="0" fontId="9" fillId="0" borderId="2" xfId="1" applyFont="1" applyBorder="1" applyAlignment="1">
      <alignment horizontal="left" wrapText="1"/>
    </xf>
    <xf numFmtId="0" fontId="8" fillId="0" borderId="2" xfId="1" applyFont="1" applyBorder="1"/>
    <xf numFmtId="0" fontId="5" fillId="0" borderId="0" xfId="4" applyNumberFormat="1" applyFont="1" applyBorder="1" applyAlignment="1">
      <alignment horizontal="left" wrapText="1"/>
    </xf>
    <xf numFmtId="10" fontId="7" fillId="0" borderId="0" xfId="1" applyNumberFormat="1" applyFont="1" applyFill="1" applyBorder="1" applyAlignment="1">
      <alignment horizontal="right"/>
    </xf>
    <xf numFmtId="165" fontId="7" fillId="0" borderId="0" xfId="1" applyNumberFormat="1" applyFont="1" applyFill="1" applyBorder="1" applyAlignment="1">
      <alignment horizontal="right"/>
    </xf>
    <xf numFmtId="0" fontId="3" fillId="0" borderId="2" xfId="1" applyNumberFormat="1" applyFont="1" applyBorder="1"/>
  </cellXfs>
  <cellStyles count="5">
    <cellStyle name="Normal" xfId="0" builtinId="0"/>
    <cellStyle name="Normal 2" xfId="2"/>
    <cellStyle name="Normal 3" xfId="1"/>
    <cellStyle name="style_col_headings" xfId="3"/>
    <cellStyle name="style_totals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5"/>
  <sheetViews>
    <sheetView tabSelected="1" topLeftCell="A72" workbookViewId="0">
      <selection activeCell="I93" sqref="I93"/>
    </sheetView>
  </sheetViews>
  <sheetFormatPr defaultRowHeight="15"/>
  <cols>
    <col min="1" max="1" width="18.7109375" customWidth="1"/>
    <col min="3" max="4" width="15.85546875" customWidth="1"/>
    <col min="5" max="5" width="14.28515625" bestFit="1" customWidth="1"/>
    <col min="6" max="6" width="14.28515625" customWidth="1"/>
    <col min="7" max="7" width="18.5703125" bestFit="1" customWidth="1"/>
    <col min="8" max="8" width="18.5703125" customWidth="1"/>
    <col min="9" max="9" width="17.42578125" bestFit="1" customWidth="1"/>
    <col min="10" max="10" width="17.42578125" customWidth="1"/>
    <col min="11" max="11" width="21.7109375" bestFit="1" customWidth="1"/>
  </cols>
  <sheetData>
    <row r="1" spans="1:12">
      <c r="A1" t="str">
        <f>B1&amp;C1&amp;D1&amp;E1&amp;F1&amp;G1&amp;H1&amp;I1&amp;J1&amp;K1&amp;L1</f>
        <v>&lt;tr&gt;&lt;td&gt;&lt;/td&gt;&lt;td&gt;2013 dollars (real)&lt;/td&gt;&lt;td&gt;2013 dollars (proposed)&lt;/td&gt;&lt;td&gt;2013 percentage (real)2013 percentage (proposed)</v>
      </c>
      <c r="B1" t="s">
        <v>57</v>
      </c>
      <c r="C1" s="1"/>
      <c r="D1" s="2" t="s">
        <v>58</v>
      </c>
      <c r="E1" s="15" t="s">
        <v>0</v>
      </c>
      <c r="F1" s="2" t="s">
        <v>58</v>
      </c>
      <c r="G1" s="15" t="s">
        <v>1</v>
      </c>
      <c r="H1" s="2" t="s">
        <v>58</v>
      </c>
      <c r="I1" s="15" t="s">
        <v>2</v>
      </c>
      <c r="J1" s="15"/>
      <c r="K1" s="15" t="s">
        <v>3</v>
      </c>
    </row>
    <row r="2" spans="1:12">
      <c r="A2" t="str">
        <f>B2&amp;C2&amp;D2&amp;E2&amp;F2&amp;G2&amp;H2&amp;I2&amp;J2&amp;K2&amp;L2</f>
        <v>&lt;tr&gt;&lt;td&gt;Individual&lt;/td&gt;&lt;td&gt;1316405000000&lt;/td&gt;&lt;td&gt;1254723045600&lt;/td&gt;&lt;td&gt;0.474362573208994&lt;/td&gt;&lt;td&gt;0.424333708962481&lt;/td&gt;&lt;/tr&gt;</v>
      </c>
      <c r="B2" t="s">
        <v>57</v>
      </c>
      <c r="C2" s="2" t="s">
        <v>4</v>
      </c>
      <c r="D2" s="2" t="s">
        <v>58</v>
      </c>
      <c r="E2" s="8">
        <v>1316405000000</v>
      </c>
      <c r="F2" s="2" t="s">
        <v>58</v>
      </c>
      <c r="G2" s="8">
        <v>1254723045600</v>
      </c>
      <c r="H2" s="2" t="s">
        <v>58</v>
      </c>
      <c r="I2" s="5">
        <v>0.47436257320899439</v>
      </c>
      <c r="J2" s="2" t="s">
        <v>58</v>
      </c>
      <c r="K2" s="5">
        <v>0.42433370896248102</v>
      </c>
      <c r="L2" s="2" t="s">
        <v>59</v>
      </c>
    </row>
    <row r="3" spans="1:12">
      <c r="A3" t="str">
        <f>B3&amp;C3&amp;D3&amp;E3&amp;F3&amp;G3&amp;H3&amp;I3&amp;J3&amp;K3&amp;L3</f>
        <v>&lt;tr&gt;&lt;td&gt;Corp&lt;/td&gt;&lt;td&gt;273506000000&lt;/td&gt;&lt;td&gt;517010174100&lt;/td&gt;&lt;td&gt;0.0985570625666867&lt;/td&gt;&lt;td&gt;0.174847226658121&lt;/td&gt;&lt;/tr&gt;</v>
      </c>
      <c r="B3" t="s">
        <v>57</v>
      </c>
      <c r="C3" s="2" t="s">
        <v>5</v>
      </c>
      <c r="D3" s="2" t="s">
        <v>58</v>
      </c>
      <c r="E3" s="3">
        <v>273506000000</v>
      </c>
      <c r="F3" s="2" t="s">
        <v>58</v>
      </c>
      <c r="G3" s="3">
        <v>517010174100</v>
      </c>
      <c r="H3" s="2" t="s">
        <v>58</v>
      </c>
      <c r="I3" s="5">
        <v>9.8557062566686712E-2</v>
      </c>
      <c r="J3" s="2" t="s">
        <v>58</v>
      </c>
      <c r="K3" s="5">
        <v>0.17484722665812094</v>
      </c>
      <c r="L3" s="2" t="s">
        <v>59</v>
      </c>
    </row>
    <row r="4" spans="1:12">
      <c r="A4" t="str">
        <f>B4&amp;C4&amp;D4&amp;E4&amp;F4&amp;G4&amp;H4&amp;I4&amp;J4&amp;K4&amp;L4</f>
        <v>&lt;tr&gt;&lt;td&gt;Payroll&lt;/td&gt;&lt;td&gt;947820000000&lt;/td&gt;&lt;td&gt;947820000000&lt;/td&gt;&lt;td&gt;0.341544079625153&lt;/td&gt;&lt;td&gt;0.320542431606087&lt;/td&gt;&lt;/tr&gt;</v>
      </c>
      <c r="B4" t="s">
        <v>57</v>
      </c>
      <c r="C4" s="2" t="s">
        <v>6</v>
      </c>
      <c r="D4" s="2" t="s">
        <v>58</v>
      </c>
      <c r="E4" s="3">
        <v>947820000000</v>
      </c>
      <c r="F4" s="2" t="s">
        <v>58</v>
      </c>
      <c r="G4" s="3">
        <v>947820000000</v>
      </c>
      <c r="H4" s="2" t="s">
        <v>58</v>
      </c>
      <c r="I4" s="5">
        <v>0.34154407962515265</v>
      </c>
      <c r="J4" s="2" t="s">
        <v>58</v>
      </c>
      <c r="K4" s="5">
        <v>0.32054243160608664</v>
      </c>
      <c r="L4" s="2" t="s">
        <v>59</v>
      </c>
    </row>
    <row r="5" spans="1:12">
      <c r="A5" t="str">
        <f>B5&amp;C5&amp;D5&amp;E5&amp;F5&amp;G5&amp;H5&amp;I5&amp;J5&amp;K5&amp;L5</f>
        <v>&lt;tr&gt;&lt;td&gt;Excise&lt;/td&gt;&lt;td&gt;84007000000&lt;/td&gt;&lt;td&gt;84007000000&lt;/td&gt;&lt;td&gt;0.0302716691957019&lt;/td&gt;&lt;td&gt;0.0284102551665216&lt;/td&gt;&lt;/tr&gt;</v>
      </c>
      <c r="B5" t="s">
        <v>57</v>
      </c>
      <c r="C5" s="2" t="s">
        <v>7</v>
      </c>
      <c r="D5" s="2" t="s">
        <v>58</v>
      </c>
      <c r="E5" s="3">
        <v>84007000000</v>
      </c>
      <c r="F5" s="2" t="s">
        <v>58</v>
      </c>
      <c r="G5" s="3">
        <v>84007000000</v>
      </c>
      <c r="H5" s="2" t="s">
        <v>58</v>
      </c>
      <c r="I5" s="5">
        <v>3.0271669195701924E-2</v>
      </c>
      <c r="J5" s="2" t="s">
        <v>58</v>
      </c>
      <c r="K5" s="5">
        <v>2.8410255166521618E-2</v>
      </c>
      <c r="L5" s="2" t="s">
        <v>59</v>
      </c>
    </row>
    <row r="6" spans="1:12">
      <c r="A6" t="str">
        <f>B6&amp;C6&amp;D6&amp;E6&amp;F6&amp;G6&amp;H6&amp;I6&amp;J6&amp;K6&amp;L6</f>
        <v>&lt;tr&gt;&lt;td&gt;Other&lt;/td&gt;&lt;td&gt;153365000000&lt;/td&gt;&lt;td&gt;153365000000&lt;/td&gt;&lt;td&gt;0.0552646154034643&lt;/td&gt;&lt;td&gt;0.0518663776067898&lt;/td&gt;&lt;/tr&gt;</v>
      </c>
      <c r="B6" t="s">
        <v>57</v>
      </c>
      <c r="C6" s="2" t="s">
        <v>8</v>
      </c>
      <c r="D6" s="2" t="s">
        <v>58</v>
      </c>
      <c r="E6" s="3">
        <v>153365000000</v>
      </c>
      <c r="F6" s="2" t="s">
        <v>58</v>
      </c>
      <c r="G6" s="3">
        <v>153365000000</v>
      </c>
      <c r="H6" s="2" t="s">
        <v>58</v>
      </c>
      <c r="I6" s="5">
        <v>5.5264615403464307E-2</v>
      </c>
      <c r="J6" s="2" t="s">
        <v>58</v>
      </c>
      <c r="K6" s="5">
        <v>5.1866377606789769E-2</v>
      </c>
      <c r="L6" s="2" t="s">
        <v>59</v>
      </c>
    </row>
    <row r="7" spans="1:12">
      <c r="A7" t="str">
        <f>B7&amp;C7&amp;D7&amp;E7&amp;F7&amp;G7&amp;H7&amp;I7&amp;J7&amp;K7&amp;L7</f>
        <v>&lt;tr&gt;&lt;td&gt;Sales&lt;/td&gt;&lt;td&gt;0&lt;/td&gt;&lt;td&gt;0&lt;/td&gt;&lt;td&gt;0&lt;/td&gt;&lt;td&gt;0&lt;/td&gt;&lt;/tr&gt;</v>
      </c>
      <c r="B7" t="s">
        <v>57</v>
      </c>
      <c r="C7" s="2" t="s">
        <v>56</v>
      </c>
      <c r="D7" s="2" t="s">
        <v>58</v>
      </c>
      <c r="E7" s="3">
        <v>0</v>
      </c>
      <c r="F7" s="2" t="s">
        <v>58</v>
      </c>
      <c r="G7" s="3">
        <v>0</v>
      </c>
      <c r="H7" s="2" t="s">
        <v>58</v>
      </c>
      <c r="I7" s="5">
        <v>0</v>
      </c>
      <c r="J7" s="2" t="s">
        <v>58</v>
      </c>
      <c r="K7" s="5">
        <v>0</v>
      </c>
      <c r="L7" s="2" t="s">
        <v>59</v>
      </c>
    </row>
    <row r="8" spans="1:12">
      <c r="A8" t="str">
        <f>B8&amp;C8&amp;D8&amp;E8&amp;F8&amp;G8&amp;H8&amp;I8&amp;J8&amp;K8&amp;L8</f>
        <v>&lt;tr&gt;&lt;td&gt;Total&lt;/td&gt;&lt;td&gt;2775103000000&lt;/td&gt;&lt;td&gt;2956925219700&lt;/td&gt;&lt;td&gt;1&lt;/td&gt;&lt;td&gt;1&lt;/td&gt;&lt;/tr&gt;</v>
      </c>
      <c r="B8" t="s">
        <v>57</v>
      </c>
      <c r="C8" s="2" t="s">
        <v>9</v>
      </c>
      <c r="D8" s="2" t="s">
        <v>58</v>
      </c>
      <c r="E8" s="3">
        <v>2775103000000</v>
      </c>
      <c r="F8" s="2" t="s">
        <v>58</v>
      </c>
      <c r="G8" s="3">
        <v>2956925219700</v>
      </c>
      <c r="H8" s="2" t="s">
        <v>58</v>
      </c>
      <c r="I8" s="5">
        <v>1</v>
      </c>
      <c r="J8" s="2" t="s">
        <v>58</v>
      </c>
      <c r="K8" s="5">
        <v>1</v>
      </c>
      <c r="L8" s="2" t="s">
        <v>59</v>
      </c>
    </row>
    <row r="9" spans="1:12">
      <c r="D9" s="2"/>
      <c r="F9" s="2"/>
      <c r="H9" s="2"/>
    </row>
    <row r="10" spans="1:12">
      <c r="D10" s="2"/>
      <c r="F10" s="2"/>
      <c r="H10" s="2"/>
    </row>
    <row r="11" spans="1:12">
      <c r="D11" s="2"/>
      <c r="F11" s="2"/>
      <c r="H11" s="2"/>
    </row>
    <row r="12" spans="1:12">
      <c r="C12" s="2" t="s">
        <v>10</v>
      </c>
      <c r="D12" s="2"/>
      <c r="E12" s="1"/>
      <c r="F12" s="2"/>
      <c r="G12" s="1"/>
      <c r="H12" s="2"/>
      <c r="I12" s="1"/>
      <c r="J12" s="1"/>
      <c r="K12" s="1"/>
    </row>
    <row r="13" spans="1:12" ht="45.75">
      <c r="A13" t="str">
        <f>B13&amp;C13&amp;D13&amp;E13&amp;F13&amp;G13&amp;H13&amp;I13&amp;J13&amp;K13&amp;L13</f>
        <v>&lt;tr&gt;&lt;td&gt;Size of Receipts&lt;/td&gt;&lt;td&gt;Avg tax change per corporation (dollars)&lt;/td&gt;&lt;td&gt;Avg tax change per corporation (percentage)&lt;/td&gt;&lt;td&gt;Avg effective net income change per corporation (percentage)</v>
      </c>
      <c r="B13" t="s">
        <v>57</v>
      </c>
      <c r="C13" s="4" t="s">
        <v>11</v>
      </c>
      <c r="D13" s="2" t="s">
        <v>58</v>
      </c>
      <c r="E13" s="4" t="s">
        <v>12</v>
      </c>
      <c r="F13" s="2" t="s">
        <v>58</v>
      </c>
      <c r="G13" s="4" t="s">
        <v>13</v>
      </c>
      <c r="H13" s="2" t="s">
        <v>58</v>
      </c>
      <c r="I13" s="4" t="s">
        <v>14</v>
      </c>
      <c r="J13" s="16"/>
      <c r="K13" s="1"/>
    </row>
    <row r="14" spans="1:12">
      <c r="A14" t="str">
        <f>B14&amp;C14&amp;D14&amp;E14&amp;F14&amp;G14&amp;H14&amp;I14&amp;J14&amp;K14&amp;L14</f>
        <v>&lt;tr&gt;&lt;td&gt;ALL&lt;/td&gt;&lt;td&gt;37985.7840230782&lt;/td&gt;&lt;td&gt;0.762390779216545&lt;/td&gt;&lt;td&gt;-0.115951099860182&lt;/td&gt;&lt;/tr&gt;</v>
      </c>
      <c r="B14" t="s">
        <v>57</v>
      </c>
      <c r="C14" s="2" t="s">
        <v>15</v>
      </c>
      <c r="D14" s="2" t="s">
        <v>58</v>
      </c>
      <c r="E14" s="7">
        <v>37985.784023078209</v>
      </c>
      <c r="F14" s="2" t="s">
        <v>58</v>
      </c>
      <c r="G14" s="6">
        <v>0.76239077921654475</v>
      </c>
      <c r="H14" s="2" t="s">
        <v>58</v>
      </c>
      <c r="I14" s="6">
        <v>-0.11595109986018225</v>
      </c>
      <c r="J14" s="2" t="s">
        <v>59</v>
      </c>
      <c r="K14" s="1"/>
    </row>
    <row r="15" spans="1:12">
      <c r="A15" t="str">
        <f>B15&amp;C15&amp;D15&amp;E15&amp;F15&amp;G15&amp;H15&amp;I15&amp;J15&amp;K15&amp;L15</f>
        <v>&lt;tr&gt;&lt;td&gt;Under $25,000&lt;/td&gt;&lt;td&gt;-1627.5287779975&lt;/td&gt;&lt;td&gt;-1&lt;/td&gt;&lt;td&gt;0.131710637738714&lt;/td&gt;&lt;/tr&gt;</v>
      </c>
      <c r="B15" t="s">
        <v>57</v>
      </c>
      <c r="C15" s="2" t="s">
        <v>16</v>
      </c>
      <c r="D15" s="2" t="s">
        <v>58</v>
      </c>
      <c r="E15" s="7">
        <v>-1627.5287779974997</v>
      </c>
      <c r="F15" s="2" t="s">
        <v>58</v>
      </c>
      <c r="G15" s="6">
        <v>-1</v>
      </c>
      <c r="H15" s="2" t="s">
        <v>58</v>
      </c>
      <c r="I15" s="6">
        <v>0.131710637738714</v>
      </c>
      <c r="J15" s="2" t="s">
        <v>59</v>
      </c>
    </row>
    <row r="16" spans="1:12">
      <c r="A16" t="str">
        <f>B16&amp;C16&amp;D16&amp;E16&amp;F16&amp;G16&amp;H16&amp;I16&amp;J16&amp;K16&amp;L16</f>
        <v>&lt;tr&gt;&lt;td&gt;$25,000 - $100,000&lt;/td&gt;&lt;td&gt;-260.357724564664&lt;/td&gt;&lt;td&gt;-1&lt;/td&gt;&lt;td&gt;11.5567749699158&lt;/td&gt;&lt;/tr&gt;</v>
      </c>
      <c r="B16" t="s">
        <v>57</v>
      </c>
      <c r="C16" s="2" t="s">
        <v>17</v>
      </c>
      <c r="D16" s="2" t="s">
        <v>58</v>
      </c>
      <c r="E16" s="7">
        <v>-260.35772456466435</v>
      </c>
      <c r="F16" s="2" t="s">
        <v>58</v>
      </c>
      <c r="G16" s="6">
        <v>-1</v>
      </c>
      <c r="H16" s="2" t="s">
        <v>58</v>
      </c>
      <c r="I16" s="6">
        <v>11.556774969915764</v>
      </c>
      <c r="J16" s="2" t="s">
        <v>59</v>
      </c>
    </row>
    <row r="17" spans="1:10">
      <c r="A17" t="str">
        <f>B17&amp;C17&amp;D17&amp;E17&amp;F17&amp;G17&amp;H17&amp;I17&amp;J17&amp;K17&amp;L17</f>
        <v>&lt;tr&gt;&lt;td&gt;$100,000 - $250,000&lt;/td&gt;&lt;td&gt;-360.505693228586&lt;/td&gt;&lt;td&gt;-1&lt;/td&gt;&lt;td&gt;0.0277577487600263&lt;/td&gt;&lt;/tr&gt;</v>
      </c>
      <c r="B17" t="s">
        <v>57</v>
      </c>
      <c r="C17" s="2" t="s">
        <v>18</v>
      </c>
      <c r="D17" s="2" t="s">
        <v>58</v>
      </c>
      <c r="E17" s="7">
        <v>-360.50569322858649</v>
      </c>
      <c r="F17" s="2" t="s">
        <v>58</v>
      </c>
      <c r="G17" s="6">
        <v>-1</v>
      </c>
      <c r="H17" s="2" t="s">
        <v>58</v>
      </c>
      <c r="I17" s="6">
        <v>2.7757748760026256E-2</v>
      </c>
      <c r="J17" s="2" t="s">
        <v>59</v>
      </c>
    </row>
    <row r="18" spans="1:10">
      <c r="A18" t="str">
        <f>B18&amp;C18&amp;D18&amp;E18&amp;F18&amp;G18&amp;H18&amp;I18&amp;J18&amp;K18&amp;L18</f>
        <v>&lt;tr&gt;&lt;td&gt;$250,000 - $500,000&lt;/td&gt;&lt;td&gt;-618.827640960179&lt;/td&gt;&lt;td&gt;-1&lt;/td&gt;&lt;td&gt;0.0242314653624205&lt;/td&gt;&lt;/tr&gt;</v>
      </c>
      <c r="B18" t="s">
        <v>57</v>
      </c>
      <c r="C18" s="2" t="s">
        <v>19</v>
      </c>
      <c r="D18" s="2" t="s">
        <v>58</v>
      </c>
      <c r="E18" s="7">
        <v>-618.82764096017934</v>
      </c>
      <c r="F18" s="2" t="s">
        <v>58</v>
      </c>
      <c r="G18" s="6">
        <v>-1</v>
      </c>
      <c r="H18" s="2" t="s">
        <v>58</v>
      </c>
      <c r="I18" s="6">
        <v>2.4231465362420487E-2</v>
      </c>
      <c r="J18" s="2" t="s">
        <v>59</v>
      </c>
    </row>
    <row r="19" spans="1:10">
      <c r="A19" t="str">
        <f>B19&amp;C19&amp;D19&amp;E19&amp;F19&amp;G19&amp;H19&amp;I19&amp;J19&amp;K19&amp;L19</f>
        <v>&lt;tr&gt;&lt;td&gt;$500,000 - $1,000,000&lt;/td&gt;&lt;td&gt;849.501680209231&lt;/td&gt;&lt;td&gt;0.850271096597388&lt;/td&gt;&lt;td&gt;-0.0207621891760441&lt;/td&gt;&lt;/tr&gt;</v>
      </c>
      <c r="B19" t="s">
        <v>57</v>
      </c>
      <c r="C19" s="2" t="s">
        <v>20</v>
      </c>
      <c r="D19" s="2" t="s">
        <v>58</v>
      </c>
      <c r="E19" s="7">
        <v>849.5016802092307</v>
      </c>
      <c r="F19" s="2" t="s">
        <v>58</v>
      </c>
      <c r="G19" s="6">
        <v>0.8502710965973882</v>
      </c>
      <c r="H19" s="2" t="s">
        <v>58</v>
      </c>
      <c r="I19" s="6">
        <v>-2.0762189176044069E-2</v>
      </c>
      <c r="J19" s="2" t="s">
        <v>59</v>
      </c>
    </row>
    <row r="20" spans="1:10">
      <c r="A20" t="str">
        <f>B20&amp;C20&amp;D20&amp;E20&amp;F20&amp;G20&amp;H20&amp;I20&amp;J20&amp;K20&amp;L20</f>
        <v>&lt;tr&gt;&lt;td&gt;$1,000,000 - $2,500,000&lt;/td&gt;&lt;td&gt;11812.2434579649&lt;/td&gt;&lt;td&gt;4.62834266394463&lt;/td&gt;&lt;td&gt;-0.14387242852574&lt;/td&gt;&lt;/tr&gt;</v>
      </c>
      <c r="B20" t="s">
        <v>57</v>
      </c>
      <c r="C20" s="2" t="s">
        <v>21</v>
      </c>
      <c r="D20" s="2" t="s">
        <v>58</v>
      </c>
      <c r="E20" s="7">
        <v>11812.2434579649</v>
      </c>
      <c r="F20" s="2" t="s">
        <v>58</v>
      </c>
      <c r="G20" s="6">
        <v>4.6283426639446326</v>
      </c>
      <c r="H20" s="2" t="s">
        <v>58</v>
      </c>
      <c r="I20" s="6">
        <v>-0.14387242852574003</v>
      </c>
      <c r="J20" s="2" t="s">
        <v>59</v>
      </c>
    </row>
    <row r="21" spans="1:10">
      <c r="A21" t="str">
        <f>B21&amp;C21&amp;D21&amp;E21&amp;F21&amp;G21&amp;H21&amp;I21&amp;J21&amp;K21&amp;L21</f>
        <v>&lt;tr&gt;&lt;td&gt;$2,500,000 - $5,000,000&lt;/td&gt;&lt;td&gt;28605.0583269633&lt;/td&gt;&lt;td&gt;3.55061182942412&lt;/td&gt;&lt;td&gt;-0.186283782122145&lt;/td&gt;&lt;/tr&gt;</v>
      </c>
      <c r="B21" t="s">
        <v>57</v>
      </c>
      <c r="C21" s="2" t="s">
        <v>22</v>
      </c>
      <c r="D21" s="2" t="s">
        <v>58</v>
      </c>
      <c r="E21" s="7">
        <v>28605.058326963343</v>
      </c>
      <c r="F21" s="2" t="s">
        <v>58</v>
      </c>
      <c r="G21" s="6">
        <v>3.5506118294241222</v>
      </c>
      <c r="H21" s="2" t="s">
        <v>58</v>
      </c>
      <c r="I21" s="6">
        <v>-0.18628378212214494</v>
      </c>
      <c r="J21" s="2" t="s">
        <v>59</v>
      </c>
    </row>
    <row r="22" spans="1:10">
      <c r="A22" t="str">
        <f>B22&amp;C22&amp;D22&amp;E22&amp;F22&amp;G22&amp;H22&amp;I22&amp;J22&amp;K22&amp;L22</f>
        <v>&lt;tr&gt;&lt;td&gt; $5,000,000 - $10,000,000&lt;/td&gt;&lt;td&gt;64755.6566091954&lt;/td&gt;&lt;td&gt;3.4095099512894&lt;/td&gt;&lt;td&gt;-0.213182950297227&lt;/td&gt;&lt;/tr&gt;</v>
      </c>
      <c r="B22" t="s">
        <v>57</v>
      </c>
      <c r="C22" s="2" t="s">
        <v>23</v>
      </c>
      <c r="D22" s="2" t="s">
        <v>58</v>
      </c>
      <c r="E22" s="7">
        <v>64755.656609195401</v>
      </c>
      <c r="F22" s="2" t="s">
        <v>58</v>
      </c>
      <c r="G22" s="6">
        <v>3.4095099512894049</v>
      </c>
      <c r="H22" s="2" t="s">
        <v>58</v>
      </c>
      <c r="I22" s="6">
        <v>-0.21318295029722673</v>
      </c>
      <c r="J22" s="2" t="s">
        <v>59</v>
      </c>
    </row>
    <row r="23" spans="1:10">
      <c r="A23" t="str">
        <f>B23&amp;C23&amp;D23&amp;E23&amp;F23&amp;G23&amp;H23&amp;I23&amp;J23&amp;K23&amp;L23</f>
        <v>&lt;tr&gt;&lt;td&gt;$10,000,000 - $50,000,000&lt;/td&gt;&lt;td&gt;242035.426506507&lt;/td&gt;&lt;td&gt;2.85833307400644&lt;/td&gt;&lt;td&gt;-0.230039445552028&lt;/td&gt;&lt;/tr&gt;</v>
      </c>
      <c r="B23" t="s">
        <v>57</v>
      </c>
      <c r="C23" s="2" t="s">
        <v>24</v>
      </c>
      <c r="D23" s="2" t="s">
        <v>58</v>
      </c>
      <c r="E23" s="7">
        <v>242035.4265065068</v>
      </c>
      <c r="F23" s="2" t="s">
        <v>58</v>
      </c>
      <c r="G23" s="6">
        <v>2.8583330740064365</v>
      </c>
      <c r="H23" s="2" t="s">
        <v>58</v>
      </c>
      <c r="I23" s="6">
        <v>-0.23003944555202774</v>
      </c>
      <c r="J23" s="2" t="s">
        <v>59</v>
      </c>
    </row>
    <row r="24" spans="1:10">
      <c r="A24" t="str">
        <f>B24&amp;C24&amp;D24&amp;E24&amp;F24&amp;G24&amp;H24&amp;I24&amp;J24&amp;K24&amp;L24</f>
        <v>&lt;tr&gt;&lt;td&gt; $50,000,000 - $100,000,000&lt;/td&gt;&lt;td&gt;1003554.28117193&lt;/td&gt;&lt;td&gt;2.65847991655116&lt;/td&gt;&lt;td&gt;-0.230117125445589&lt;/td&gt;&lt;/tr&gt;</v>
      </c>
      <c r="B24" t="s">
        <v>57</v>
      </c>
      <c r="C24" s="2" t="s">
        <v>25</v>
      </c>
      <c r="D24" s="2" t="s">
        <v>58</v>
      </c>
      <c r="E24" s="7">
        <v>1003554.2811719283</v>
      </c>
      <c r="F24" s="2" t="s">
        <v>58</v>
      </c>
      <c r="G24" s="6">
        <v>2.6584799165511623</v>
      </c>
      <c r="H24" s="2" t="s">
        <v>58</v>
      </c>
      <c r="I24" s="6">
        <v>-0.23011712544558946</v>
      </c>
      <c r="J24" s="2" t="s">
        <v>59</v>
      </c>
    </row>
    <row r="25" spans="1:10">
      <c r="A25" t="str">
        <f>B25&amp;C25&amp;D25&amp;E25&amp;F25&amp;G25&amp;H25&amp;I25&amp;J25&amp;K25&amp;L25</f>
        <v>&lt;tr&gt;&lt;td&gt; $100,000,000 - $250,000,000&lt;/td&gt;&lt;td&gt;2299610.83080425&lt;/td&gt;&lt;td&gt;2.25441875752241&lt;/td&gt;&lt;td&gt;-0.214162503673437&lt;/td&gt;&lt;/tr&gt;</v>
      </c>
      <c r="B25" t="s">
        <v>57</v>
      </c>
      <c r="C25" s="2" t="s">
        <v>26</v>
      </c>
      <c r="D25" s="2" t="s">
        <v>58</v>
      </c>
      <c r="E25" s="7">
        <v>2299610.8308042488</v>
      </c>
      <c r="F25" s="2" t="s">
        <v>58</v>
      </c>
      <c r="G25" s="6">
        <v>2.2544187575224086</v>
      </c>
      <c r="H25" s="2" t="s">
        <v>58</v>
      </c>
      <c r="I25" s="6">
        <v>-0.21416250367343714</v>
      </c>
      <c r="J25" s="2" t="s">
        <v>59</v>
      </c>
    </row>
    <row r="26" spans="1:10">
      <c r="A26" t="str">
        <f>B26&amp;C26&amp;D26&amp;E26&amp;F26&amp;G26&amp;H26&amp;I26&amp;J26&amp;K26&amp;L26</f>
        <v>&lt;tr&gt;&lt;td&gt;$250,000,000 or more&lt;/td&gt;&lt;td&gt;16418285.0376884&lt;/td&gt;&lt;td&gt;0.512673035199996&lt;/td&gt;&lt;td&gt;-0.0933271706719237&lt;/td&gt;&lt;/tr&gt;</v>
      </c>
      <c r="B26" t="s">
        <v>57</v>
      </c>
      <c r="C26" s="2" t="s">
        <v>27</v>
      </c>
      <c r="D26" s="2" t="s">
        <v>58</v>
      </c>
      <c r="E26" s="7">
        <v>16418285.037688442</v>
      </c>
      <c r="F26" s="2" t="s">
        <v>58</v>
      </c>
      <c r="G26" s="6">
        <v>0.51267303519999552</v>
      </c>
      <c r="H26" s="2" t="s">
        <v>58</v>
      </c>
      <c r="I26" s="6">
        <v>-9.3327170671923726E-2</v>
      </c>
      <c r="J26" s="2" t="s">
        <v>59</v>
      </c>
    </row>
    <row r="27" spans="1:10">
      <c r="C27" s="2"/>
      <c r="D27" s="2"/>
      <c r="E27" s="18"/>
      <c r="F27" s="2"/>
      <c r="G27" s="17"/>
      <c r="H27" s="2"/>
      <c r="I27" s="17"/>
      <c r="J27" s="2"/>
    </row>
    <row r="28" spans="1:10">
      <c r="C28" s="2"/>
      <c r="D28" s="2"/>
      <c r="E28" s="18"/>
      <c r="F28" s="2"/>
      <c r="G28" s="17"/>
      <c r="H28" s="2"/>
      <c r="I28" s="17"/>
      <c r="J28" s="2"/>
    </row>
    <row r="29" spans="1:10">
      <c r="C29" s="2"/>
      <c r="D29" s="2"/>
      <c r="E29" s="18"/>
      <c r="F29" s="2"/>
      <c r="G29" s="17"/>
      <c r="H29" s="2"/>
      <c r="I29" s="17"/>
      <c r="J29" s="2"/>
    </row>
    <row r="30" spans="1:10">
      <c r="C30" s="2"/>
      <c r="D30" s="2"/>
      <c r="E30" s="18"/>
      <c r="F30" s="2"/>
      <c r="G30" s="17"/>
      <c r="H30" s="2"/>
      <c r="I30" s="17"/>
      <c r="J30" s="2"/>
    </row>
    <row r="31" spans="1:10">
      <c r="A31" t="str">
        <f>B31&amp;C31&amp;D31&amp;E31&amp;F31&amp;G31&amp;H31&amp;I31&amp;J31&amp;K31&amp;L31</f>
        <v>&lt;tr&gt;&lt;td&gt;INDIVIDUAL&lt;/td&gt;&lt;td&gt;&lt;/td&gt;&lt;td&gt;&lt;/td&gt;&lt;td&gt;&lt;/td&gt;&lt;/tr&gt;</v>
      </c>
      <c r="B31" t="s">
        <v>57</v>
      </c>
      <c r="C31" s="2" t="s">
        <v>28</v>
      </c>
      <c r="D31" s="2" t="s">
        <v>58</v>
      </c>
      <c r="E31" s="1"/>
      <c r="F31" s="2" t="s">
        <v>58</v>
      </c>
      <c r="G31" s="1"/>
      <c r="H31" s="2" t="s">
        <v>58</v>
      </c>
      <c r="I31" s="1"/>
      <c r="J31" s="2" t="s">
        <v>59</v>
      </c>
    </row>
    <row r="32" spans="1:10" ht="33">
      <c r="A32" t="str">
        <f>B32&amp;C32&amp;D32&amp;E32&amp;F32&amp;G32&amp;H32&amp;I32&amp;J32&amp;K32&amp;L32</f>
        <v>&lt;tr&gt;&lt;td&gt;Size of adjusted
gross income&lt;/td&gt;&lt;td&gt;Avg tax change per person (dollars)&lt;/td&gt;&lt;td&gt;Avg tax change per person (percentage)&lt;/td&gt;&lt;td&gt;Avg effective wage change per taxpayer (percentage)&lt;/td&gt;&lt;/tr&gt;</v>
      </c>
      <c r="B32" t="s">
        <v>57</v>
      </c>
      <c r="C32" s="9" t="s">
        <v>29</v>
      </c>
      <c r="D32" s="2" t="s">
        <v>58</v>
      </c>
      <c r="E32" s="14" t="s">
        <v>30</v>
      </c>
      <c r="F32" s="2" t="s">
        <v>58</v>
      </c>
      <c r="G32" s="14" t="s">
        <v>31</v>
      </c>
      <c r="H32" s="2" t="s">
        <v>58</v>
      </c>
      <c r="I32" s="2" t="s">
        <v>32</v>
      </c>
      <c r="J32" s="2" t="s">
        <v>59</v>
      </c>
    </row>
    <row r="33" spans="1:10">
      <c r="A33" t="str">
        <f>B33&amp;C33&amp;D33&amp;E33&amp;F33&amp;G33&amp;H33&amp;I33&amp;J33&amp;K33&amp;L33</f>
        <v>&lt;tr&gt;&lt;td&gt;All returns, total&lt;/td&gt;&lt;td&gt;$383&lt;/td&gt;&lt;td&gt;2.97%&lt;/td&gt;&lt;td&gt;-0.43%&lt;/td&gt;&lt;/tr&gt;</v>
      </c>
      <c r="B33" t="s">
        <v>57</v>
      </c>
      <c r="C33" s="10" t="s">
        <v>33</v>
      </c>
      <c r="D33" s="2" t="s">
        <v>58</v>
      </c>
      <c r="E33" s="19" t="s">
        <v>60</v>
      </c>
      <c r="F33" s="2" t="s">
        <v>58</v>
      </c>
      <c r="G33" s="2" t="s">
        <v>147</v>
      </c>
      <c r="H33" s="2" t="s">
        <v>58</v>
      </c>
      <c r="I33" s="2" t="s">
        <v>192</v>
      </c>
      <c r="J33" s="2" t="s">
        <v>59</v>
      </c>
    </row>
    <row r="34" spans="1:10">
      <c r="A34" t="str">
        <f>B34&amp;C34&amp;D34&amp;E34&amp;F34&amp;G34&amp;H34&amp;I34&amp;J34&amp;K34&amp;L34</f>
        <v>&lt;tr&gt;&lt;td&gt;No adjusted gross income&lt;/td&gt;&lt;td&gt;-$28,347&lt;/td&gt;&lt;td&gt;-1&lt;/td&gt;&lt;td&gt;-1.69%&lt;/td&gt;&lt;/tr&gt;</v>
      </c>
      <c r="B34" t="s">
        <v>57</v>
      </c>
      <c r="C34" s="11" t="s">
        <v>34</v>
      </c>
      <c r="D34" s="2" t="s">
        <v>58</v>
      </c>
      <c r="E34" s="19" t="s">
        <v>77</v>
      </c>
      <c r="F34" s="2" t="s">
        <v>58</v>
      </c>
      <c r="G34" s="5">
        <v>-1</v>
      </c>
      <c r="H34" s="2" t="s">
        <v>58</v>
      </c>
      <c r="I34" s="2" t="s">
        <v>193</v>
      </c>
      <c r="J34" s="2" t="s">
        <v>59</v>
      </c>
    </row>
    <row r="35" spans="1:10">
      <c r="A35" t="str">
        <f>B35&amp;C35&amp;D35&amp;E35&amp;F35&amp;G35&amp;H35&amp;I35&amp;J35&amp;K35&amp;L35</f>
        <v>&lt;tr&gt;&lt;td&gt;$1 under $5,000&lt;/td&gt;&lt;td&gt;-$144&lt;/td&gt;&lt;td&gt;-1&lt;/td&gt;&lt;td&gt;4.62%&lt;/td&gt;&lt;/tr&gt;</v>
      </c>
      <c r="B35" t="s">
        <v>57</v>
      </c>
      <c r="C35" s="11" t="s">
        <v>35</v>
      </c>
      <c r="D35" s="2" t="s">
        <v>58</v>
      </c>
      <c r="E35" s="19" t="s">
        <v>78</v>
      </c>
      <c r="F35" s="2" t="s">
        <v>58</v>
      </c>
      <c r="G35" s="5">
        <v>-1</v>
      </c>
      <c r="H35" s="2" t="s">
        <v>58</v>
      </c>
      <c r="I35" s="2" t="s">
        <v>194</v>
      </c>
      <c r="J35" s="2" t="s">
        <v>59</v>
      </c>
    </row>
    <row r="36" spans="1:10">
      <c r="A36" t="str">
        <f>B36&amp;C36&amp;D36&amp;E36&amp;F36&amp;G36&amp;H36&amp;I36&amp;J36&amp;K36&amp;L36</f>
        <v>&lt;tr&gt;&lt;td&gt;$5,000 under $10,000&lt;/td&gt;&lt;td&gt;-$199&lt;/td&gt;&lt;td&gt;-1&lt;/td&gt;&lt;td&gt;2.57%&lt;/td&gt;&lt;/tr&gt;</v>
      </c>
      <c r="B36" t="s">
        <v>57</v>
      </c>
      <c r="C36" s="11" t="s">
        <v>36</v>
      </c>
      <c r="D36" s="2" t="s">
        <v>58</v>
      </c>
      <c r="E36" s="19" t="s">
        <v>79</v>
      </c>
      <c r="F36" s="2" t="s">
        <v>58</v>
      </c>
      <c r="G36" s="5">
        <v>-1</v>
      </c>
      <c r="H36" s="2" t="s">
        <v>58</v>
      </c>
      <c r="I36" s="2" t="s">
        <v>195</v>
      </c>
      <c r="J36" s="2" t="s">
        <v>59</v>
      </c>
    </row>
    <row r="37" spans="1:10">
      <c r="A37" t="str">
        <f>B37&amp;C37&amp;D37&amp;E37&amp;F37&amp;G37&amp;H37&amp;I37&amp;J37&amp;K37&amp;L37</f>
        <v>&lt;tr&gt;&lt;td&gt;$10,000 under $15,000&lt;/td&gt;&lt;td&gt;-$323&lt;/td&gt;&lt;td&gt;-1&lt;/td&gt;&lt;td&gt;2.54%&lt;/td&gt;&lt;/tr&gt;</v>
      </c>
      <c r="B37" t="s">
        <v>57</v>
      </c>
      <c r="C37" s="11" t="s">
        <v>37</v>
      </c>
      <c r="D37" s="2" t="s">
        <v>58</v>
      </c>
      <c r="E37" s="19" t="s">
        <v>80</v>
      </c>
      <c r="F37" s="2" t="s">
        <v>58</v>
      </c>
      <c r="G37" s="5">
        <v>-1</v>
      </c>
      <c r="H37" s="2" t="s">
        <v>58</v>
      </c>
      <c r="I37" s="2" t="s">
        <v>196</v>
      </c>
      <c r="J37" s="2" t="s">
        <v>59</v>
      </c>
    </row>
    <row r="38" spans="1:10">
      <c r="A38" t="str">
        <f>B38&amp;C38&amp;D38&amp;E38&amp;F38&amp;G38&amp;H38&amp;I38&amp;J38&amp;K38&amp;L38</f>
        <v>&lt;tr&gt;&lt;td&gt;$15,000 under $20,000&lt;/td&gt;&lt;td&gt;-$699&lt;/td&gt;&lt;td&gt;-1&lt;/td&gt;&lt;td&gt;4%&lt;/td&gt;&lt;/tr&gt;</v>
      </c>
      <c r="B38" t="s">
        <v>57</v>
      </c>
      <c r="C38" s="11" t="s">
        <v>38</v>
      </c>
      <c r="D38" s="2" t="s">
        <v>58</v>
      </c>
      <c r="E38" s="19" t="s">
        <v>81</v>
      </c>
      <c r="F38" s="2" t="s">
        <v>58</v>
      </c>
      <c r="G38" s="5">
        <v>-1</v>
      </c>
      <c r="H38" s="2" t="s">
        <v>58</v>
      </c>
      <c r="I38" s="2" t="s">
        <v>197</v>
      </c>
      <c r="J38" s="2" t="s">
        <v>59</v>
      </c>
    </row>
    <row r="39" spans="1:10">
      <c r="A39" t="str">
        <f>B39&amp;C39&amp;D39&amp;E39&amp;F39&amp;G39&amp;H39&amp;I39&amp;J39&amp;K39&amp;L39</f>
        <v>&lt;tr&gt;&lt;td&gt;$20,000 under $25,000&lt;/td&gt;&lt;td&gt;-$1,147&lt;/td&gt;&lt;td&gt;-1&lt;/td&gt;&lt;td&gt;5.1%&lt;/td&gt;&lt;/tr&gt;</v>
      </c>
      <c r="B39" t="s">
        <v>57</v>
      </c>
      <c r="C39" s="11" t="s">
        <v>39</v>
      </c>
      <c r="D39" s="2" t="s">
        <v>58</v>
      </c>
      <c r="E39" s="19" t="s">
        <v>82</v>
      </c>
      <c r="F39" s="2" t="s">
        <v>58</v>
      </c>
      <c r="G39" s="5">
        <v>-1</v>
      </c>
      <c r="H39" s="2" t="s">
        <v>58</v>
      </c>
      <c r="I39" s="2" t="s">
        <v>198</v>
      </c>
      <c r="J39" s="2" t="s">
        <v>59</v>
      </c>
    </row>
    <row r="40" spans="1:10">
      <c r="A40" t="str">
        <f>B40&amp;C40&amp;D40&amp;E40&amp;F40&amp;G40&amp;H40&amp;I40&amp;J40&amp;K40&amp;L40</f>
        <v>&lt;tr&gt;&lt;td&gt;$25,000 under $30,000&lt;/td&gt;&lt;td&gt;-$1,678&lt;/td&gt;&lt;td&gt;-1&lt;/td&gt;&lt;td&gt;6.1%&lt;/td&gt;&lt;/tr&gt;</v>
      </c>
      <c r="B40" t="s">
        <v>57</v>
      </c>
      <c r="C40" s="11" t="s">
        <v>40</v>
      </c>
      <c r="D40" s="2" t="s">
        <v>58</v>
      </c>
      <c r="E40" s="19" t="s">
        <v>83</v>
      </c>
      <c r="F40" s="2" t="s">
        <v>58</v>
      </c>
      <c r="G40" s="5">
        <v>-1</v>
      </c>
      <c r="H40" s="2" t="s">
        <v>58</v>
      </c>
      <c r="I40" s="2" t="s">
        <v>199</v>
      </c>
      <c r="J40" s="2" t="s">
        <v>59</v>
      </c>
    </row>
    <row r="41" spans="1:10">
      <c r="A41" t="str">
        <f>B41&amp;C41&amp;D41&amp;E41&amp;F41&amp;G41&amp;H41&amp;I41&amp;J41&amp;K41&amp;L41</f>
        <v>&lt;tr&gt;&lt;td&gt;$30,000 under $40,000&lt;/td&gt;&lt;td&gt;-$2,359&lt;/td&gt;&lt;td&gt;-99.96%&lt;/td&gt;&lt;td&gt;6.74%&lt;/td&gt;&lt;/tr&gt;</v>
      </c>
      <c r="B41" t="s">
        <v>57</v>
      </c>
      <c r="C41" s="11" t="s">
        <v>41</v>
      </c>
      <c r="D41" s="2" t="s">
        <v>58</v>
      </c>
      <c r="E41" s="19" t="s">
        <v>84</v>
      </c>
      <c r="F41" s="2" t="s">
        <v>58</v>
      </c>
      <c r="G41" s="2" t="s">
        <v>148</v>
      </c>
      <c r="H41" s="2" t="s">
        <v>58</v>
      </c>
      <c r="I41" s="2" t="s">
        <v>200</v>
      </c>
      <c r="J41" s="2" t="s">
        <v>59</v>
      </c>
    </row>
    <row r="42" spans="1:10">
      <c r="A42" t="str">
        <f>B42&amp;C42&amp;D42&amp;E42&amp;F42&amp;G42&amp;H42&amp;I42&amp;J42&amp;K42&amp;L42</f>
        <v>&lt;tr&gt;&lt;td&gt;$40,000 under $50,000&lt;/td&gt;&lt;td&gt;-$1,614&lt;/td&gt;&lt;td&gt;-48.68%&lt;/td&gt;&lt;td&gt;3.6%&lt;/td&gt;&lt;/tr&gt;</v>
      </c>
      <c r="B42" t="s">
        <v>57</v>
      </c>
      <c r="C42" s="11" t="s">
        <v>42</v>
      </c>
      <c r="D42" s="2" t="s">
        <v>58</v>
      </c>
      <c r="E42" s="19" t="s">
        <v>85</v>
      </c>
      <c r="F42" s="2" t="s">
        <v>58</v>
      </c>
      <c r="G42" s="2" t="s">
        <v>149</v>
      </c>
      <c r="H42" s="2" t="s">
        <v>58</v>
      </c>
      <c r="I42" s="2" t="s">
        <v>201</v>
      </c>
      <c r="J42" s="2" t="s">
        <v>59</v>
      </c>
    </row>
    <row r="43" spans="1:10">
      <c r="A43" t="str">
        <f>B43&amp;C43&amp;D43&amp;E43&amp;F43&amp;G43&amp;H43&amp;I43&amp;J43&amp;K43&amp;L43</f>
        <v>&lt;tr&gt;&lt;td&gt;$50,000 under $75,000&lt;/td&gt;&lt;td&gt;-$1,914&lt;/td&gt;&lt;td&gt;-36.05%&lt;/td&gt;&lt;td&gt;3.1%&lt;/td&gt;&lt;/tr&gt;</v>
      </c>
      <c r="B43" t="s">
        <v>57</v>
      </c>
      <c r="C43" s="11" t="s">
        <v>43</v>
      </c>
      <c r="D43" s="2" t="s">
        <v>58</v>
      </c>
      <c r="E43" s="19" t="s">
        <v>86</v>
      </c>
      <c r="F43" s="2" t="s">
        <v>58</v>
      </c>
      <c r="G43" s="2" t="s">
        <v>150</v>
      </c>
      <c r="H43" s="2" t="s">
        <v>58</v>
      </c>
      <c r="I43" s="2" t="s">
        <v>202</v>
      </c>
      <c r="J43" s="2" t="s">
        <v>59</v>
      </c>
    </row>
    <row r="44" spans="1:10">
      <c r="A44" t="str">
        <f>B44&amp;C44&amp;D44&amp;E44&amp;F44&amp;G44&amp;H44&amp;I44&amp;J44&amp;K44&amp;L44</f>
        <v>&lt;tr&gt;&lt;td&gt;$75,000 under $100,000&lt;/td&gt;&lt;td&gt;-$972&lt;/td&gt;&lt;td&gt;-11.67%&lt;/td&gt;&lt;td&gt;1.12%&lt;/td&gt;&lt;/tr&gt;</v>
      </c>
      <c r="B44" t="s">
        <v>57</v>
      </c>
      <c r="C44" s="11" t="s">
        <v>44</v>
      </c>
      <c r="D44" s="2" t="s">
        <v>58</v>
      </c>
      <c r="E44" s="19" t="s">
        <v>87</v>
      </c>
      <c r="F44" s="2" t="s">
        <v>58</v>
      </c>
      <c r="G44" s="2" t="s">
        <v>151</v>
      </c>
      <c r="H44" s="2" t="s">
        <v>58</v>
      </c>
      <c r="I44" s="2" t="s">
        <v>203</v>
      </c>
      <c r="J44" s="2" t="s">
        <v>59</v>
      </c>
    </row>
    <row r="45" spans="1:10">
      <c r="A45" t="str">
        <f>B45&amp;C45&amp;D45&amp;E45&amp;F45&amp;G45&amp;H45&amp;I45&amp;J45&amp;K45&amp;L45</f>
        <v>&lt;tr&gt;&lt;td&gt;$100,000 under $200,000&lt;/td&gt;&lt;td&gt;$3,886&lt;/td&gt;&lt;td&gt;22.77%&lt;/td&gt;&lt;td&gt;-2.89%&lt;/td&gt;&lt;/tr&gt;</v>
      </c>
      <c r="B45" t="s">
        <v>57</v>
      </c>
      <c r="C45" s="11" t="s">
        <v>45</v>
      </c>
      <c r="D45" s="2" t="s">
        <v>58</v>
      </c>
      <c r="E45" s="19" t="s">
        <v>88</v>
      </c>
      <c r="F45" s="2" t="s">
        <v>58</v>
      </c>
      <c r="G45" s="2" t="s">
        <v>152</v>
      </c>
      <c r="H45" s="2" t="s">
        <v>58</v>
      </c>
      <c r="I45" s="2" t="s">
        <v>204</v>
      </c>
      <c r="J45" s="2" t="s">
        <v>59</v>
      </c>
    </row>
    <row r="46" spans="1:10">
      <c r="A46" t="str">
        <f>B46&amp;C46&amp;D46&amp;E46&amp;F46&amp;G46&amp;H46&amp;I46&amp;J46&amp;K46&amp;L46</f>
        <v>&lt;tr&gt;&lt;td&gt;$200,000 under $500,000&lt;/td&gt;&lt;td&gt;$10,139&lt;/td&gt;&lt;td&gt;18.27%&lt;/td&gt;&lt;td&gt;-3.56%&lt;/td&gt;&lt;/tr&gt;</v>
      </c>
      <c r="B46" t="s">
        <v>57</v>
      </c>
      <c r="C46" s="11" t="s">
        <v>46</v>
      </c>
      <c r="D46" s="2" t="s">
        <v>58</v>
      </c>
      <c r="E46" s="19" t="s">
        <v>89</v>
      </c>
      <c r="F46" s="2" t="s">
        <v>58</v>
      </c>
      <c r="G46" s="2" t="s">
        <v>153</v>
      </c>
      <c r="H46" s="2" t="s">
        <v>58</v>
      </c>
      <c r="I46" s="2" t="s">
        <v>205</v>
      </c>
      <c r="J46" s="2" t="s">
        <v>59</v>
      </c>
    </row>
    <row r="47" spans="1:10">
      <c r="A47" t="str">
        <f>B47&amp;C47&amp;D47&amp;E47&amp;F47&amp;G47&amp;H47&amp;I47&amp;J47&amp;K47&amp;L47</f>
        <v>&lt;tr&gt;&lt;td&gt;$500,000 under $1,000,000&lt;/td&gt;&lt;td&gt;$11,348&lt;/td&gt;&lt;td&gt;6.66%&lt;/td&gt;&lt;td&gt;-1.69%&lt;/td&gt;&lt;/tr&gt;</v>
      </c>
      <c r="B47" t="s">
        <v>57</v>
      </c>
      <c r="C47" s="11" t="s">
        <v>47</v>
      </c>
      <c r="D47" s="2" t="s">
        <v>58</v>
      </c>
      <c r="E47" s="19" t="s">
        <v>90</v>
      </c>
      <c r="F47" s="2" t="s">
        <v>58</v>
      </c>
      <c r="G47" s="2" t="s">
        <v>154</v>
      </c>
      <c r="H47" s="2" t="s">
        <v>58</v>
      </c>
      <c r="I47" s="2" t="s">
        <v>193</v>
      </c>
      <c r="J47" s="2" t="s">
        <v>59</v>
      </c>
    </row>
    <row r="48" spans="1:10">
      <c r="A48" t="str">
        <f>B48&amp;C48&amp;D48&amp;E48&amp;F48&amp;G48&amp;H48&amp;I48&amp;J48&amp;K48&amp;L48</f>
        <v>&lt;tr&gt;&lt;td&gt;$1,000,000 or more&lt;/td&gt;&lt;td&gt;$74,348&lt;/td&gt;&lt;td&gt;8.73%&lt;/td&gt;&lt;td&gt;-2.36%&lt;/td&gt;&lt;/tr&gt;</v>
      </c>
      <c r="B48" t="s">
        <v>57</v>
      </c>
      <c r="C48" s="11" t="s">
        <v>48</v>
      </c>
      <c r="D48" s="2" t="s">
        <v>58</v>
      </c>
      <c r="E48" s="19" t="s">
        <v>91</v>
      </c>
      <c r="F48" s="2" t="s">
        <v>58</v>
      </c>
      <c r="G48" s="2" t="s">
        <v>155</v>
      </c>
      <c r="H48" s="2" t="s">
        <v>58</v>
      </c>
      <c r="I48" s="2" t="s">
        <v>156</v>
      </c>
      <c r="J48" s="2" t="s">
        <v>59</v>
      </c>
    </row>
    <row r="49" spans="1:10">
      <c r="A49" t="str">
        <f>B49&amp;C49&amp;D49&amp;E49&amp;F49&amp;G49&amp;H49&amp;I49&amp;J49&amp;K49&amp;L49</f>
        <v>&lt;tr&gt;&lt;td&gt;    * Estimate should be used with caution due to the small number of sample returns on which it is based.&lt;/td&gt;&lt;td&gt;&lt;/td&gt;&lt;td&gt;&lt;/td&gt;&lt;td&gt;&lt;/td&gt;&lt;/tr&gt;</v>
      </c>
      <c r="B49" t="s">
        <v>57</v>
      </c>
      <c r="C49" s="12" t="s">
        <v>49</v>
      </c>
      <c r="D49" s="2" t="s">
        <v>58</v>
      </c>
      <c r="E49" s="19"/>
      <c r="F49" s="2" t="s">
        <v>58</v>
      </c>
      <c r="G49" s="2"/>
      <c r="H49" s="2" t="s">
        <v>58</v>
      </c>
      <c r="I49" s="2"/>
      <c r="J49" s="2" t="s">
        <v>59</v>
      </c>
    </row>
    <row r="50" spans="1:10">
      <c r="A50" t="str">
        <f>B50&amp;C50&amp;D50&amp;E50&amp;F50&amp;G50&amp;H50&amp;I50&amp;J50&amp;K50&amp;L50</f>
        <v>&lt;tr&gt;&lt;td&gt;    ** Data combined to prevent disclosure of taxpayer information.&lt;/td&gt;&lt;td&gt;&lt;/td&gt;&lt;td&gt;&lt;/td&gt;&lt;td&gt;&lt;/td&gt;&lt;/tr&gt;</v>
      </c>
      <c r="B50" t="s">
        <v>57</v>
      </c>
      <c r="C50" s="12" t="s">
        <v>50</v>
      </c>
      <c r="D50" s="2" t="s">
        <v>58</v>
      </c>
      <c r="E50" s="19"/>
      <c r="F50" s="2" t="s">
        <v>58</v>
      </c>
      <c r="G50" s="2"/>
      <c r="H50" s="2" t="s">
        <v>58</v>
      </c>
      <c r="I50" s="2"/>
      <c r="J50" s="2" t="s">
        <v>59</v>
      </c>
    </row>
    <row r="51" spans="1:10">
      <c r="A51" t="str">
        <f>B51&amp;C51&amp;D51&amp;E51&amp;F51&amp;G51&amp;H51&amp;I51&amp;J51&amp;K51&amp;L51</f>
        <v>&lt;tr&gt;&lt;td&gt;&lt;/td&gt;&lt;td&gt;&lt;/td&gt;&lt;td&gt;&lt;/td&gt;&lt;td&gt;&lt;/td&gt;&lt;/tr&gt;</v>
      </c>
      <c r="B51" t="s">
        <v>57</v>
      </c>
      <c r="C51" s="12"/>
      <c r="D51" s="2" t="s">
        <v>58</v>
      </c>
      <c r="E51" s="19"/>
      <c r="F51" s="2" t="s">
        <v>58</v>
      </c>
      <c r="G51" s="2"/>
      <c r="H51" s="2" t="s">
        <v>58</v>
      </c>
      <c r="I51" s="2"/>
      <c r="J51" s="2" t="s">
        <v>59</v>
      </c>
    </row>
    <row r="52" spans="1:10">
      <c r="A52" t="str">
        <f>B52&amp;C52&amp;D52&amp;E52&amp;F52&amp;G52&amp;H52&amp;I52&amp;J52&amp;K52&amp;L52</f>
        <v>&lt;tr&gt;&lt;td&gt;Single persons, total&lt;/td&gt;&lt;td&gt;$-145&lt;/td&gt;&lt;td&gt;-2.36%&lt;/td&gt;&lt;td&gt;0.31%&lt;/td&gt;&lt;/tr&gt;</v>
      </c>
      <c r="B52" t="s">
        <v>57</v>
      </c>
      <c r="C52" s="10" t="s">
        <v>51</v>
      </c>
      <c r="D52" s="2" t="s">
        <v>58</v>
      </c>
      <c r="E52" s="19" t="s">
        <v>61</v>
      </c>
      <c r="F52" s="2" t="s">
        <v>58</v>
      </c>
      <c r="G52" s="2" t="s">
        <v>156</v>
      </c>
      <c r="H52" s="2" t="s">
        <v>58</v>
      </c>
      <c r="I52" s="2" t="s">
        <v>206</v>
      </c>
      <c r="J52" s="2" t="s">
        <v>59</v>
      </c>
    </row>
    <row r="53" spans="1:10">
      <c r="A53" t="str">
        <f>B53&amp;C53&amp;D53&amp;E53&amp;F53&amp;G53&amp;H53&amp;I53&amp;J53&amp;K53&amp;L53</f>
        <v>&lt;tr&gt;&lt;td&gt;No adjusted gross income&lt;/td&gt;&lt;td&gt;$-20030&lt;/td&gt;&lt;td&gt;-1&lt;/td&gt;&lt;td&gt;-1.83%&lt;/td&gt;&lt;/tr&gt;</v>
      </c>
      <c r="B53" t="s">
        <v>57</v>
      </c>
      <c r="C53" s="11" t="s">
        <v>34</v>
      </c>
      <c r="D53" s="2" t="s">
        <v>58</v>
      </c>
      <c r="E53" s="19" t="s">
        <v>62</v>
      </c>
      <c r="F53" s="2" t="s">
        <v>58</v>
      </c>
      <c r="G53" s="5">
        <v>-1</v>
      </c>
      <c r="H53" s="2" t="s">
        <v>58</v>
      </c>
      <c r="I53" s="2" t="s">
        <v>207</v>
      </c>
      <c r="J53" s="2" t="s">
        <v>59</v>
      </c>
    </row>
    <row r="54" spans="1:10">
      <c r="A54" t="str">
        <f>B54&amp;C54&amp;D54&amp;E54&amp;F54&amp;G54&amp;H54&amp;I54&amp;J54&amp;K54&amp;L54</f>
        <v>&lt;tr&gt;&lt;td&gt;$1 under $5,000&lt;/td&gt;&lt;td&gt;$-134&lt;/td&gt;&lt;td&gt;-1&lt;/td&gt;&lt;td&gt;4.3%&lt;/td&gt;&lt;/tr&gt;</v>
      </c>
      <c r="B54" t="s">
        <v>57</v>
      </c>
      <c r="C54" s="11" t="s">
        <v>35</v>
      </c>
      <c r="D54" s="2" t="s">
        <v>58</v>
      </c>
      <c r="E54" s="19" t="s">
        <v>63</v>
      </c>
      <c r="F54" s="2" t="s">
        <v>58</v>
      </c>
      <c r="G54" s="5">
        <v>-1</v>
      </c>
      <c r="H54" s="2" t="s">
        <v>58</v>
      </c>
      <c r="I54" s="2" t="s">
        <v>208</v>
      </c>
      <c r="J54" s="2" t="s">
        <v>59</v>
      </c>
    </row>
    <row r="55" spans="1:10">
      <c r="A55" t="str">
        <f>B55&amp;C55&amp;D55&amp;E55&amp;F55&amp;G55&amp;H55&amp;I55&amp;J55&amp;K55&amp;L55</f>
        <v>&lt;tr&gt;&lt;td&gt;$5,000 under $10,000&lt;/td&gt;&lt;td&gt;$-198&lt;/td&gt;&lt;td&gt;-1&lt;/td&gt;&lt;td&gt;2.55%&lt;/td&gt;&lt;/tr&gt;</v>
      </c>
      <c r="B55" t="s">
        <v>57</v>
      </c>
      <c r="C55" s="11" t="s">
        <v>36</v>
      </c>
      <c r="D55" s="2" t="s">
        <v>58</v>
      </c>
      <c r="E55" s="19" t="s">
        <v>64</v>
      </c>
      <c r="F55" s="2" t="s">
        <v>58</v>
      </c>
      <c r="G55" s="5">
        <v>-1</v>
      </c>
      <c r="H55" s="2" t="s">
        <v>58</v>
      </c>
      <c r="I55" s="2" t="s">
        <v>209</v>
      </c>
      <c r="J55" s="2" t="s">
        <v>59</v>
      </c>
    </row>
    <row r="56" spans="1:10">
      <c r="A56" t="str">
        <f>B56&amp;C56&amp;D56&amp;E56&amp;F56&amp;G56&amp;H56&amp;I56&amp;J56&amp;K56&amp;L56</f>
        <v>&lt;tr&gt;&lt;td&gt;$10,000 under $15,000&lt;/td&gt;&lt;td&gt;$-326&lt;/td&gt;&lt;td&gt;-1&lt;/td&gt;&lt;td&gt;2.56%&lt;/td&gt;&lt;/tr&gt;</v>
      </c>
      <c r="B56" t="s">
        <v>57</v>
      </c>
      <c r="C56" s="11" t="s">
        <v>37</v>
      </c>
      <c r="D56" s="2" t="s">
        <v>58</v>
      </c>
      <c r="E56" s="19" t="s">
        <v>65</v>
      </c>
      <c r="F56" s="2" t="s">
        <v>58</v>
      </c>
      <c r="G56" s="5">
        <v>-1</v>
      </c>
      <c r="H56" s="2" t="s">
        <v>58</v>
      </c>
      <c r="I56" s="2" t="s">
        <v>210</v>
      </c>
      <c r="J56" s="2" t="s">
        <v>59</v>
      </c>
    </row>
    <row r="57" spans="1:10">
      <c r="A57" t="str">
        <f>B57&amp;C57&amp;D57&amp;E57&amp;F57&amp;G57&amp;H57&amp;I57&amp;J57&amp;K57&amp;L57</f>
        <v>&lt;tr&gt;&lt;td&gt;$15,000 under $20,000&lt;/td&gt;&lt;td&gt;$-710&lt;/td&gt;&lt;td&gt;-1&lt;/td&gt;&lt;td&gt;4.07%&lt;/td&gt;&lt;/tr&gt;</v>
      </c>
      <c r="B57" t="s">
        <v>57</v>
      </c>
      <c r="C57" s="11" t="s">
        <v>38</v>
      </c>
      <c r="D57" s="2" t="s">
        <v>58</v>
      </c>
      <c r="E57" s="19" t="s">
        <v>66</v>
      </c>
      <c r="F57" s="2" t="s">
        <v>58</v>
      </c>
      <c r="G57" s="5">
        <v>-1</v>
      </c>
      <c r="H57" s="2" t="s">
        <v>58</v>
      </c>
      <c r="I57" s="2" t="s">
        <v>211</v>
      </c>
      <c r="J57" s="2" t="s">
        <v>59</v>
      </c>
    </row>
    <row r="58" spans="1:10">
      <c r="A58" t="str">
        <f>B58&amp;C58&amp;D58&amp;E58&amp;F58&amp;G58&amp;H58&amp;I58&amp;J58&amp;K58&amp;L58</f>
        <v>&lt;tr&gt;&lt;td&gt;$20,000 under $25,000&lt;/td&gt;&lt;td&gt;$-1286&lt;/td&gt;&lt;td&gt;-1&lt;/td&gt;&lt;td&gt;5.73%&lt;/td&gt;&lt;/tr&gt;</v>
      </c>
      <c r="B58" t="s">
        <v>57</v>
      </c>
      <c r="C58" s="11" t="s">
        <v>39</v>
      </c>
      <c r="D58" s="2" t="s">
        <v>58</v>
      </c>
      <c r="E58" s="19" t="s">
        <v>67</v>
      </c>
      <c r="F58" s="2" t="s">
        <v>58</v>
      </c>
      <c r="G58" s="5">
        <v>-1</v>
      </c>
      <c r="H58" s="2" t="s">
        <v>58</v>
      </c>
      <c r="I58" s="2" t="s">
        <v>168</v>
      </c>
      <c r="J58" s="2" t="s">
        <v>59</v>
      </c>
    </row>
    <row r="59" spans="1:10">
      <c r="A59" t="str">
        <f>B59&amp;C59&amp;D59&amp;E59&amp;F59&amp;G59&amp;H59&amp;I59&amp;J59&amp;K59&amp;L59</f>
        <v>&lt;tr&gt;&lt;td&gt;$25,000 under $30,000&lt;/td&gt;&lt;td&gt;$-1935&lt;/td&gt;&lt;td&gt;-1&lt;/td&gt;&lt;td&gt;7.04%&lt;/td&gt;&lt;/tr&gt;</v>
      </c>
      <c r="B59" t="s">
        <v>57</v>
      </c>
      <c r="C59" s="11" t="s">
        <v>40</v>
      </c>
      <c r="D59" s="2" t="s">
        <v>58</v>
      </c>
      <c r="E59" s="19" t="s">
        <v>68</v>
      </c>
      <c r="F59" s="2" t="s">
        <v>58</v>
      </c>
      <c r="G59" s="5">
        <v>-1</v>
      </c>
      <c r="H59" s="2" t="s">
        <v>58</v>
      </c>
      <c r="I59" s="2" t="s">
        <v>212</v>
      </c>
      <c r="J59" s="2" t="s">
        <v>59</v>
      </c>
    </row>
    <row r="60" spans="1:10">
      <c r="A60" t="str">
        <f>B60&amp;C60&amp;D60&amp;E60&amp;F60&amp;G60&amp;H60&amp;I60&amp;J60&amp;K60&amp;L60</f>
        <v>&lt;tr&gt;&lt;td&gt;$30,000 under $40,000&lt;/td&gt;&lt;td&gt;$-2876&lt;/td&gt;&lt;td&gt;-1&lt;/td&gt;&lt;td&gt;8.27%&lt;/td&gt;&lt;/tr&gt;</v>
      </c>
      <c r="B60" t="s">
        <v>57</v>
      </c>
      <c r="C60" s="11" t="s">
        <v>41</v>
      </c>
      <c r="D60" s="2" t="s">
        <v>58</v>
      </c>
      <c r="E60" s="19" t="s">
        <v>69</v>
      </c>
      <c r="F60" s="2" t="s">
        <v>58</v>
      </c>
      <c r="G60" s="5">
        <v>-1</v>
      </c>
      <c r="H60" s="2" t="s">
        <v>58</v>
      </c>
      <c r="I60" s="2" t="s">
        <v>213</v>
      </c>
      <c r="J60" s="2" t="s">
        <v>59</v>
      </c>
    </row>
    <row r="61" spans="1:10">
      <c r="A61" t="str">
        <f>B61&amp;C61&amp;D61&amp;E61&amp;F61&amp;G61&amp;H61&amp;I61&amp;J61&amp;K61&amp;L61</f>
        <v>&lt;tr&gt;&lt;td&gt;$40,000 under $50,000&lt;/td&gt;&lt;td&gt;$-1332&lt;/td&gt;&lt;td&gt;-31.36%&lt;/td&gt;&lt;td&gt;2.98%&lt;/td&gt;&lt;/tr&gt;</v>
      </c>
      <c r="B61" t="s">
        <v>57</v>
      </c>
      <c r="C61" s="11" t="s">
        <v>42</v>
      </c>
      <c r="D61" s="2" t="s">
        <v>58</v>
      </c>
      <c r="E61" s="19" t="s">
        <v>70</v>
      </c>
      <c r="F61" s="2" t="s">
        <v>58</v>
      </c>
      <c r="G61" s="2" t="s">
        <v>157</v>
      </c>
      <c r="H61" s="2" t="s">
        <v>58</v>
      </c>
      <c r="I61" s="2" t="s">
        <v>214</v>
      </c>
      <c r="J61" s="2" t="s">
        <v>59</v>
      </c>
    </row>
    <row r="62" spans="1:10">
      <c r="A62" t="str">
        <f>B62&amp;C62&amp;D62&amp;E62&amp;F62&amp;G62&amp;H62&amp;I62&amp;J62&amp;K62&amp;L62</f>
        <v>&lt;tr&gt;&lt;td&gt;$50,000 under $75,000&lt;/td&gt;&lt;td&gt;$370&lt;/td&gt;&lt;td&gt;5.03%&lt;/td&gt;&lt;td&gt;-0.61%&lt;/td&gt;&lt;/tr&gt;</v>
      </c>
      <c r="B62" t="s">
        <v>57</v>
      </c>
      <c r="C62" s="11" t="s">
        <v>43</v>
      </c>
      <c r="D62" s="2" t="s">
        <v>58</v>
      </c>
      <c r="E62" s="19" t="s">
        <v>71</v>
      </c>
      <c r="F62" s="2" t="s">
        <v>58</v>
      </c>
      <c r="G62" s="2" t="s">
        <v>158</v>
      </c>
      <c r="H62" s="2" t="s">
        <v>58</v>
      </c>
      <c r="I62" s="2" t="s">
        <v>215</v>
      </c>
      <c r="J62" s="2" t="s">
        <v>59</v>
      </c>
    </row>
    <row r="63" spans="1:10">
      <c r="A63" t="str">
        <f>B63&amp;C63&amp;D63&amp;E63&amp;F63&amp;G63&amp;H63&amp;I63&amp;J63&amp;K63&amp;L63</f>
        <v>&lt;tr&gt;&lt;td&gt;$75,000 under $100,000&lt;/td&gt;&lt;td&gt;$2712&lt;/td&gt;&lt;td&gt;21.72%&lt;/td&gt;&lt;td&gt;-3.17%&lt;/td&gt;&lt;/tr&gt;</v>
      </c>
      <c r="B63" t="s">
        <v>57</v>
      </c>
      <c r="C63" s="11" t="s">
        <v>44</v>
      </c>
      <c r="D63" s="2" t="s">
        <v>58</v>
      </c>
      <c r="E63" s="19" t="s">
        <v>72</v>
      </c>
      <c r="F63" s="2" t="s">
        <v>58</v>
      </c>
      <c r="G63" s="2" t="s">
        <v>159</v>
      </c>
      <c r="H63" s="2" t="s">
        <v>58</v>
      </c>
      <c r="I63" s="2" t="s">
        <v>216</v>
      </c>
      <c r="J63" s="2" t="s">
        <v>59</v>
      </c>
    </row>
    <row r="64" spans="1:10">
      <c r="A64" t="str">
        <f>B64&amp;C64&amp;D64&amp;E64&amp;F64&amp;G64&amp;H64&amp;I64&amp;J64&amp;K64&amp;L64</f>
        <v>&lt;tr&gt;&lt;td&gt;$100,000 under $200,000&lt;/td&gt;&lt;td&gt;$6534&lt;/td&gt;&lt;td&gt;29.44%&lt;/td&gt;&lt;td&gt;-5%&lt;/td&gt;&lt;/tr&gt;</v>
      </c>
      <c r="B64" t="s">
        <v>57</v>
      </c>
      <c r="C64" s="11" t="s">
        <v>45</v>
      </c>
      <c r="D64" s="2" t="s">
        <v>58</v>
      </c>
      <c r="E64" s="19" t="s">
        <v>73</v>
      </c>
      <c r="F64" s="2" t="s">
        <v>58</v>
      </c>
      <c r="G64" s="2" t="s">
        <v>160</v>
      </c>
      <c r="H64" s="2" t="s">
        <v>58</v>
      </c>
      <c r="I64" s="2" t="s">
        <v>217</v>
      </c>
      <c r="J64" s="2" t="s">
        <v>59</v>
      </c>
    </row>
    <row r="65" spans="1:10">
      <c r="A65" t="str">
        <f>B65&amp;C65&amp;D65&amp;E65&amp;F65&amp;G65&amp;H65&amp;I65&amp;J65&amp;K65&amp;L65</f>
        <v>&lt;tr&gt;&lt;td&gt;$200,000 under $500,000&lt;/td&gt;&lt;td&gt;$13654&lt;/td&gt;&lt;td&gt;22.08%&lt;/td&gt;&lt;td&gt;-4.76%&lt;/td&gt;&lt;/tr&gt;</v>
      </c>
      <c r="B65" t="s">
        <v>57</v>
      </c>
      <c r="C65" s="11" t="s">
        <v>46</v>
      </c>
      <c r="D65" s="2" t="s">
        <v>58</v>
      </c>
      <c r="E65" s="19" t="s">
        <v>74</v>
      </c>
      <c r="F65" s="2" t="s">
        <v>58</v>
      </c>
      <c r="G65" s="2" t="s">
        <v>161</v>
      </c>
      <c r="H65" s="2" t="s">
        <v>58</v>
      </c>
      <c r="I65" s="2" t="s">
        <v>218</v>
      </c>
      <c r="J65" s="2" t="s">
        <v>59</v>
      </c>
    </row>
    <row r="66" spans="1:10">
      <c r="A66" t="str">
        <f>B66&amp;C66&amp;D66&amp;E66&amp;F66&amp;G66&amp;H66&amp;I66&amp;J66&amp;K66&amp;L66</f>
        <v>&lt;tr&gt;&lt;td&gt;$500,000 under $1,000,000&lt;/td&gt;&lt;td&gt;$24008&lt;/td&gt;&lt;td&gt;14.31%&lt;/td&gt;&lt;td&gt;-3.56%&lt;/td&gt;&lt;/tr&gt;</v>
      </c>
      <c r="B66" t="s">
        <v>57</v>
      </c>
      <c r="C66" s="11" t="s">
        <v>47</v>
      </c>
      <c r="D66" s="2" t="s">
        <v>58</v>
      </c>
      <c r="E66" s="19" t="s">
        <v>75</v>
      </c>
      <c r="F66" s="2" t="s">
        <v>58</v>
      </c>
      <c r="G66" s="2" t="s">
        <v>162</v>
      </c>
      <c r="H66" s="2" t="s">
        <v>58</v>
      </c>
      <c r="I66" s="2" t="s">
        <v>205</v>
      </c>
      <c r="J66" s="2" t="s">
        <v>59</v>
      </c>
    </row>
    <row r="67" spans="1:10">
      <c r="A67" t="str">
        <f>B67&amp;C67&amp;D67&amp;E67&amp;F67&amp;G67&amp;H67&amp;I67&amp;J67&amp;K67&amp;L67</f>
        <v>&lt;tr&gt;&lt;td&gt;$1,000,000 or more&lt;/td&gt;&lt;td&gt;$118359&lt;/td&gt;&lt;td&gt;14.2%&lt;/td&gt;&lt;td&gt;-3.69%&lt;/td&gt;&lt;/tr&gt;</v>
      </c>
      <c r="B67" t="s">
        <v>57</v>
      </c>
      <c r="C67" s="11" t="s">
        <v>48</v>
      </c>
      <c r="D67" s="2" t="s">
        <v>58</v>
      </c>
      <c r="E67" s="19" t="s">
        <v>76</v>
      </c>
      <c r="F67" s="2" t="s">
        <v>58</v>
      </c>
      <c r="G67" s="2" t="s">
        <v>163</v>
      </c>
      <c r="H67" s="2" t="s">
        <v>58</v>
      </c>
      <c r="I67" s="2" t="s">
        <v>219</v>
      </c>
      <c r="J67" s="2" t="s">
        <v>59</v>
      </c>
    </row>
    <row r="68" spans="1:10">
      <c r="A68" t="str">
        <f>B68&amp;C68&amp;D68&amp;E68&amp;F68&amp;G68&amp;H68&amp;I68&amp;J68&amp;K68&amp;L68</f>
        <v>&lt;tr&gt;&lt;td&gt;&lt;/td&gt;&lt;td&gt;&lt;/td&gt;&lt;td&gt;&lt;/td&gt;&lt;td&gt;&lt;/td&gt;&lt;/tr&gt;</v>
      </c>
      <c r="B68" t="s">
        <v>57</v>
      </c>
      <c r="C68" s="11"/>
      <c r="D68" s="2" t="s">
        <v>58</v>
      </c>
      <c r="E68" s="19"/>
      <c r="F68" s="2" t="s">
        <v>58</v>
      </c>
      <c r="G68" s="2"/>
      <c r="H68" s="2" t="s">
        <v>58</v>
      </c>
      <c r="I68" s="2"/>
      <c r="J68" s="2" t="s">
        <v>59</v>
      </c>
    </row>
    <row r="69" spans="1:10">
      <c r="A69" t="str">
        <f>B69&amp;C69&amp;D69&amp;E69&amp;F69&amp;G69&amp;H69&amp;I69&amp;J69&amp;K69&amp;L69</f>
        <v>&lt;tr&gt;&lt;td&gt;Married filing jointly, total&lt;/td&gt;&lt;td&gt;$1,401&lt;/td&gt;&lt;td&gt;6.55%&lt;/td&gt;&lt;td&gt;-1%&lt;/td&gt;&lt;/tr&gt;</v>
      </c>
      <c r="B69" t="s">
        <v>57</v>
      </c>
      <c r="C69" s="10" t="s">
        <v>52</v>
      </c>
      <c r="D69" s="2" t="s">
        <v>58</v>
      </c>
      <c r="E69" s="19" t="s">
        <v>92</v>
      </c>
      <c r="F69" s="2" t="s">
        <v>58</v>
      </c>
      <c r="G69" s="2" t="s">
        <v>164</v>
      </c>
      <c r="H69" s="2" t="s">
        <v>58</v>
      </c>
      <c r="I69" s="2" t="s">
        <v>220</v>
      </c>
      <c r="J69" s="2" t="s">
        <v>59</v>
      </c>
    </row>
    <row r="70" spans="1:10">
      <c r="A70" t="str">
        <f>B70&amp;C70&amp;D70&amp;E70&amp;F70&amp;G70&amp;H70&amp;I70&amp;J70&amp;K70&amp;L70</f>
        <v>&lt;tr&gt;&lt;td&gt;No adjusted gross income&lt;/td&gt;&lt;td&gt;-$33,564&lt;/td&gt;&lt;td&gt;-1&lt;/td&gt;&lt;td&gt;-1.71%&lt;/td&gt;&lt;/tr&gt;</v>
      </c>
      <c r="B70" t="s">
        <v>57</v>
      </c>
      <c r="C70" s="11" t="s">
        <v>34</v>
      </c>
      <c r="D70" s="2" t="s">
        <v>58</v>
      </c>
      <c r="E70" s="19" t="s">
        <v>93</v>
      </c>
      <c r="F70" s="2" t="s">
        <v>58</v>
      </c>
      <c r="G70" s="5">
        <v>-1</v>
      </c>
      <c r="H70" s="2" t="s">
        <v>58</v>
      </c>
      <c r="I70" s="2" t="s">
        <v>221</v>
      </c>
      <c r="J70" s="2" t="s">
        <v>59</v>
      </c>
    </row>
    <row r="71" spans="1:10">
      <c r="A71" t="str">
        <f>B71&amp;C71&amp;D71&amp;E71&amp;F71&amp;G71&amp;H71&amp;I71&amp;J71&amp;K71&amp;L71</f>
        <v>&lt;tr&gt;&lt;td&gt;$1 under $5,000&lt;/td&gt;&lt;td&gt;-$14,268&lt;/td&gt;&lt;td&gt;-1&lt;/td&gt;&lt;td&gt;647.12%&lt;/td&gt;&lt;/tr&gt;</v>
      </c>
      <c r="B71" t="s">
        <v>57</v>
      </c>
      <c r="C71" s="11" t="s">
        <v>35</v>
      </c>
      <c r="D71" s="2" t="s">
        <v>58</v>
      </c>
      <c r="E71" s="19" t="s">
        <v>94</v>
      </c>
      <c r="F71" s="2" t="s">
        <v>58</v>
      </c>
      <c r="G71" s="5">
        <v>-1</v>
      </c>
      <c r="H71" s="2" t="s">
        <v>58</v>
      </c>
      <c r="I71" s="2" t="s">
        <v>222</v>
      </c>
      <c r="J71" s="2" t="s">
        <v>59</v>
      </c>
    </row>
    <row r="72" spans="1:10">
      <c r="A72" t="str">
        <f>B72&amp;C72&amp;D72&amp;E72&amp;F72&amp;G72&amp;H72&amp;I72&amp;J72&amp;K72&amp;L72</f>
        <v>&lt;tr&gt;&lt;td&gt;$5,000 under $10,000&lt;/td&gt;&lt;td&gt;-$7,859&lt;/td&gt;&lt;td&gt;-1&lt;/td&gt;&lt;td&gt;108.33%&lt;/td&gt;&lt;/tr&gt;</v>
      </c>
      <c r="B72" t="s">
        <v>57</v>
      </c>
      <c r="C72" s="11" t="s">
        <v>36</v>
      </c>
      <c r="D72" s="2" t="s">
        <v>58</v>
      </c>
      <c r="E72" s="19" t="s">
        <v>95</v>
      </c>
      <c r="F72" s="2" t="s">
        <v>58</v>
      </c>
      <c r="G72" s="5">
        <v>-1</v>
      </c>
      <c r="H72" s="2" t="s">
        <v>58</v>
      </c>
      <c r="I72" s="2" t="s">
        <v>223</v>
      </c>
      <c r="J72" s="2" t="s">
        <v>59</v>
      </c>
    </row>
    <row r="73" spans="1:10">
      <c r="A73" t="str">
        <f>B73&amp;C73&amp;D73&amp;E73&amp;F73&amp;G73&amp;H73&amp;I73&amp;J73&amp;K73&amp;L73</f>
        <v>&lt;tr&gt;&lt;td&gt;$10,000 under $15,000&lt;/td&gt;&lt;td&gt;-$223&lt;/td&gt;&lt;td&gt;-1&lt;/td&gt;&lt;td&gt;1.94%&lt;/td&gt;&lt;/tr&gt;</v>
      </c>
      <c r="B73" t="s">
        <v>57</v>
      </c>
      <c r="C73" s="11" t="s">
        <v>37</v>
      </c>
      <c r="D73" s="2" t="s">
        <v>58</v>
      </c>
      <c r="E73" s="19" t="s">
        <v>96</v>
      </c>
      <c r="F73" s="2" t="s">
        <v>58</v>
      </c>
      <c r="G73" s="5">
        <v>-1</v>
      </c>
      <c r="H73" s="2" t="s">
        <v>58</v>
      </c>
      <c r="I73" s="2" t="s">
        <v>224</v>
      </c>
      <c r="J73" s="2" t="s">
        <v>59</v>
      </c>
    </row>
    <row r="74" spans="1:10">
      <c r="A74" t="str">
        <f>B74&amp;C74&amp;D74&amp;E74&amp;F74&amp;G74&amp;H74&amp;I74&amp;J74&amp;K74&amp;L74</f>
        <v>&lt;tr&gt;&lt;td&gt;$15,000 under $20,000&lt;/td&gt;&lt;td&gt;-$1,251&lt;/td&gt;&lt;td&gt;-1&lt;/td&gt;&lt;td&gt;7.71%&lt;/td&gt;&lt;/tr&gt;</v>
      </c>
      <c r="B74" t="s">
        <v>57</v>
      </c>
      <c r="C74" s="11" t="s">
        <v>38</v>
      </c>
      <c r="D74" s="2" t="s">
        <v>58</v>
      </c>
      <c r="E74" s="19" t="s">
        <v>97</v>
      </c>
      <c r="F74" s="2" t="s">
        <v>58</v>
      </c>
      <c r="G74" s="5">
        <v>-1</v>
      </c>
      <c r="H74" s="2" t="s">
        <v>58</v>
      </c>
      <c r="I74" s="2" t="s">
        <v>225</v>
      </c>
      <c r="J74" s="2" t="s">
        <v>59</v>
      </c>
    </row>
    <row r="75" spans="1:10">
      <c r="A75" t="str">
        <f>B75&amp;C75&amp;D75&amp;E75&amp;F75&amp;G75&amp;H75&amp;I75&amp;J75&amp;K75&amp;L75</f>
        <v>&lt;tr&gt;&lt;td&gt;$20,000 under $25,000&lt;/td&gt;&lt;td&gt;-$201&lt;/td&gt;&lt;td&gt;-1&lt;/td&gt;&lt;td&gt;0.88%&lt;/td&gt;&lt;/tr&gt;</v>
      </c>
      <c r="B75" t="s">
        <v>57</v>
      </c>
      <c r="C75" s="11" t="s">
        <v>39</v>
      </c>
      <c r="D75" s="2" t="s">
        <v>58</v>
      </c>
      <c r="E75" s="19" t="s">
        <v>98</v>
      </c>
      <c r="F75" s="2" t="s">
        <v>58</v>
      </c>
      <c r="G75" s="5">
        <v>-1</v>
      </c>
      <c r="H75" s="2" t="s">
        <v>58</v>
      </c>
      <c r="I75" s="2" t="s">
        <v>226</v>
      </c>
      <c r="J75" s="2" t="s">
        <v>59</v>
      </c>
    </row>
    <row r="76" spans="1:10">
      <c r="A76" t="str">
        <f>B76&amp;C76&amp;D76&amp;E76&amp;F76&amp;G76&amp;H76&amp;I76&amp;J76&amp;K76&amp;L76</f>
        <v>&lt;tr&gt;&lt;td&gt;$25,000 under $30,000&lt;/td&gt;&lt;td&gt;-$537&lt;/td&gt;&lt;td&gt;-1&lt;/td&gt;&lt;td&gt;1.95%&lt;/td&gt;&lt;/tr&gt;</v>
      </c>
      <c r="B76" t="s">
        <v>57</v>
      </c>
      <c r="C76" s="11" t="s">
        <v>40</v>
      </c>
      <c r="D76" s="2" t="s">
        <v>58</v>
      </c>
      <c r="E76" s="19" t="s">
        <v>99</v>
      </c>
      <c r="F76" s="2" t="s">
        <v>58</v>
      </c>
      <c r="G76" s="5">
        <v>-1</v>
      </c>
      <c r="H76" s="2" t="s">
        <v>58</v>
      </c>
      <c r="I76" s="2" t="s">
        <v>227</v>
      </c>
      <c r="J76" s="2" t="s">
        <v>59</v>
      </c>
    </row>
    <row r="77" spans="1:10">
      <c r="A77" t="str">
        <f>B77&amp;C77&amp;D77&amp;E77&amp;F77&amp;G77&amp;H77&amp;I77&amp;J77&amp;K77&amp;L77</f>
        <v>&lt;tr&gt;&lt;td&gt;$30,000 under $40,000&lt;/td&gt;&lt;td&gt;-$1,150&lt;/td&gt;&lt;td&gt;-1&lt;/td&gt;&lt;td&gt;3.26%&lt;/td&gt;&lt;/tr&gt;</v>
      </c>
      <c r="B77" t="s">
        <v>57</v>
      </c>
      <c r="C77" s="11" t="s">
        <v>41</v>
      </c>
      <c r="D77" s="2" t="s">
        <v>58</v>
      </c>
      <c r="E77" s="19" t="s">
        <v>100</v>
      </c>
      <c r="F77" s="2" t="s">
        <v>58</v>
      </c>
      <c r="G77" s="5">
        <v>-1</v>
      </c>
      <c r="H77" s="2" t="s">
        <v>58</v>
      </c>
      <c r="I77" s="2" t="s">
        <v>228</v>
      </c>
      <c r="J77" s="2" t="s">
        <v>59</v>
      </c>
    </row>
    <row r="78" spans="1:10">
      <c r="A78" t="str">
        <f>B78&amp;C78&amp;D78&amp;E78&amp;F78&amp;G78&amp;H78&amp;I78&amp;J78&amp;K78&amp;L78</f>
        <v>&lt;tr&gt;&lt;td&gt;$40,000 under $50,000&lt;/td&gt;&lt;td&gt;-$1,984&lt;/td&gt;&lt;td&gt;-1&lt;/td&gt;&lt;td&gt;4.39%&lt;/td&gt;&lt;/tr&gt;</v>
      </c>
      <c r="B78" t="s">
        <v>57</v>
      </c>
      <c r="C78" s="11" t="s">
        <v>42</v>
      </c>
      <c r="D78" s="2" t="s">
        <v>58</v>
      </c>
      <c r="E78" s="19" t="s">
        <v>101</v>
      </c>
      <c r="F78" s="2" t="s">
        <v>58</v>
      </c>
      <c r="G78" s="5">
        <v>-1</v>
      </c>
      <c r="H78" s="2" t="s">
        <v>58</v>
      </c>
      <c r="I78" s="2" t="s">
        <v>229</v>
      </c>
      <c r="J78" s="2" t="s">
        <v>59</v>
      </c>
    </row>
    <row r="79" spans="1:10">
      <c r="A79" t="str">
        <f>B79&amp;C79&amp;D79&amp;E79&amp;F79&amp;G79&amp;H79&amp;I79&amp;J79&amp;K79&amp;L79</f>
        <v>&lt;tr&gt;&lt;td&gt;$50,000 under $75,000&lt;/td&gt;&lt;td&gt;-$3,815&lt;/td&gt;&lt;td&gt;-1&lt;/td&gt;&lt;td&gt;6.05%&lt;/td&gt;&lt;/tr&gt;</v>
      </c>
      <c r="B79" t="s">
        <v>57</v>
      </c>
      <c r="C79" s="11" t="s">
        <v>43</v>
      </c>
      <c r="D79" s="2" t="s">
        <v>58</v>
      </c>
      <c r="E79" s="19" t="s">
        <v>102</v>
      </c>
      <c r="F79" s="2" t="s">
        <v>58</v>
      </c>
      <c r="G79" s="5">
        <v>-1</v>
      </c>
      <c r="H79" s="2" t="s">
        <v>58</v>
      </c>
      <c r="I79" s="2" t="s">
        <v>230</v>
      </c>
      <c r="J79" s="2" t="s">
        <v>59</v>
      </c>
    </row>
    <row r="80" spans="1:10">
      <c r="A80" t="str">
        <f>B80&amp;C80&amp;D80&amp;E80&amp;F80&amp;G80&amp;H80&amp;I80&amp;J80&amp;K80&amp;L80</f>
        <v>&lt;tr&gt;&lt;td&gt;$75,000 under $100,000&lt;/td&gt;&lt;td&gt;-$1,641&lt;/td&gt;&lt;td&gt;-24.15%&lt;/td&gt;&lt;td&gt;1.88%&lt;/td&gt;&lt;/tr&gt;</v>
      </c>
      <c r="B80" t="s">
        <v>57</v>
      </c>
      <c r="C80" s="11" t="s">
        <v>44</v>
      </c>
      <c r="D80" s="2" t="s">
        <v>58</v>
      </c>
      <c r="E80" s="19" t="s">
        <v>103</v>
      </c>
      <c r="F80" s="2" t="s">
        <v>58</v>
      </c>
      <c r="G80" s="2" t="s">
        <v>165</v>
      </c>
      <c r="H80" s="2" t="s">
        <v>58</v>
      </c>
      <c r="I80" s="2" t="s">
        <v>231</v>
      </c>
      <c r="J80" s="2" t="s">
        <v>59</v>
      </c>
    </row>
    <row r="81" spans="1:10">
      <c r="A81" t="str">
        <f>B81&amp;C81&amp;D81&amp;E81&amp;F81&amp;G81&amp;H81&amp;I81&amp;J81&amp;K81&amp;L81</f>
        <v>&lt;tr&gt;&lt;td&gt;$100,000 under $200,000&lt;/td&gt;&lt;td&gt;$3,622&lt;/td&gt;&lt;td&gt;22.57%&lt;/td&gt;&lt;td&gt;-2.67%&lt;/td&gt;&lt;/tr&gt;</v>
      </c>
      <c r="B81" t="s">
        <v>57</v>
      </c>
      <c r="C81" s="11" t="s">
        <v>45</v>
      </c>
      <c r="D81" s="2" t="s">
        <v>58</v>
      </c>
      <c r="E81" s="19" t="s">
        <v>104</v>
      </c>
      <c r="F81" s="2" t="s">
        <v>58</v>
      </c>
      <c r="G81" s="2" t="s">
        <v>166</v>
      </c>
      <c r="H81" s="2" t="s">
        <v>58</v>
      </c>
      <c r="I81" s="2" t="s">
        <v>232</v>
      </c>
      <c r="J81" s="2" t="s">
        <v>59</v>
      </c>
    </row>
    <row r="82" spans="1:10">
      <c r="A82" t="str">
        <f>B82&amp;C82&amp;D82&amp;E82&amp;F82&amp;G82&amp;H82&amp;I82&amp;J82&amp;K82&amp;L82</f>
        <v>&lt;tr&gt;&lt;td&gt;$200,000 under $500,000&lt;/td&gt;&lt;td&gt;$9,965&lt;/td&gt;&lt;td&gt;18.35%&lt;/td&gt;&lt;td&gt;-3.51%&lt;/td&gt;&lt;/tr&gt;</v>
      </c>
      <c r="B82" t="s">
        <v>57</v>
      </c>
      <c r="C82" s="11" t="s">
        <v>46</v>
      </c>
      <c r="D82" s="2" t="s">
        <v>58</v>
      </c>
      <c r="E82" s="19" t="s">
        <v>105</v>
      </c>
      <c r="F82" s="2" t="s">
        <v>58</v>
      </c>
      <c r="G82" s="2" t="s">
        <v>167</v>
      </c>
      <c r="H82" s="2" t="s">
        <v>58</v>
      </c>
      <c r="I82" s="2" t="s">
        <v>233</v>
      </c>
      <c r="J82" s="2" t="s">
        <v>59</v>
      </c>
    </row>
    <row r="83" spans="1:10">
      <c r="A83" t="str">
        <f>B83&amp;C83&amp;D83&amp;E83&amp;F83&amp;G83&amp;H83&amp;I83&amp;J83&amp;K83&amp;L83</f>
        <v>&lt;tr&gt;&lt;td&gt;$500,000 under $1,000,000&lt;/td&gt;&lt;td&gt;$9,781&lt;/td&gt;&lt;td&gt;5.73%&lt;/td&gt;&lt;td&gt;-1.46%&lt;/td&gt;&lt;/tr&gt;</v>
      </c>
      <c r="B83" t="s">
        <v>57</v>
      </c>
      <c r="C83" s="11" t="s">
        <v>47</v>
      </c>
      <c r="D83" s="2" t="s">
        <v>58</v>
      </c>
      <c r="E83" s="19" t="s">
        <v>106</v>
      </c>
      <c r="F83" s="2" t="s">
        <v>58</v>
      </c>
      <c r="G83" s="2" t="s">
        <v>168</v>
      </c>
      <c r="H83" s="2" t="s">
        <v>58</v>
      </c>
      <c r="I83" s="2" t="s">
        <v>234</v>
      </c>
      <c r="J83" s="2" t="s">
        <v>59</v>
      </c>
    </row>
    <row r="84" spans="1:10">
      <c r="A84" t="str">
        <f>B84&amp;C84&amp;D84&amp;E84&amp;F84&amp;G84&amp;H84&amp;I84&amp;J84&amp;K84&amp;L84</f>
        <v>&lt;tr&gt;&lt;td&gt;$1,000,000 or more&lt;/td&gt;&lt;td&gt;$61,956&lt;/td&gt;&lt;td&gt;7.35%&lt;/td&gt;&lt;td&gt;-2.01%&lt;/td&gt;&lt;/tr&gt;</v>
      </c>
      <c r="B84" t="s">
        <v>57</v>
      </c>
      <c r="C84" s="11" t="s">
        <v>48</v>
      </c>
      <c r="D84" s="2" t="s">
        <v>58</v>
      </c>
      <c r="E84" s="19" t="s">
        <v>107</v>
      </c>
      <c r="F84" s="2" t="s">
        <v>58</v>
      </c>
      <c r="G84" s="2" t="s">
        <v>169</v>
      </c>
      <c r="H84" s="2" t="s">
        <v>58</v>
      </c>
      <c r="I84" s="2" t="s">
        <v>235</v>
      </c>
      <c r="J84" s="2" t="s">
        <v>59</v>
      </c>
    </row>
    <row r="85" spans="1:10">
      <c r="A85" t="str">
        <f>B85&amp;C85&amp;D85&amp;E85&amp;F85&amp;G85&amp;H85&amp;I85&amp;J85&amp;K85&amp;L85</f>
        <v>&lt;tr&gt;&lt;td&gt;&lt;/td&gt;&lt;td&gt;&lt;/td&gt;&lt;td&gt;&lt;/td&gt;&lt;td&gt;&lt;/td&gt;&lt;/tr&gt;</v>
      </c>
      <c r="B85" t="s">
        <v>57</v>
      </c>
      <c r="C85" s="13"/>
      <c r="D85" s="2" t="s">
        <v>58</v>
      </c>
      <c r="E85" s="19"/>
      <c r="F85" s="2" t="s">
        <v>58</v>
      </c>
      <c r="G85" s="2"/>
      <c r="H85" s="2" t="s">
        <v>58</v>
      </c>
      <c r="I85" s="2"/>
      <c r="J85" s="2" t="s">
        <v>59</v>
      </c>
    </row>
    <row r="86" spans="1:10">
      <c r="A86" t="str">
        <f>B86&amp;C86&amp;D86&amp;E86&amp;F86&amp;G86&amp;H86&amp;I86&amp;J86&amp;K86&amp;L86</f>
        <v>&lt;tr&gt;&lt;td&gt;Married filing separately, total&lt;/td&gt;&lt;td&gt;$1,016&lt;/td&gt;&lt;td&gt;8.42%&lt;/td&gt;&lt;td&gt;-1.37%&lt;/td&gt;&lt;/tr&gt;</v>
      </c>
      <c r="B86" t="s">
        <v>57</v>
      </c>
      <c r="C86" s="10" t="s">
        <v>53</v>
      </c>
      <c r="D86" s="2" t="s">
        <v>58</v>
      </c>
      <c r="E86" s="19" t="s">
        <v>108</v>
      </c>
      <c r="F86" s="2" t="s">
        <v>58</v>
      </c>
      <c r="G86" s="2" t="s">
        <v>170</v>
      </c>
      <c r="H86" s="2" t="s">
        <v>58</v>
      </c>
      <c r="I86" s="2" t="s">
        <v>236</v>
      </c>
      <c r="J86" s="2" t="s">
        <v>59</v>
      </c>
    </row>
    <row r="87" spans="1:10">
      <c r="A87" t="str">
        <f>B87&amp;C87&amp;D87&amp;E87&amp;F87&amp;G87&amp;H87&amp;I87&amp;J87&amp;K87&amp;L87</f>
        <v>&lt;tr&gt;&lt;td&gt;No adjusted gross income&lt;/td&gt;&lt;td&gt;-$24,248&lt;/td&gt;&lt;td&gt;-1&lt;/td&gt;&lt;td&gt;-1.17%&lt;/td&gt;&lt;/tr&gt;</v>
      </c>
      <c r="B87" t="s">
        <v>57</v>
      </c>
      <c r="C87" s="11" t="s">
        <v>34</v>
      </c>
      <c r="D87" s="2" t="s">
        <v>58</v>
      </c>
      <c r="E87" s="19" t="s">
        <v>109</v>
      </c>
      <c r="F87" s="2" t="s">
        <v>58</v>
      </c>
      <c r="G87" s="5">
        <v>-1</v>
      </c>
      <c r="H87" s="2" t="s">
        <v>58</v>
      </c>
      <c r="I87" s="2" t="s">
        <v>237</v>
      </c>
      <c r="J87" s="2" t="s">
        <v>59</v>
      </c>
    </row>
    <row r="88" spans="1:10">
      <c r="A88" t="str">
        <f>B88&amp;C88&amp;D88&amp;E88&amp;F88&amp;G88&amp;H88&amp;I88&amp;J88&amp;K88&amp;L88</f>
        <v>&lt;tr&gt;&lt;td&gt;$1 under $5,000&lt;/td&gt;&lt;td&gt;-$63&lt;/td&gt;&lt;td&gt;-1&lt;/td&gt;&lt;td&gt;1.77%&lt;/td&gt;&lt;/tr&gt;</v>
      </c>
      <c r="B88" t="s">
        <v>57</v>
      </c>
      <c r="C88" s="11" t="s">
        <v>35</v>
      </c>
      <c r="D88" s="2" t="s">
        <v>58</v>
      </c>
      <c r="E88" s="19" t="s">
        <v>110</v>
      </c>
      <c r="F88" s="2" t="s">
        <v>58</v>
      </c>
      <c r="G88" s="5">
        <v>-1</v>
      </c>
      <c r="H88" s="2" t="s">
        <v>58</v>
      </c>
      <c r="I88" s="2" t="s">
        <v>238</v>
      </c>
      <c r="J88" s="2" t="s">
        <v>59</v>
      </c>
    </row>
    <row r="89" spans="1:10">
      <c r="A89" t="str">
        <f>B89&amp;C89&amp;D89&amp;E89&amp;F89&amp;G89&amp;H89&amp;I89&amp;J89&amp;K89&amp;L89</f>
        <v>&lt;tr&gt;&lt;td&gt;$5,000 under $10,000&lt;/td&gt;&lt;td&gt;-$350&lt;/td&gt;&lt;td&gt;-1&lt;/td&gt;&lt;td&gt;4.6%&lt;/td&gt;&lt;/tr&gt;</v>
      </c>
      <c r="B89" t="s">
        <v>57</v>
      </c>
      <c r="C89" s="11" t="s">
        <v>36</v>
      </c>
      <c r="D89" s="2" t="s">
        <v>58</v>
      </c>
      <c r="E89" s="19" t="s">
        <v>111</v>
      </c>
      <c r="F89" s="2" t="s">
        <v>58</v>
      </c>
      <c r="G89" s="5">
        <v>-1</v>
      </c>
      <c r="H89" s="2" t="s">
        <v>58</v>
      </c>
      <c r="I89" s="2" t="s">
        <v>239</v>
      </c>
      <c r="J89" s="2" t="s">
        <v>59</v>
      </c>
    </row>
    <row r="90" spans="1:10">
      <c r="A90" t="str">
        <f>B90&amp;C90&amp;D90&amp;E90&amp;F90&amp;G90&amp;H90&amp;I90&amp;J90&amp;K90&amp;L90</f>
        <v>&lt;tr&gt;&lt;td&gt;$10,000 under $15,000&lt;/td&gt;&lt;td&gt;-$247&lt;/td&gt;&lt;td&gt;-1&lt;/td&gt;&lt;td&gt;2%&lt;/td&gt;&lt;/tr&gt;</v>
      </c>
      <c r="B90" t="s">
        <v>57</v>
      </c>
      <c r="C90" s="11" t="s">
        <v>37</v>
      </c>
      <c r="D90" s="2" t="s">
        <v>58</v>
      </c>
      <c r="E90" s="19" t="s">
        <v>112</v>
      </c>
      <c r="F90" s="2" t="s">
        <v>58</v>
      </c>
      <c r="G90" s="5">
        <v>-1</v>
      </c>
      <c r="H90" s="2" t="s">
        <v>58</v>
      </c>
      <c r="I90" s="2" t="s">
        <v>240</v>
      </c>
      <c r="J90" s="2" t="s">
        <v>59</v>
      </c>
    </row>
    <row r="91" spans="1:10">
      <c r="A91" t="str">
        <f>B91&amp;C91&amp;D91&amp;E91&amp;F91&amp;G91&amp;H91&amp;I91&amp;J91&amp;K91&amp;L91</f>
        <v>&lt;tr&gt;&lt;td&gt;$15,000 under $20,000&lt;/td&gt;&lt;td&gt;-$715&lt;/td&gt;&lt;td&gt;-1&lt;/td&gt;&lt;td&gt;4.08%&lt;/td&gt;&lt;/tr&gt;</v>
      </c>
      <c r="B91" t="s">
        <v>57</v>
      </c>
      <c r="C91" s="11" t="s">
        <v>38</v>
      </c>
      <c r="D91" s="2" t="s">
        <v>58</v>
      </c>
      <c r="E91" s="19" t="s">
        <v>113</v>
      </c>
      <c r="F91" s="2" t="s">
        <v>58</v>
      </c>
      <c r="G91" s="5">
        <v>-1</v>
      </c>
      <c r="H91" s="2" t="s">
        <v>58</v>
      </c>
      <c r="I91" s="2" t="s">
        <v>241</v>
      </c>
      <c r="J91" s="2" t="s">
        <v>59</v>
      </c>
    </row>
    <row r="92" spans="1:10">
      <c r="A92" t="str">
        <f>B92&amp;C92&amp;D92&amp;E92&amp;F92&amp;G92&amp;H92&amp;I92&amp;J92&amp;K92&amp;L92</f>
        <v>&lt;tr&gt;&lt;td&gt;$20,000 under $25,000&lt;/td&gt;&lt;td&gt;-$1,268&lt;/td&gt;&lt;td&gt;-1&lt;/td&gt;&lt;td&gt;5.58%&lt;/td&gt;&lt;/tr&gt;</v>
      </c>
      <c r="B92" t="s">
        <v>57</v>
      </c>
      <c r="C92" s="11" t="s">
        <v>39</v>
      </c>
      <c r="D92" s="2" t="s">
        <v>58</v>
      </c>
      <c r="E92" s="19" t="s">
        <v>114</v>
      </c>
      <c r="F92" s="2" t="s">
        <v>58</v>
      </c>
      <c r="G92" s="5">
        <v>-1</v>
      </c>
      <c r="H92" s="2" t="s">
        <v>58</v>
      </c>
      <c r="I92" s="2" t="s">
        <v>242</v>
      </c>
      <c r="J92" s="2" t="s">
        <v>59</v>
      </c>
    </row>
    <row r="93" spans="1:10">
      <c r="A93" t="str">
        <f>B93&amp;C93&amp;D93&amp;E93&amp;F93&amp;G93&amp;H93&amp;I93&amp;J93&amp;K93&amp;L93</f>
        <v>&lt;tr&gt;&lt;td&gt;$25,000 under $30,000&lt;/td&gt;&lt;td&gt;-$1,931&lt;/td&gt;&lt;td&gt;-1&lt;/td&gt;&lt;td&gt;6.99%&lt;/td&gt;&lt;/tr&gt;</v>
      </c>
      <c r="B93" t="s">
        <v>57</v>
      </c>
      <c r="C93" s="11" t="s">
        <v>40</v>
      </c>
      <c r="D93" s="2" t="s">
        <v>58</v>
      </c>
      <c r="E93" s="19" t="s">
        <v>115</v>
      </c>
      <c r="F93" s="2" t="s">
        <v>58</v>
      </c>
      <c r="G93" s="5">
        <v>-1</v>
      </c>
      <c r="H93" s="2" t="s">
        <v>58</v>
      </c>
      <c r="I93" s="2" t="s">
        <v>243</v>
      </c>
      <c r="J93" s="2" t="s">
        <v>59</v>
      </c>
    </row>
    <row r="94" spans="1:10">
      <c r="A94" t="str">
        <f>B94&amp;C94&amp;D94&amp;E94&amp;F94&amp;G94&amp;H94&amp;I94&amp;J94&amp;K94&amp;L94</f>
        <v>&lt;tr&gt;&lt;td&gt;$30,000 under $40,000&lt;/td&gt;&lt;td&gt;-$2,823&lt;/td&gt;&lt;td&gt;-99.08%&lt;/td&gt;&lt;td&gt;8.05%&lt;/td&gt;&lt;/tr&gt;</v>
      </c>
      <c r="B94" t="s">
        <v>57</v>
      </c>
      <c r="C94" s="11" t="s">
        <v>41</v>
      </c>
      <c r="D94" s="2" t="s">
        <v>58</v>
      </c>
      <c r="E94" s="19" t="s">
        <v>116</v>
      </c>
      <c r="F94" s="2" t="s">
        <v>58</v>
      </c>
      <c r="G94" s="2" t="s">
        <v>171</v>
      </c>
      <c r="H94" s="2" t="s">
        <v>58</v>
      </c>
      <c r="I94" s="2" t="s">
        <v>244</v>
      </c>
      <c r="J94" s="2" t="s">
        <v>59</v>
      </c>
    </row>
    <row r="95" spans="1:10">
      <c r="A95" t="str">
        <f>B95&amp;C95&amp;D95&amp;E95&amp;F95&amp;G95&amp;H95&amp;I95&amp;J95&amp;K95&amp;L95</f>
        <v>&lt;tr&gt;&lt;td&gt;$40,000 under $50,000&lt;/td&gt;&lt;td&gt;-$916&lt;/td&gt;&lt;td&gt;-23.89%&lt;/td&gt;&lt;td&gt;2.05%&lt;/td&gt;&lt;/tr&gt;</v>
      </c>
      <c r="B95" t="s">
        <v>57</v>
      </c>
      <c r="C95" s="11" t="s">
        <v>42</v>
      </c>
      <c r="D95" s="2" t="s">
        <v>58</v>
      </c>
      <c r="E95" s="19" t="s">
        <v>117</v>
      </c>
      <c r="F95" s="2" t="s">
        <v>58</v>
      </c>
      <c r="G95" s="2" t="s">
        <v>172</v>
      </c>
      <c r="H95" s="2" t="s">
        <v>58</v>
      </c>
      <c r="I95" s="2" t="s">
        <v>182</v>
      </c>
      <c r="J95" s="2" t="s">
        <v>59</v>
      </c>
    </row>
    <row r="96" spans="1:10">
      <c r="A96" t="str">
        <f>B96&amp;C96&amp;D96&amp;E96&amp;F96&amp;G96&amp;H96&amp;I96&amp;J96&amp;K96&amp;L96</f>
        <v>&lt;tr&gt;&lt;td&gt;$50,000 under $75,000&lt;/td&gt;&lt;td&gt;$1,428&lt;/td&gt;&lt;td&gt;16.9%&lt;/td&gt;&lt;td&gt;-2.1%&lt;/td&gt;&lt;/tr&gt;</v>
      </c>
      <c r="B96" t="s">
        <v>57</v>
      </c>
      <c r="C96" s="11" t="s">
        <v>43</v>
      </c>
      <c r="D96" s="2" t="s">
        <v>58</v>
      </c>
      <c r="E96" s="19" t="s">
        <v>118</v>
      </c>
      <c r="F96" s="2" t="s">
        <v>58</v>
      </c>
      <c r="G96" s="2" t="s">
        <v>173</v>
      </c>
      <c r="H96" s="2" t="s">
        <v>58</v>
      </c>
      <c r="I96" s="2" t="s">
        <v>245</v>
      </c>
      <c r="J96" s="2" t="s">
        <v>59</v>
      </c>
    </row>
    <row r="97" spans="1:10">
      <c r="A97" t="str">
        <f>B97&amp;C97&amp;D97&amp;E97&amp;F97&amp;G97&amp;H97&amp;I97&amp;J97&amp;K97&amp;L97</f>
        <v>&lt;tr&gt;&lt;td&gt;$75,000 under $100,000&lt;/td&gt;&lt;td&gt;$&lt;/td&gt;&lt;td&gt;0%&lt;/td&gt;&lt;td&gt;0%&lt;/td&gt;&lt;/tr&gt;</v>
      </c>
      <c r="B97" t="s">
        <v>57</v>
      </c>
      <c r="C97" s="11" t="s">
        <v>44</v>
      </c>
      <c r="D97" s="2" t="s">
        <v>58</v>
      </c>
      <c r="E97" s="19" t="s">
        <v>119</v>
      </c>
      <c r="F97" s="2" t="s">
        <v>58</v>
      </c>
      <c r="G97" s="2" t="s">
        <v>174</v>
      </c>
      <c r="H97" s="2" t="s">
        <v>58</v>
      </c>
      <c r="I97" s="2" t="s">
        <v>174</v>
      </c>
      <c r="J97" s="2" t="s">
        <v>59</v>
      </c>
    </row>
    <row r="98" spans="1:10">
      <c r="A98" t="str">
        <f>B98&amp;C98&amp;D98&amp;E98&amp;F98&amp;G98&amp;H98&amp;I98&amp;J98&amp;K98&amp;L98</f>
        <v>&lt;tr&gt;&lt;td&gt;$100,000 under $200,000&lt;/td&gt;&lt;td&gt;$5,790&lt;/td&gt;&lt;td&gt;26.42%&lt;/td&gt;&lt;td&gt;-4.55%&lt;/td&gt;&lt;/tr&gt;</v>
      </c>
      <c r="B98" t="s">
        <v>57</v>
      </c>
      <c r="C98" s="11" t="s">
        <v>45</v>
      </c>
      <c r="D98" s="2" t="s">
        <v>58</v>
      </c>
      <c r="E98" s="19" t="s">
        <v>120</v>
      </c>
      <c r="F98" s="2" t="s">
        <v>58</v>
      </c>
      <c r="G98" s="2" t="s">
        <v>175</v>
      </c>
      <c r="H98" s="2" t="s">
        <v>58</v>
      </c>
      <c r="I98" s="2" t="s">
        <v>246</v>
      </c>
      <c r="J98" s="2" t="s">
        <v>59</v>
      </c>
    </row>
    <row r="99" spans="1:10">
      <c r="A99" t="str">
        <f>B99&amp;C99&amp;D99&amp;E99&amp;F99&amp;G99&amp;H99&amp;I99&amp;J99&amp;K99&amp;L99</f>
        <v>&lt;tr&gt;&lt;td&gt;$200,000 under $500,000&lt;/td&gt;&lt;td&gt;$6,653&lt;/td&gt;&lt;td&gt;9.11%&lt;/td&gt;&lt;td&gt;-2.21%&lt;/td&gt;&lt;/tr&gt;</v>
      </c>
      <c r="B99" t="s">
        <v>57</v>
      </c>
      <c r="C99" s="11" t="s">
        <v>46</v>
      </c>
      <c r="D99" s="2" t="s">
        <v>58</v>
      </c>
      <c r="E99" s="19" t="s">
        <v>121</v>
      </c>
      <c r="F99" s="2" t="s">
        <v>58</v>
      </c>
      <c r="G99" s="2" t="s">
        <v>176</v>
      </c>
      <c r="H99" s="2" t="s">
        <v>58</v>
      </c>
      <c r="I99" s="2" t="s">
        <v>247</v>
      </c>
      <c r="J99" s="2" t="s">
        <v>59</v>
      </c>
    </row>
    <row r="100" spans="1:10">
      <c r="A100" t="str">
        <f>B100&amp;C100&amp;D100&amp;E100&amp;F100&amp;G100&amp;H100&amp;I100&amp;J100&amp;K100&amp;L100</f>
        <v>&lt;tr&gt;&lt;td&gt;$500,000 under $1,000,000&lt;/td&gt;&lt;td&gt;$7,460&lt;/td&gt;&lt;td&gt;4.03%&lt;/td&gt;&lt;td&gt;-1.1%&lt;/td&gt;&lt;/tr&gt;</v>
      </c>
      <c r="B100" t="s">
        <v>57</v>
      </c>
      <c r="C100" s="11" t="s">
        <v>47</v>
      </c>
      <c r="D100" s="2" t="s">
        <v>58</v>
      </c>
      <c r="E100" s="19" t="s">
        <v>122</v>
      </c>
      <c r="F100" s="2" t="s">
        <v>58</v>
      </c>
      <c r="G100" s="2" t="s">
        <v>177</v>
      </c>
      <c r="H100" s="2" t="s">
        <v>58</v>
      </c>
      <c r="I100" s="2" t="s">
        <v>248</v>
      </c>
      <c r="J100" s="2" t="s">
        <v>59</v>
      </c>
    </row>
    <row r="101" spans="1:10">
      <c r="A101" t="str">
        <f>B101&amp;C101&amp;D101&amp;E101&amp;F101&amp;G101&amp;H101&amp;I101&amp;J101&amp;K101&amp;L101</f>
        <v>&lt;tr&gt;&lt;td&gt;$1,000,000 or more&lt;/td&gt;&lt;td&gt;$280,506&lt;/td&gt;&lt;td&gt;21.1%&lt;/td&gt;&lt;td&gt;-5.19%&lt;/td&gt;&lt;/tr&gt;</v>
      </c>
      <c r="B101" t="s">
        <v>57</v>
      </c>
      <c r="C101" s="11" t="s">
        <v>48</v>
      </c>
      <c r="D101" s="2" t="s">
        <v>58</v>
      </c>
      <c r="E101" s="19" t="s">
        <v>123</v>
      </c>
      <c r="F101" s="2" t="s">
        <v>58</v>
      </c>
      <c r="G101" s="2" t="s">
        <v>178</v>
      </c>
      <c r="H101" s="2" t="s">
        <v>58</v>
      </c>
      <c r="I101" s="2" t="s">
        <v>249</v>
      </c>
      <c r="J101" s="2" t="s">
        <v>59</v>
      </c>
    </row>
    <row r="102" spans="1:10">
      <c r="A102" t="str">
        <f>B102&amp;C102&amp;D102&amp;E102&amp;F102&amp;G102&amp;H102&amp;I102&amp;J102&amp;K102&amp;L102</f>
        <v>&lt;tr&gt;&lt;td&gt;&lt;/td&gt;&lt;td&gt;&lt;/td&gt;&lt;td&gt;&lt;/td&gt;&lt;td&gt;&lt;/td&gt;&lt;/tr&gt;</v>
      </c>
      <c r="B102" t="s">
        <v>57</v>
      </c>
      <c r="C102" s="13"/>
      <c r="D102" s="2" t="s">
        <v>58</v>
      </c>
      <c r="E102" s="19"/>
      <c r="F102" s="2" t="s">
        <v>58</v>
      </c>
      <c r="G102" s="2"/>
      <c r="H102" s="2" t="s">
        <v>58</v>
      </c>
      <c r="I102" s="2"/>
      <c r="J102" s="2" t="s">
        <v>59</v>
      </c>
    </row>
    <row r="103" spans="1:10">
      <c r="A103" t="str">
        <f>B103&amp;C103&amp;D103&amp;E103&amp;F103&amp;G103&amp;H103&amp;I103&amp;J103&amp;K103&amp;L103</f>
        <v>&lt;tr&gt;&lt;td&gt;Heads of households, total&lt;/td&gt;&lt;td&gt;-$2,432&lt;/td&gt;&lt;td&gt;-34.8%&lt;/td&gt;&lt;td&gt;3.62%&lt;/td&gt;&lt;/tr&gt;</v>
      </c>
      <c r="B103" t="s">
        <v>57</v>
      </c>
      <c r="C103" s="10" t="s">
        <v>54</v>
      </c>
      <c r="D103" s="2" t="s">
        <v>58</v>
      </c>
      <c r="E103" s="19" t="s">
        <v>124</v>
      </c>
      <c r="F103" s="2" t="s">
        <v>58</v>
      </c>
      <c r="G103" s="2" t="s">
        <v>179</v>
      </c>
      <c r="H103" s="2" t="s">
        <v>58</v>
      </c>
      <c r="I103" s="2" t="s">
        <v>250</v>
      </c>
      <c r="J103" s="2" t="s">
        <v>59</v>
      </c>
    </row>
    <row r="104" spans="1:10">
      <c r="A104" t="str">
        <f>B104&amp;C104&amp;D104&amp;E104&amp;F104&amp;G104&amp;H104&amp;I104&amp;J104&amp;K104&amp;L104</f>
        <v>&lt;tr&gt;&lt;td&gt;No adjusted gross income&lt;/td&gt;&lt;td&gt;-$20,880&lt;/td&gt;&lt;td&gt;-1&lt;/td&gt;&lt;td&gt;-1.57%&lt;/td&gt;&lt;/tr&gt;</v>
      </c>
      <c r="B104" t="s">
        <v>57</v>
      </c>
      <c r="C104" s="11" t="s">
        <v>34</v>
      </c>
      <c r="D104" s="2" t="s">
        <v>58</v>
      </c>
      <c r="E104" s="19" t="s">
        <v>125</v>
      </c>
      <c r="F104" s="2" t="s">
        <v>58</v>
      </c>
      <c r="G104" s="5">
        <v>-1</v>
      </c>
      <c r="H104" s="2" t="s">
        <v>58</v>
      </c>
      <c r="I104" s="2" t="s">
        <v>251</v>
      </c>
      <c r="J104" s="2" t="s">
        <v>59</v>
      </c>
    </row>
    <row r="105" spans="1:10">
      <c r="A105" t="str">
        <f>B105&amp;C105&amp;D105&amp;E105&amp;F105&amp;G105&amp;H105&amp;I105&amp;J105&amp;K105&amp;L105</f>
        <v>&lt;tr&gt;&lt;td&gt;$1 under $5,000&lt;/td&gt;&lt;td&gt;$&lt;/td&gt;&lt;td&gt;0%&lt;/td&gt;&lt;td&gt;0%&lt;/td&gt;&lt;/tr&gt;</v>
      </c>
      <c r="B105" t="s">
        <v>57</v>
      </c>
      <c r="C105" s="11" t="s">
        <v>35</v>
      </c>
      <c r="D105" s="2" t="s">
        <v>58</v>
      </c>
      <c r="E105" s="19" t="s">
        <v>119</v>
      </c>
      <c r="F105" s="2" t="s">
        <v>58</v>
      </c>
      <c r="G105" s="2" t="s">
        <v>174</v>
      </c>
      <c r="H105" s="2" t="s">
        <v>58</v>
      </c>
      <c r="I105" s="2" t="s">
        <v>174</v>
      </c>
      <c r="J105" s="2" t="s">
        <v>59</v>
      </c>
    </row>
    <row r="106" spans="1:10">
      <c r="A106" t="str">
        <f>B106&amp;C106&amp;D106&amp;E106&amp;F106&amp;G106&amp;H106&amp;I106&amp;J106&amp;K106&amp;L106</f>
        <v>&lt;tr&gt;&lt;td&gt;$5,000 under $10,000&lt;/td&gt;&lt;td&gt;-$414&lt;/td&gt;&lt;td&gt;-1&lt;/td&gt;&lt;td&gt;5.35%&lt;/td&gt;&lt;/tr&gt;</v>
      </c>
      <c r="B106" t="s">
        <v>57</v>
      </c>
      <c r="C106" s="11" t="s">
        <v>36</v>
      </c>
      <c r="D106" s="2" t="s">
        <v>58</v>
      </c>
      <c r="E106" s="19" t="s">
        <v>126</v>
      </c>
      <c r="F106" s="2" t="s">
        <v>58</v>
      </c>
      <c r="G106" s="5">
        <v>-1</v>
      </c>
      <c r="H106" s="2" t="s">
        <v>58</v>
      </c>
      <c r="I106" s="2" t="s">
        <v>252</v>
      </c>
      <c r="J106" s="2" t="s">
        <v>59</v>
      </c>
    </row>
    <row r="107" spans="1:10">
      <c r="A107" t="str">
        <f>B107&amp;C107&amp;D107&amp;E107&amp;F107&amp;G107&amp;H107&amp;I107&amp;J107&amp;K107&amp;L107</f>
        <v>&lt;tr&gt;&lt;td&gt;$10,000 under $15,000&lt;/td&gt;&lt;td&gt;-$137&lt;/td&gt;&lt;td&gt;-1&lt;/td&gt;&lt;td&gt;0.95%&lt;/td&gt;&lt;/tr&gt;</v>
      </c>
      <c r="B107" t="s">
        <v>57</v>
      </c>
      <c r="C107" s="11" t="s">
        <v>37</v>
      </c>
      <c r="D107" s="2" t="s">
        <v>58</v>
      </c>
      <c r="E107" s="19" t="s">
        <v>127</v>
      </c>
      <c r="F107" s="2" t="s">
        <v>58</v>
      </c>
      <c r="G107" s="5">
        <v>-1</v>
      </c>
      <c r="H107" s="2" t="s">
        <v>58</v>
      </c>
      <c r="I107" s="2" t="s">
        <v>253</v>
      </c>
      <c r="J107" s="2" t="s">
        <v>59</v>
      </c>
    </row>
    <row r="108" spans="1:10">
      <c r="A108" t="str">
        <f>B108&amp;C108&amp;D108&amp;E108&amp;F108&amp;G108&amp;H108&amp;I108&amp;J108&amp;K108&amp;L108</f>
        <v>&lt;tr&gt;&lt;td&gt;$15,000 under $20,000&lt;/td&gt;&lt;td&gt;-$223&lt;/td&gt;&lt;td&gt;-1&lt;/td&gt;&lt;td&gt;1.22%&lt;/td&gt;&lt;/tr&gt;</v>
      </c>
      <c r="B108" t="s">
        <v>57</v>
      </c>
      <c r="C108" s="11" t="s">
        <v>38</v>
      </c>
      <c r="D108" s="2" t="s">
        <v>58</v>
      </c>
      <c r="E108" s="19" t="s">
        <v>96</v>
      </c>
      <c r="F108" s="2" t="s">
        <v>58</v>
      </c>
      <c r="G108" s="5">
        <v>-1</v>
      </c>
      <c r="H108" s="2" t="s">
        <v>58</v>
      </c>
      <c r="I108" s="2" t="s">
        <v>254</v>
      </c>
      <c r="J108" s="2" t="s">
        <v>59</v>
      </c>
    </row>
    <row r="109" spans="1:10">
      <c r="A109" t="str">
        <f>B109&amp;C109&amp;D109&amp;E109&amp;F109&amp;G109&amp;H109&amp;I109&amp;J109&amp;K109&amp;L109</f>
        <v>&lt;tr&gt;&lt;td&gt;$20,000 under $25,000&lt;/td&gt;&lt;td&gt;-$547&lt;/td&gt;&lt;td&gt;-1&lt;/td&gt;&lt;td&gt;2.44%&lt;/td&gt;&lt;/tr&gt;</v>
      </c>
      <c r="B109" t="s">
        <v>57</v>
      </c>
      <c r="C109" s="11" t="s">
        <v>39</v>
      </c>
      <c r="D109" s="2" t="s">
        <v>58</v>
      </c>
      <c r="E109" s="19" t="s">
        <v>128</v>
      </c>
      <c r="F109" s="2" t="s">
        <v>58</v>
      </c>
      <c r="G109" s="5">
        <v>-1</v>
      </c>
      <c r="H109" s="2" t="s">
        <v>58</v>
      </c>
      <c r="I109" s="2" t="s">
        <v>255</v>
      </c>
      <c r="J109" s="2" t="s">
        <v>59</v>
      </c>
    </row>
    <row r="110" spans="1:10">
      <c r="A110" t="str">
        <f>B110&amp;C110&amp;D110&amp;E110&amp;F110&amp;G110&amp;H110&amp;I110&amp;J110&amp;K110&amp;L110</f>
        <v>&lt;tr&gt;&lt;td&gt;$25,000 under $30,000&lt;/td&gt;&lt;td&gt;-$876&lt;/td&gt;&lt;td&gt;-1&lt;/td&gt;&lt;td&gt;3.16%&lt;/td&gt;&lt;/tr&gt;</v>
      </c>
      <c r="B110" t="s">
        <v>57</v>
      </c>
      <c r="C110" s="11" t="s">
        <v>40</v>
      </c>
      <c r="D110" s="2" t="s">
        <v>58</v>
      </c>
      <c r="E110" s="19" t="s">
        <v>129</v>
      </c>
      <c r="F110" s="2" t="s">
        <v>58</v>
      </c>
      <c r="G110" s="5">
        <v>-1</v>
      </c>
      <c r="H110" s="2" t="s">
        <v>58</v>
      </c>
      <c r="I110" s="2" t="s">
        <v>256</v>
      </c>
      <c r="J110" s="2" t="s">
        <v>59</v>
      </c>
    </row>
    <row r="111" spans="1:10">
      <c r="A111" t="str">
        <f>B111&amp;C111&amp;D111&amp;E111&amp;F111&amp;G111&amp;H111&amp;I111&amp;J111&amp;K111&amp;L111</f>
        <v>&lt;tr&gt;&lt;td&gt;$30,000 under $40,000&lt;/td&gt;&lt;td&gt;-$1,231&lt;/td&gt;&lt;td&gt;-1&lt;/td&gt;&lt;td&gt;3.45%&lt;/td&gt;&lt;/tr&gt;</v>
      </c>
      <c r="B111" t="s">
        <v>57</v>
      </c>
      <c r="C111" s="11" t="s">
        <v>41</v>
      </c>
      <c r="D111" s="2" t="s">
        <v>58</v>
      </c>
      <c r="E111" s="19" t="s">
        <v>130</v>
      </c>
      <c r="F111" s="2" t="s">
        <v>58</v>
      </c>
      <c r="G111" s="5">
        <v>-1</v>
      </c>
      <c r="H111" s="2" t="s">
        <v>58</v>
      </c>
      <c r="I111" s="2" t="s">
        <v>257</v>
      </c>
      <c r="J111" s="2" t="s">
        <v>59</v>
      </c>
    </row>
    <row r="112" spans="1:10">
      <c r="A112" t="str">
        <f>B112&amp;C112&amp;D112&amp;E112&amp;F112&amp;G112&amp;H112&amp;I112&amp;J112&amp;K112&amp;L112</f>
        <v>&lt;tr&gt;&lt;td&gt;$40,000 under $50,000&lt;/td&gt;&lt;td&gt;-$2,166&lt;/td&gt;&lt;td&gt;-1&lt;/td&gt;&lt;td&gt;4.83%&lt;/td&gt;&lt;/tr&gt;</v>
      </c>
      <c r="B112" t="s">
        <v>57</v>
      </c>
      <c r="C112" s="11" t="s">
        <v>42</v>
      </c>
      <c r="D112" s="2" t="s">
        <v>58</v>
      </c>
      <c r="E112" s="19" t="s">
        <v>131</v>
      </c>
      <c r="F112" s="2" t="s">
        <v>58</v>
      </c>
      <c r="G112" s="5">
        <v>-1</v>
      </c>
      <c r="H112" s="2" t="s">
        <v>58</v>
      </c>
      <c r="I112" s="2" t="s">
        <v>258</v>
      </c>
      <c r="J112" s="2" t="s">
        <v>59</v>
      </c>
    </row>
    <row r="113" spans="1:10">
      <c r="A113" t="str">
        <f>B113&amp;C113&amp;D113&amp;E113&amp;F113&amp;G113&amp;H113&amp;I113&amp;J113&amp;K113&amp;L113</f>
        <v>&lt;tr&gt;&lt;td&gt;$50,000 under $75,000&lt;/td&gt;&lt;td&gt;-$4,055&lt;/td&gt;&lt;td&gt;-1&lt;/td&gt;&lt;td&gt;6.71%&lt;/td&gt;&lt;/tr&gt;</v>
      </c>
      <c r="B113" t="s">
        <v>57</v>
      </c>
      <c r="C113" s="11" t="s">
        <v>43</v>
      </c>
      <c r="D113" s="2" t="s">
        <v>58</v>
      </c>
      <c r="E113" s="19" t="s">
        <v>132</v>
      </c>
      <c r="F113" s="2" t="s">
        <v>58</v>
      </c>
      <c r="G113" s="5">
        <v>-1</v>
      </c>
      <c r="H113" s="2" t="s">
        <v>58</v>
      </c>
      <c r="I113" s="2" t="s">
        <v>259</v>
      </c>
      <c r="J113" s="2" t="s">
        <v>59</v>
      </c>
    </row>
    <row r="114" spans="1:10">
      <c r="A114" t="str">
        <f>B114&amp;C114&amp;D114&amp;E114&amp;F114&amp;G114&amp;H114&amp;I114&amp;J114&amp;K114&amp;L114</f>
        <v>&lt;tr&gt;&lt;td&gt;$75,000 under $100,000&lt;/td&gt;&lt;td&gt;-$4,165&lt;/td&gt;&lt;td&gt;-47.91%&lt;/td&gt;&lt;td&gt;4.89%&lt;/td&gt;&lt;/tr&gt;</v>
      </c>
      <c r="B114" t="s">
        <v>57</v>
      </c>
      <c r="C114" s="11" t="s">
        <v>44</v>
      </c>
      <c r="D114" s="2" t="s">
        <v>58</v>
      </c>
      <c r="E114" s="19" t="s">
        <v>133</v>
      </c>
      <c r="F114" s="2" t="s">
        <v>58</v>
      </c>
      <c r="G114" s="2" t="s">
        <v>180</v>
      </c>
      <c r="H114" s="2" t="s">
        <v>58</v>
      </c>
      <c r="I114" s="2" t="s">
        <v>260</v>
      </c>
      <c r="J114" s="2" t="s">
        <v>59</v>
      </c>
    </row>
    <row r="115" spans="1:10">
      <c r="A115" t="str">
        <f>B115&amp;C115&amp;D115&amp;E115&amp;F115&amp;G115&amp;H115&amp;I115&amp;J115&amp;K115&amp;L115</f>
        <v>&lt;tr&gt;&lt;td&gt;$100,000 under $200,000&lt;/td&gt;&lt;td&gt;-$1,186&lt;/td&gt;&lt;td&gt;-6.28%&lt;/td&gt;&lt;td&gt;0.92%&lt;/td&gt;&lt;/tr&gt;</v>
      </c>
      <c r="B115" t="s">
        <v>57</v>
      </c>
      <c r="C115" s="11" t="s">
        <v>45</v>
      </c>
      <c r="D115" s="2" t="s">
        <v>58</v>
      </c>
      <c r="E115" s="19" t="s">
        <v>134</v>
      </c>
      <c r="F115" s="2" t="s">
        <v>58</v>
      </c>
      <c r="G115" s="2" t="s">
        <v>181</v>
      </c>
      <c r="H115" s="2" t="s">
        <v>58</v>
      </c>
      <c r="I115" s="2" t="s">
        <v>261</v>
      </c>
      <c r="J115" s="2" t="s">
        <v>59</v>
      </c>
    </row>
    <row r="116" spans="1:10">
      <c r="A116" t="str">
        <f>B116&amp;C116&amp;D116&amp;E116&amp;F116&amp;G116&amp;H116&amp;I116&amp;J116&amp;K116&amp;L116</f>
        <v>&lt;tr&gt;&lt;td&gt;$200,000 under $500,000&lt;/td&gt;&lt;td&gt;$1,294&lt;/td&gt;&lt;td&gt;2.05%&lt;/td&gt;&lt;td&gt;-0.46%&lt;/td&gt;&lt;/tr&gt;</v>
      </c>
      <c r="B116" t="s">
        <v>57</v>
      </c>
      <c r="C116" s="11" t="s">
        <v>46</v>
      </c>
      <c r="D116" s="2" t="s">
        <v>58</v>
      </c>
      <c r="E116" s="19" t="s">
        <v>135</v>
      </c>
      <c r="F116" s="2" t="s">
        <v>58</v>
      </c>
      <c r="G116" s="2" t="s">
        <v>182</v>
      </c>
      <c r="H116" s="2" t="s">
        <v>58</v>
      </c>
      <c r="I116" s="2" t="s">
        <v>262</v>
      </c>
      <c r="J116" s="2" t="s">
        <v>59</v>
      </c>
    </row>
    <row r="117" spans="1:10">
      <c r="A117" t="str">
        <f>B117&amp;C117&amp;D117&amp;E117&amp;F117&amp;G117&amp;H117&amp;I117&amp;J117&amp;K117&amp;L117</f>
        <v>&lt;tr&gt;&lt;td&gt;$500,000 under $1,000,000&lt;/td&gt;&lt;td&gt;$13,409&lt;/td&gt;&lt;td&gt;8.07%&lt;/td&gt;&lt;td&gt;-2.01%&lt;/td&gt;&lt;/tr&gt;</v>
      </c>
      <c r="B117" t="s">
        <v>57</v>
      </c>
      <c r="C117" s="11" t="s">
        <v>47</v>
      </c>
      <c r="D117" s="2" t="s">
        <v>58</v>
      </c>
      <c r="E117" s="19" t="s">
        <v>136</v>
      </c>
      <c r="F117" s="2" t="s">
        <v>58</v>
      </c>
      <c r="G117" s="2" t="s">
        <v>183</v>
      </c>
      <c r="H117" s="2" t="s">
        <v>58</v>
      </c>
      <c r="I117" s="2" t="s">
        <v>235</v>
      </c>
      <c r="J117" s="2" t="s">
        <v>59</v>
      </c>
    </row>
    <row r="118" spans="1:10">
      <c r="A118" t="str">
        <f>B118&amp;C118&amp;D118&amp;E118&amp;F118&amp;G118&amp;H118&amp;I118&amp;J118&amp;K118&amp;L118</f>
        <v>&lt;tr&gt;&lt;td&gt;$1,000,000 or more&lt;/td&gt;&lt;td&gt;$86,001&lt;/td&gt;&lt;td&gt;10.79%&lt;/td&gt;&lt;td&gt;-2.85%&lt;/td&gt;&lt;/tr&gt;</v>
      </c>
      <c r="B118" t="s">
        <v>57</v>
      </c>
      <c r="C118" s="11" t="s">
        <v>48</v>
      </c>
      <c r="D118" s="2" t="s">
        <v>58</v>
      </c>
      <c r="E118" s="19" t="s">
        <v>137</v>
      </c>
      <c r="F118" s="2" t="s">
        <v>58</v>
      </c>
      <c r="G118" s="2" t="s">
        <v>184</v>
      </c>
      <c r="H118" s="2" t="s">
        <v>58</v>
      </c>
      <c r="I118" s="2" t="s">
        <v>263</v>
      </c>
      <c r="J118" s="2" t="s">
        <v>59</v>
      </c>
    </row>
    <row r="119" spans="1:10">
      <c r="A119" t="str">
        <f>B119&amp;C119&amp;D119&amp;E119&amp;F119&amp;G119&amp;H119&amp;I119&amp;J119&amp;K119&amp;L119</f>
        <v>&lt;tr&gt;&lt;td&gt;&lt;/td&gt;&lt;td&gt;&lt;/td&gt;&lt;td&gt;&lt;/td&gt;&lt;td&gt;&lt;/td&gt;&lt;/tr&gt;</v>
      </c>
      <c r="B119" t="s">
        <v>57</v>
      </c>
      <c r="C119" s="13"/>
      <c r="D119" s="2" t="s">
        <v>58</v>
      </c>
      <c r="E119" s="19"/>
      <c r="F119" s="2" t="s">
        <v>58</v>
      </c>
      <c r="G119" s="2"/>
      <c r="H119" s="2" t="s">
        <v>58</v>
      </c>
      <c r="I119" s="2"/>
      <c r="J119" s="2" t="s">
        <v>59</v>
      </c>
    </row>
    <row r="120" spans="1:10">
      <c r="A120" t="str">
        <f>B120&amp;C120&amp;D120&amp;E120&amp;F120&amp;G120&amp;H120&amp;I120&amp;J120&amp;K120&amp;L120</f>
        <v>&lt;tr&gt;&lt;td&gt;Surviving spouses, total&lt;/td&gt;&lt;td&gt;$6,641&lt;/td&gt;&lt;td&gt;57.2%&lt;/td&gt;&lt;td&gt;-6.97%&lt;/td&gt;&lt;/tr&gt;</v>
      </c>
      <c r="B120" t="s">
        <v>57</v>
      </c>
      <c r="C120" s="10" t="s">
        <v>55</v>
      </c>
      <c r="D120" s="2" t="s">
        <v>58</v>
      </c>
      <c r="E120" s="19" t="s">
        <v>138</v>
      </c>
      <c r="F120" s="2" t="s">
        <v>58</v>
      </c>
      <c r="G120" s="2" t="s">
        <v>185</v>
      </c>
      <c r="H120" s="2" t="s">
        <v>58</v>
      </c>
      <c r="I120" s="2" t="s">
        <v>264</v>
      </c>
      <c r="J120" s="2" t="s">
        <v>59</v>
      </c>
    </row>
    <row r="121" spans="1:10">
      <c r="A121" t="str">
        <f>B121&amp;C121&amp;D121&amp;E121&amp;F121&amp;G121&amp;H121&amp;I121&amp;J121&amp;K121&amp;L121</f>
        <v>&lt;tr&gt;&lt;td&gt;No adjusted gross income&lt;/td&gt;&lt;td&gt;$&lt;/td&gt;&lt;td&gt;0%&lt;/td&gt;&lt;td&gt;0%&lt;/td&gt;&lt;/tr&gt;</v>
      </c>
      <c r="B121" t="s">
        <v>57</v>
      </c>
      <c r="C121" s="11" t="s">
        <v>34</v>
      </c>
      <c r="D121" s="2" t="s">
        <v>58</v>
      </c>
      <c r="E121" s="19" t="s">
        <v>119</v>
      </c>
      <c r="F121" s="2" t="s">
        <v>58</v>
      </c>
      <c r="G121" s="2" t="s">
        <v>174</v>
      </c>
      <c r="H121" s="2" t="s">
        <v>58</v>
      </c>
      <c r="I121" s="2" t="s">
        <v>174</v>
      </c>
      <c r="J121" s="2" t="s">
        <v>59</v>
      </c>
    </row>
    <row r="122" spans="1:10">
      <c r="A122" t="str">
        <f>B122&amp;C122&amp;D122&amp;E122&amp;F122&amp;G122&amp;H122&amp;I122&amp;J122&amp;K122&amp;L122</f>
        <v>&lt;tr&gt;&lt;td&gt;$1 under $5,000&lt;/td&gt;&lt;td&gt;$&lt;/td&gt;&lt;td&gt;0%&lt;/td&gt;&lt;td&gt;0%&lt;/td&gt;&lt;/tr&gt;</v>
      </c>
      <c r="B122" t="s">
        <v>57</v>
      </c>
      <c r="C122" s="11" t="s">
        <v>35</v>
      </c>
      <c r="D122" s="2" t="s">
        <v>58</v>
      </c>
      <c r="E122" s="19" t="s">
        <v>119</v>
      </c>
      <c r="F122" s="2" t="s">
        <v>58</v>
      </c>
      <c r="G122" s="2" t="s">
        <v>174</v>
      </c>
      <c r="H122" s="2" t="s">
        <v>58</v>
      </c>
      <c r="I122" s="2" t="s">
        <v>174</v>
      </c>
      <c r="J122" s="2" t="s">
        <v>59</v>
      </c>
    </row>
    <row r="123" spans="1:10">
      <c r="A123" t="str">
        <f>B123&amp;C123&amp;D123&amp;E123&amp;F123&amp;G123&amp;H123&amp;I123&amp;J123&amp;K123&amp;L123</f>
        <v>&lt;tr&gt;&lt;td&gt;$5,000 under $10,000&lt;/td&gt;&lt;td&gt;$&lt;/td&gt;&lt;td&gt;0%&lt;/td&gt;&lt;td&gt;0%&lt;/td&gt;&lt;/tr&gt;</v>
      </c>
      <c r="B123" t="s">
        <v>57</v>
      </c>
      <c r="C123" s="11" t="s">
        <v>36</v>
      </c>
      <c r="D123" s="2" t="s">
        <v>58</v>
      </c>
      <c r="E123" s="19" t="s">
        <v>119</v>
      </c>
      <c r="F123" s="2" t="s">
        <v>58</v>
      </c>
      <c r="G123" s="2" t="s">
        <v>174</v>
      </c>
      <c r="H123" s="2" t="s">
        <v>58</v>
      </c>
      <c r="I123" s="2" t="s">
        <v>174</v>
      </c>
      <c r="J123" s="2" t="s">
        <v>59</v>
      </c>
    </row>
    <row r="124" spans="1:10">
      <c r="A124" t="str">
        <f>B124&amp;C124&amp;D124&amp;E124&amp;F124&amp;G124&amp;H124&amp;I124&amp;J124&amp;K124&amp;L124</f>
        <v>&lt;tr&gt;&lt;td&gt;$10,000 under $15,000&lt;/td&gt;&lt;td&gt;$&lt;/td&gt;&lt;td&gt;0%&lt;/td&gt;&lt;td&gt;0%&lt;/td&gt;&lt;/tr&gt;</v>
      </c>
      <c r="B124" t="s">
        <v>57</v>
      </c>
      <c r="C124" s="11" t="s">
        <v>37</v>
      </c>
      <c r="D124" s="2" t="s">
        <v>58</v>
      </c>
      <c r="E124" s="19" t="s">
        <v>119</v>
      </c>
      <c r="F124" s="2" t="s">
        <v>58</v>
      </c>
      <c r="G124" s="2" t="s">
        <v>174</v>
      </c>
      <c r="H124" s="2" t="s">
        <v>58</v>
      </c>
      <c r="I124" s="2" t="s">
        <v>174</v>
      </c>
      <c r="J124" s="2" t="s">
        <v>59</v>
      </c>
    </row>
    <row r="125" spans="1:10">
      <c r="A125" t="str">
        <f>B125&amp;C125&amp;D125&amp;E125&amp;F125&amp;G125&amp;H125&amp;I125&amp;J125&amp;K125&amp;L125</f>
        <v>&lt;tr&gt;&lt;td&gt;$15,000 under $20,000&lt;/td&gt;&lt;td&gt;$&lt;/td&gt;&lt;td&gt;0%&lt;/td&gt;&lt;td&gt;0%&lt;/td&gt;&lt;/tr&gt;</v>
      </c>
      <c r="B125" t="s">
        <v>57</v>
      </c>
      <c r="C125" s="11" t="s">
        <v>38</v>
      </c>
      <c r="D125" s="2" t="s">
        <v>58</v>
      </c>
      <c r="E125" s="19" t="s">
        <v>119</v>
      </c>
      <c r="F125" s="2" t="s">
        <v>58</v>
      </c>
      <c r="G125" s="2" t="s">
        <v>174</v>
      </c>
      <c r="H125" s="2" t="s">
        <v>58</v>
      </c>
      <c r="I125" s="2" t="s">
        <v>174</v>
      </c>
      <c r="J125" s="2" t="s">
        <v>59</v>
      </c>
    </row>
    <row r="126" spans="1:10">
      <c r="A126" t="str">
        <f>B126&amp;C126&amp;D126&amp;E126&amp;F126&amp;G126&amp;H126&amp;I126&amp;J126&amp;K126&amp;L126</f>
        <v>&lt;tr&gt;&lt;td&gt;$20,000 under $25,000&lt;/td&gt;&lt;td&gt;-$311&lt;/td&gt;&lt;td&gt;-1&lt;/td&gt;&lt;td&gt;1.31%&lt;/td&gt;&lt;/tr&gt;</v>
      </c>
      <c r="B126" t="s">
        <v>57</v>
      </c>
      <c r="C126" s="11" t="s">
        <v>39</v>
      </c>
      <c r="D126" s="2" t="s">
        <v>58</v>
      </c>
      <c r="E126" s="19" t="s">
        <v>139</v>
      </c>
      <c r="F126" s="2" t="s">
        <v>58</v>
      </c>
      <c r="G126" s="5">
        <v>-1</v>
      </c>
      <c r="H126" s="2" t="s">
        <v>58</v>
      </c>
      <c r="I126" s="2" t="s">
        <v>265</v>
      </c>
      <c r="J126" s="2" t="s">
        <v>59</v>
      </c>
    </row>
    <row r="127" spans="1:10">
      <c r="A127" t="str">
        <f>B127&amp;C127&amp;D127&amp;E127&amp;F127&amp;G127&amp;H127&amp;I127&amp;J127&amp;K127&amp;L127</f>
        <v>&lt;tr&gt;&lt;td&gt;$25,000 under $30,000&lt;/td&gt;&lt;td&gt;$&lt;/td&gt;&lt;td&gt;0%&lt;/td&gt;&lt;td&gt;0%&lt;/td&gt;&lt;/tr&gt;</v>
      </c>
      <c r="B127" t="s">
        <v>57</v>
      </c>
      <c r="C127" s="11" t="s">
        <v>40</v>
      </c>
      <c r="D127" s="2" t="s">
        <v>58</v>
      </c>
      <c r="E127" s="19" t="s">
        <v>119</v>
      </c>
      <c r="F127" s="2" t="s">
        <v>58</v>
      </c>
      <c r="G127" s="2" t="s">
        <v>174</v>
      </c>
      <c r="H127" s="2" t="s">
        <v>58</v>
      </c>
      <c r="I127" s="2" t="s">
        <v>174</v>
      </c>
      <c r="J127" s="2" t="s">
        <v>59</v>
      </c>
    </row>
    <row r="128" spans="1:10">
      <c r="A128" t="str">
        <f>B128&amp;C128&amp;D128&amp;E128&amp;F128&amp;G128&amp;H128&amp;I128&amp;J128&amp;K128&amp;L128</f>
        <v>&lt;tr&gt;&lt;td&gt;$30,000 under $40,000&lt;/td&gt;&lt;td&gt;-$857&lt;/td&gt;&lt;td&gt;-1&lt;/td&gt;&lt;td&gt;2.45%&lt;/td&gt;&lt;/tr&gt;</v>
      </c>
      <c r="B128" t="s">
        <v>57</v>
      </c>
      <c r="C128" s="11" t="s">
        <v>41</v>
      </c>
      <c r="D128" s="2" t="s">
        <v>58</v>
      </c>
      <c r="E128" s="19" t="s">
        <v>140</v>
      </c>
      <c r="F128" s="2" t="s">
        <v>58</v>
      </c>
      <c r="G128" s="5">
        <v>-1</v>
      </c>
      <c r="H128" s="2" t="s">
        <v>58</v>
      </c>
      <c r="I128" s="2" t="s">
        <v>266</v>
      </c>
      <c r="J128" s="2" t="s">
        <v>59</v>
      </c>
    </row>
    <row r="129" spans="1:10">
      <c r="A129" t="str">
        <f>B129&amp;C129&amp;D129&amp;E129&amp;F129&amp;G129&amp;H129&amp;I129&amp;J129&amp;K129&amp;L129</f>
        <v>&lt;tr&gt;&lt;td&gt;$40,000 under $50,000&lt;/td&gt;&lt;td&gt;$1,041&lt;/td&gt;&lt;td&gt;64.4%&lt;/td&gt;&lt;td&gt;-2.37%&lt;/td&gt;&lt;/tr&gt;</v>
      </c>
      <c r="B129" t="s">
        <v>57</v>
      </c>
      <c r="C129" s="11" t="s">
        <v>42</v>
      </c>
      <c r="D129" s="2" t="s">
        <v>58</v>
      </c>
      <c r="E129" s="19" t="s">
        <v>141</v>
      </c>
      <c r="F129" s="2" t="s">
        <v>58</v>
      </c>
      <c r="G129" s="2" t="s">
        <v>186</v>
      </c>
      <c r="H129" s="2" t="s">
        <v>58</v>
      </c>
      <c r="I129" s="2" t="s">
        <v>267</v>
      </c>
      <c r="J129" s="2" t="s">
        <v>59</v>
      </c>
    </row>
    <row r="130" spans="1:10">
      <c r="A130" t="str">
        <f>B130&amp;C130&amp;D130&amp;E130&amp;F130&amp;G130&amp;H130&amp;I130&amp;J130&amp;K130&amp;L130</f>
        <v>&lt;tr&gt;&lt;td&gt;$50,000 under $75,000&lt;/td&gt;&lt;td&gt;$5,112&lt;/td&gt;&lt;td&gt;106.99%&lt;/td&gt;&lt;td&gt;-7.52%&lt;/td&gt;&lt;/tr&gt;</v>
      </c>
      <c r="B130" t="s">
        <v>57</v>
      </c>
      <c r="C130" s="11" t="s">
        <v>43</v>
      </c>
      <c r="D130" s="2" t="s">
        <v>58</v>
      </c>
      <c r="E130" s="19" t="s">
        <v>142</v>
      </c>
      <c r="F130" s="2" t="s">
        <v>58</v>
      </c>
      <c r="G130" s="2" t="s">
        <v>187</v>
      </c>
      <c r="H130" s="2" t="s">
        <v>58</v>
      </c>
      <c r="I130" s="2" t="s">
        <v>268</v>
      </c>
      <c r="J130" s="2" t="s">
        <v>59</v>
      </c>
    </row>
    <row r="131" spans="1:10">
      <c r="A131" t="str">
        <f>B131&amp;C131&amp;D131&amp;E131&amp;F131&amp;G131&amp;H131&amp;I131&amp;J131&amp;K131&amp;L131</f>
        <v>&lt;tr&gt;&lt;td&gt;$75,000 under $100,000&lt;/td&gt;&lt;td&gt;$&lt;/td&gt;&lt;td&gt;0%&lt;/td&gt;&lt;td&gt;0%&lt;/td&gt;&lt;/tr&gt;</v>
      </c>
      <c r="B131" t="s">
        <v>57</v>
      </c>
      <c r="C131" s="11" t="s">
        <v>44</v>
      </c>
      <c r="D131" s="2" t="s">
        <v>58</v>
      </c>
      <c r="E131" s="19" t="s">
        <v>119</v>
      </c>
      <c r="F131" s="2" t="s">
        <v>58</v>
      </c>
      <c r="G131" s="2" t="s">
        <v>174</v>
      </c>
      <c r="H131" s="2" t="s">
        <v>58</v>
      </c>
      <c r="I131" s="2" t="s">
        <v>174</v>
      </c>
      <c r="J131" s="2" t="s">
        <v>59</v>
      </c>
    </row>
    <row r="132" spans="1:10">
      <c r="A132" t="str">
        <f>B132&amp;C132&amp;D132&amp;E132&amp;F132&amp;G132&amp;H132&amp;I132&amp;J132&amp;K132&amp;L132</f>
        <v>&lt;tr&gt;&lt;td&gt;$100,000 under $200,000&lt;/td&gt;&lt;td&gt;$13,504&lt;/td&gt;&lt;td&gt;84.94%&lt;/td&gt;&lt;td&gt;-10.15%&lt;/td&gt;&lt;/tr&gt;</v>
      </c>
      <c r="B132" t="s">
        <v>57</v>
      </c>
      <c r="C132" s="11" t="s">
        <v>45</v>
      </c>
      <c r="D132" s="2" t="s">
        <v>58</v>
      </c>
      <c r="E132" s="19" t="s">
        <v>143</v>
      </c>
      <c r="F132" s="2" t="s">
        <v>58</v>
      </c>
      <c r="G132" s="2" t="s">
        <v>188</v>
      </c>
      <c r="H132" s="2" t="s">
        <v>58</v>
      </c>
      <c r="I132" s="2" t="s">
        <v>269</v>
      </c>
      <c r="J132" s="2" t="s">
        <v>59</v>
      </c>
    </row>
    <row r="133" spans="1:10">
      <c r="A133" t="str">
        <f>B133&amp;C133&amp;D133&amp;E133&amp;F133&amp;G133&amp;H133&amp;I133&amp;J133&amp;K133&amp;L133</f>
        <v>&lt;tr&gt;&lt;td&gt;$200,000 under $500,000&lt;/td&gt;&lt;td&gt;$22,983&lt;/td&gt;&lt;td&gt;39.15%&lt;/td&gt;&lt;td&gt;-7.48%&lt;/td&gt;&lt;/tr&gt;</v>
      </c>
      <c r="B133" t="s">
        <v>57</v>
      </c>
      <c r="C133" s="11" t="s">
        <v>46</v>
      </c>
      <c r="D133" s="2" t="s">
        <v>58</v>
      </c>
      <c r="E133" s="19" t="s">
        <v>144</v>
      </c>
      <c r="F133" s="2" t="s">
        <v>58</v>
      </c>
      <c r="G133" s="2" t="s">
        <v>189</v>
      </c>
      <c r="H133" s="2" t="s">
        <v>58</v>
      </c>
      <c r="I133" s="2" t="s">
        <v>270</v>
      </c>
      <c r="J133" s="2" t="s">
        <v>59</v>
      </c>
    </row>
    <row r="134" spans="1:10">
      <c r="A134" t="str">
        <f>B134&amp;C134&amp;D134&amp;E134&amp;F134&amp;G134&amp;H134&amp;I134&amp;J134&amp;K134&amp;L134</f>
        <v>&lt;tr&gt;&lt;td&gt;$500,000 under $1,000,000&lt;/td&gt;&lt;td&gt;$41,029&lt;/td&gt;&lt;td&gt;22.3%&lt;/td&gt;&lt;td&gt;-5.23%&lt;/td&gt;&lt;/tr&gt;</v>
      </c>
      <c r="B134" t="s">
        <v>57</v>
      </c>
      <c r="C134" s="11" t="s">
        <v>47</v>
      </c>
      <c r="D134" s="2" t="s">
        <v>58</v>
      </c>
      <c r="E134" s="19" t="s">
        <v>145</v>
      </c>
      <c r="F134" s="2" t="s">
        <v>58</v>
      </c>
      <c r="G134" s="2" t="s">
        <v>190</v>
      </c>
      <c r="H134" s="2" t="s">
        <v>58</v>
      </c>
      <c r="I134" s="2" t="s">
        <v>271</v>
      </c>
      <c r="J134" s="2" t="s">
        <v>59</v>
      </c>
    </row>
    <row r="135" spans="1:10">
      <c r="A135" t="str">
        <f>B135&amp;C135&amp;D135&amp;E135&amp;F135&amp;G135&amp;H135&amp;I135&amp;J135&amp;K135&amp;L135</f>
        <v>&lt;tr&gt;&lt;td&gt;$1,000,000 or more&lt;/td&gt;&lt;td&gt;$120,886&lt;/td&gt;&lt;td&gt;13.06%&lt;/td&gt;&lt;td&gt;-3.43%&lt;/td&gt;&lt;/tr&gt;</v>
      </c>
      <c r="B135" t="s">
        <v>57</v>
      </c>
      <c r="C135" s="11" t="s">
        <v>48</v>
      </c>
      <c r="D135" s="2" t="s">
        <v>58</v>
      </c>
      <c r="E135" s="19" t="s">
        <v>146</v>
      </c>
      <c r="F135" s="2" t="s">
        <v>58</v>
      </c>
      <c r="G135" s="2" t="s">
        <v>191</v>
      </c>
      <c r="H135" s="2" t="s">
        <v>58</v>
      </c>
      <c r="I135" s="2" t="s">
        <v>272</v>
      </c>
      <c r="J135" s="2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Volvo</dc:creator>
  <cp:lastModifiedBy>Volvo</cp:lastModifiedBy>
  <dcterms:created xsi:type="dcterms:W3CDTF">2016-10-08T23:03:42Z</dcterms:created>
  <dcterms:modified xsi:type="dcterms:W3CDTF">2016-10-09T00:39:22Z</dcterms:modified>
</cp:coreProperties>
</file>