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BB4839B6-4751-44CC-8888-C5467ACEFFEF}" xr6:coauthVersionLast="47" xr6:coauthVersionMax="47" xr10:uidLastSave="{00000000-0000-0000-0000-000000000000}"/>
  <bookViews>
    <workbookView xWindow="-20610" yWindow="-120" windowWidth="20730" windowHeight="11040" tabRatio="854" firstSheet="3" activeTab="6" xr2:uid="{2C5C62E5-41EA-4EE3-AABA-755D16133068}"/>
  </bookViews>
  <sheets>
    <sheet name="overview" sheetId="1" r:id="rId1"/>
    <sheet name="column_info" sheetId="4" r:id="rId2"/>
    <sheet name="under65_context" sheetId="6" r:id="rId3"/>
    <sheet name="continuous_data_assessment" sheetId="5" r:id="rId4"/>
    <sheet name="cleaning_log" sheetId="2" r:id="rId5"/>
    <sheet name="eda_log" sheetId="3" r:id="rId6"/>
    <sheet name="demographics_distribution"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I3" i="6"/>
  <c r="H3" i="6"/>
  <c r="G3" i="6"/>
  <c r="F3" i="6"/>
  <c r="D3" i="6"/>
  <c r="K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2"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s>
</file>

<file path=xl/sharedStrings.xml><?xml version="1.0" encoding="utf-8"?>
<sst xmlns="http://schemas.openxmlformats.org/spreadsheetml/2006/main" count="203" uniqueCount="160">
  <si>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</si>
  <si>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</si>
  <si>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</si>
  <si>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</si>
  <si>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</si>
  <si>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</si>
  <si>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</si>
  <si>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</si>
  <si>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</si>
  <si>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</si>
  <si>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</si>
  <si>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</si>
  <si>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</si>
  <si>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</si>
  <si>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</si>
  <si>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</si>
  <si>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</si>
  <si>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</si>
  <si>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</si>
  <si>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</si>
  <si>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</si>
  <si>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</si>
  <si>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</si>
  <si>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</si>
  <si>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</si>
  <si>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</si>
  <si>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</si>
  <si>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</si>
  <si>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</si>
  <si>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</si>
  <si>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</si>
  <si>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</si>
  <si>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</si>
  <si>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</si>
  <si>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</si>
  <si>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</si>
  <si>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</si>
  <si>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</si>
  <si>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</si>
  <si>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</si>
  <si>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</si>
  <si>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</si>
  <si>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</si>
  <si>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</si>
  <si>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</si>
  <si>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</si>
  <si>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</si>
  <si>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</si>
  <si>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</si>
  <si>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</si>
  <si>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</si>
  <si>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</si>
  <si>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</si>
  <si>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</si>
  <si>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</si>
  <si>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</si>
  <si>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</si>
  <si>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</si>
  <si>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</si>
  <si>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</si>
  <si>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</si>
  <si>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</si>
  <si>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</si>
  <si>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</si>
  <si>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</si>
  <si>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</si>
  <si>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</si>
  <si>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</si>
  <si>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</si>
  <si>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</si>
  <si>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</si>
  <si>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</si>
  <si>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</si>
  <si>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</si>
  <si>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</si>
  <si>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</si>
  <si>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</si>
  <si>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</si>
  <si>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</si>
  <si>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</si>
  <si>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</si>
  <si>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</si>
  <si>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</si>
  <si>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</si>
  <si>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</si>
  <si>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</si>
  <si>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</si>
  <si>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</si>
  <si>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</si>
  <si>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</si>
  <si>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</si>
  <si>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</si>
  <si>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</si>
  <si>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</si>
  <si>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</si>
  <si>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1.82% of the remaining data.</t>
  </si>
  <si>
    <r>
      <rPr>
        <b/>
        <sz val="11"/>
        <color theme="4"/>
        <rFont val="Aptos Narrow"/>
        <family val="2"/>
        <scheme val="minor"/>
      </rPr>
      <t>Business Task:</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these cases can easily be overlooked when elder patient stroke cases are factored in.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 the </t>
    </r>
    <r>
      <rPr>
        <b/>
        <sz val="11"/>
        <color theme="1"/>
        <rFont val="Aptos Narrow"/>
        <family val="2"/>
        <scheme val="minor"/>
      </rPr>
      <t>under65_context</t>
    </r>
    <r>
      <rPr>
        <sz val="11"/>
        <color theme="1"/>
        <rFont val="Aptos Narrow"/>
        <family val="2"/>
        <scheme val="minor"/>
      </rPr>
      <t xml:space="preserve"> sheet for statistical justification on excluding 65 and over patient records.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</si>
  <si>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</si>
  <si>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</si>
  <si>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</si>
  <si>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</si>
  <si>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</si>
  <si>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</si>
  <si>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</si>
  <si>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</si>
  <si>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</si>
  <si>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</si>
  <si>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</si>
  <si>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</si>
  <si>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</si>
  <si>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</si>
  <si>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</si>
  <si>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</si>
  <si>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</si>
  <si>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</si>
  <si>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</si>
  <si>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</si>
  <si>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</si>
  <si>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</si>
  <si>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</si>
  <si>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</si>
  <si>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</si>
  <si>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</si>
  <si>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1.82%</t>
    </r>
    <r>
      <rPr>
        <sz val="11"/>
        <color theme="1"/>
        <rFont val="Aptos Narrow"/>
        <family val="2"/>
        <scheme val="minor"/>
      </rPr>
      <t xml:space="preserve"> of the remaining dataset.</t>
    </r>
  </si>
  <si>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</si>
  <si>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</si>
  <si>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</si>
  <si>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</si>
  <si>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</si>
  <si>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</si>
  <si>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</si>
  <si>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</si>
  <si>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</si>
  <si>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</si>
  <si>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</si>
  <si>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</si>
  <si>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</si>
  <si>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</si>
  <si>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</si>
  <si>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</si>
  <si>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</si>
  <si>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</si>
  <si>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</si>
  <si>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</si>
  <si>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</si>
  <si>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</si>
  <si>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</si>
  <si>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</si>
  <si>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</si>
  <si>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</si>
  <si>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</si>
  <si>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</si>
  <si>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</si>
  <si>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</si>
  <si>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</si>
  <si>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</si>
  <si>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</si>
  <si>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</si>
  <si>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</si>
  <si>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1. Added hypertension_status, heart_disease_status, ever_married_status, and stroke_status columns.
2. Replaced 0/1 and no/yes values to more interpretable version (no hypertension/hypertension, no heart disease /heart disease, never married/married, no stroke/ had stroke.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</si>
</sst>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8" fillId="3" borderId="1" xfId="0" applyFont="1" applyFill="1" applyBorder="1" applyAlignment="1">
      <alignment horizontal="center" vertical="center"/>
    </xf>
    <xf numFmtId="0" fontId="8" fillId="3" borderId="1" xfId="0" applyFont="1" applyFill="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10" fontId="0" fillId="0" borderId="1" xfId="0" applyNumberFormat="1" applyBorder="1" applyAlignment="1">
      <alignment horizontal="center"/>
    </xf>
    <xf numFmtId="9" fontId="0" fillId="0" borderId="1" xfId="0" applyNumberFormat="1" applyBorder="1" applyAlignment="1">
      <alignment horizontal="center"/>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1"/>
        <c:axPos val="b"/>
        <c:numFmt formatCode="General" sourceLinked="1"/>
        <c:majorTickMark val="out"/>
        <c:minorTickMark val="none"/>
        <c:tickLblPos val="nextTo"/>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workbookViewId="0">
      <selection sqref="A1:K2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22" t="s">
        <v>96</v>
      </c>
      <c r="B1" s="23"/>
      <c r="C1" s="23"/>
      <c r="D1" s="23"/>
      <c r="E1" s="23"/>
      <c r="F1" s="23"/>
      <c r="G1" s="23"/>
      <c r="H1" s="23"/>
      <c r="I1" s="23"/>
      <c r="J1" s="23"/>
      <c r="K1" s="23"/>
    </row>
    <row r="2" spans="1:15" ht="15.6" x14ac:dyDescent="0.3">
      <c r="A2" s="23"/>
      <c r="B2" s="23"/>
      <c r="C2" s="23"/>
      <c r="D2" s="23"/>
      <c r="E2" s="23"/>
      <c r="F2" s="23"/>
      <c r="G2" s="23"/>
      <c r="H2" s="23"/>
      <c r="I2" s="23"/>
      <c r="J2" s="23"/>
      <c r="K2" s="23"/>
      <c r="M2" s="7" t="s">
        <v>7</v>
      </c>
      <c r="N2" s="7" t="s">
        <v>8</v>
      </c>
      <c r="O2" s="8" t="s">
        <v>9</v>
      </c>
    </row>
    <row r="3" spans="1:15" ht="28.8" x14ac:dyDescent="0.3">
      <c r="A3" s="23"/>
      <c r="B3" s="23"/>
      <c r="C3" s="23"/>
      <c r="D3" s="23"/>
      <c r="E3" s="23"/>
      <c r="F3" s="23"/>
      <c r="G3" s="23"/>
      <c r="H3" s="23"/>
      <c r="I3" s="23"/>
      <c r="J3" s="23"/>
      <c r="K3" s="23"/>
      <c r="M3" s="3" t="s">
        <v>0</v>
      </c>
      <c r="N3" s="5" t="s">
        <v>1</v>
      </c>
      <c r="O3" s="4" t="s">
        <v>2</v>
      </c>
    </row>
    <row r="4" spans="1:15" ht="28.8" x14ac:dyDescent="0.3">
      <c r="A4" s="23"/>
      <c r="B4" s="23"/>
      <c r="C4" s="23"/>
      <c r="D4" s="23"/>
      <c r="E4" s="23"/>
      <c r="F4" s="23"/>
      <c r="G4" s="23"/>
      <c r="H4" s="23"/>
      <c r="I4" s="23"/>
      <c r="J4" s="23"/>
      <c r="K4" s="23"/>
      <c r="M4" s="3" t="s">
        <v>3</v>
      </c>
      <c r="N4" s="5" t="s">
        <v>4</v>
      </c>
      <c r="O4" s="4" t="s">
        <v>23</v>
      </c>
    </row>
    <row r="5" spans="1:15" ht="43.2" x14ac:dyDescent="0.3">
      <c r="A5" s="23"/>
      <c r="B5" s="23"/>
      <c r="C5" s="23"/>
      <c r="D5" s="23"/>
      <c r="E5" s="23"/>
      <c r="F5" s="23"/>
      <c r="G5" s="23"/>
      <c r="H5" s="23"/>
      <c r="I5" s="23"/>
      <c r="J5" s="23"/>
      <c r="K5" s="23"/>
      <c r="M5" s="3" t="s">
        <v>5</v>
      </c>
      <c r="N5" s="5" t="s">
        <v>6</v>
      </c>
      <c r="O5" s="4" t="s">
        <v>22</v>
      </c>
    </row>
    <row r="6" spans="1:15" ht="28.8" x14ac:dyDescent="0.3">
      <c r="A6" s="23"/>
      <c r="B6" s="23"/>
      <c r="C6" s="23"/>
      <c r="D6" s="23"/>
      <c r="E6" s="23"/>
      <c r="F6" s="23"/>
      <c r="G6" s="23"/>
      <c r="H6" s="23"/>
      <c r="I6" s="23"/>
      <c r="J6" s="23"/>
      <c r="K6" s="23"/>
      <c r="M6" s="3" t="s">
        <v>15</v>
      </c>
      <c r="N6" s="5" t="s">
        <v>18</v>
      </c>
      <c r="O6" s="4" t="s">
        <v>19</v>
      </c>
    </row>
    <row r="7" spans="1:15" ht="28.8" x14ac:dyDescent="0.3">
      <c r="A7" s="23"/>
      <c r="B7" s="23"/>
      <c r="C7" s="23"/>
      <c r="D7" s="23"/>
      <c r="E7" s="23"/>
      <c r="F7" s="23"/>
      <c r="G7" s="23"/>
      <c r="H7" s="23"/>
      <c r="I7" s="23"/>
      <c r="J7" s="23"/>
      <c r="K7" s="23"/>
      <c r="M7" s="3" t="s">
        <v>16</v>
      </c>
      <c r="N7" s="5" t="s">
        <v>17</v>
      </c>
      <c r="O7" s="4" t="s">
        <v>20</v>
      </c>
    </row>
    <row r="8" spans="1:15" ht="43.2" x14ac:dyDescent="0.3">
      <c r="A8" s="23"/>
      <c r="B8" s="23"/>
      <c r="C8" s="23"/>
      <c r="D8" s="23"/>
      <c r="E8" s="23"/>
      <c r="F8" s="23"/>
      <c r="G8" s="23"/>
      <c r="H8" s="23"/>
      <c r="I8" s="23"/>
      <c r="J8" s="23"/>
      <c r="K8" s="23"/>
      <c r="M8" s="3" t="s">
        <v>10</v>
      </c>
      <c r="N8" s="5" t="s">
        <v>11</v>
      </c>
      <c r="O8" s="4" t="s">
        <v>21</v>
      </c>
    </row>
    <row r="9" spans="1:15" ht="28.8" x14ac:dyDescent="0.3">
      <c r="A9" s="23"/>
      <c r="B9" s="23"/>
      <c r="C9" s="23"/>
      <c r="D9" s="23"/>
      <c r="E9" s="23"/>
      <c r="F9" s="23"/>
      <c r="G9" s="23"/>
      <c r="H9" s="23"/>
      <c r="I9" s="23"/>
      <c r="J9" s="23"/>
      <c r="K9" s="23"/>
      <c r="M9" s="3" t="s">
        <v>13</v>
      </c>
      <c r="N9" s="5" t="s">
        <v>14</v>
      </c>
      <c r="O9" s="4" t="s">
        <v>12</v>
      </c>
    </row>
    <row r="10" spans="1:15" x14ac:dyDescent="0.3">
      <c r="A10" s="23"/>
      <c r="B10" s="23"/>
      <c r="C10" s="23"/>
      <c r="D10" s="23"/>
      <c r="E10" s="23"/>
      <c r="F10" s="23"/>
      <c r="G10" s="23"/>
      <c r="H10" s="23"/>
      <c r="I10" s="23"/>
      <c r="J10" s="23"/>
      <c r="K10" s="23"/>
    </row>
    <row r="11" spans="1:15" x14ac:dyDescent="0.3">
      <c r="A11" s="23"/>
      <c r="B11" s="23"/>
      <c r="C11" s="23"/>
      <c r="D11" s="23"/>
      <c r="E11" s="23"/>
      <c r="F11" s="23"/>
      <c r="G11" s="23"/>
      <c r="H11" s="23"/>
      <c r="I11" s="23"/>
      <c r="J11" s="23"/>
      <c r="K11" s="23"/>
    </row>
    <row r="12" spans="1:15" x14ac:dyDescent="0.3">
      <c r="A12" s="23"/>
      <c r="B12" s="23"/>
      <c r="C12" s="23"/>
      <c r="D12" s="23"/>
      <c r="E12" s="23"/>
      <c r="F12" s="23"/>
      <c r="G12" s="23"/>
      <c r="H12" s="23"/>
      <c r="I12" s="23"/>
      <c r="J12" s="23"/>
      <c r="K12" s="23"/>
      <c r="M12"/>
      <c r="N12"/>
      <c r="O12"/>
    </row>
    <row r="13" spans="1:15" x14ac:dyDescent="0.3">
      <c r="A13" s="23"/>
      <c r="B13" s="23"/>
      <c r="C13" s="23"/>
      <c r="D13" s="23"/>
      <c r="E13" s="23"/>
      <c r="F13" s="23"/>
      <c r="G13" s="23"/>
      <c r="H13" s="23"/>
      <c r="I13" s="23"/>
      <c r="J13" s="23"/>
      <c r="K13" s="23"/>
      <c r="M13"/>
      <c r="N13"/>
      <c r="O13"/>
    </row>
    <row r="14" spans="1:15" x14ac:dyDescent="0.3">
      <c r="A14" s="23"/>
      <c r="B14" s="23"/>
      <c r="C14" s="23"/>
      <c r="D14" s="23"/>
      <c r="E14" s="23"/>
      <c r="F14" s="23"/>
      <c r="G14" s="23"/>
      <c r="H14" s="23"/>
      <c r="I14" s="23"/>
      <c r="J14" s="23"/>
      <c r="K14" s="23"/>
    </row>
    <row r="15" spans="1:15" x14ac:dyDescent="0.3">
      <c r="A15" s="23"/>
      <c r="B15" s="23"/>
      <c r="C15" s="23"/>
      <c r="D15" s="23"/>
      <c r="E15" s="23"/>
      <c r="F15" s="23"/>
      <c r="G15" s="23"/>
      <c r="H15" s="23"/>
      <c r="I15" s="23"/>
      <c r="J15" s="23"/>
      <c r="K15" s="23"/>
    </row>
    <row r="16" spans="1:15" x14ac:dyDescent="0.3">
      <c r="A16" s="23"/>
      <c r="B16" s="23"/>
      <c r="C16" s="23"/>
      <c r="D16" s="23"/>
      <c r="E16" s="23"/>
      <c r="F16" s="23"/>
      <c r="G16" s="23"/>
      <c r="H16" s="23"/>
      <c r="I16" s="23"/>
      <c r="J16" s="23"/>
      <c r="K16" s="23"/>
    </row>
    <row r="17" spans="1:11" x14ac:dyDescent="0.3">
      <c r="A17" s="23"/>
      <c r="B17" s="23"/>
      <c r="C17" s="23"/>
      <c r="D17" s="23"/>
      <c r="E17" s="23"/>
      <c r="F17" s="23"/>
      <c r="G17" s="23"/>
      <c r="H17" s="23"/>
      <c r="I17" s="23"/>
      <c r="J17" s="23"/>
      <c r="K17" s="23"/>
    </row>
    <row r="18" spans="1:11" x14ac:dyDescent="0.3">
      <c r="A18" s="23"/>
      <c r="B18" s="23"/>
      <c r="C18" s="23"/>
      <c r="D18" s="23"/>
      <c r="E18" s="23"/>
      <c r="F18" s="23"/>
      <c r="G18" s="23"/>
      <c r="H18" s="23"/>
      <c r="I18" s="23"/>
      <c r="J18" s="23"/>
      <c r="K18" s="23"/>
    </row>
    <row r="19" spans="1:11" x14ac:dyDescent="0.3">
      <c r="A19" s="23"/>
      <c r="B19" s="23"/>
      <c r="C19" s="23"/>
      <c r="D19" s="23"/>
      <c r="E19" s="23"/>
      <c r="F19" s="23"/>
      <c r="G19" s="23"/>
      <c r="H19" s="23"/>
      <c r="I19" s="23"/>
      <c r="J19" s="23"/>
      <c r="K19" s="23"/>
    </row>
    <row r="20" spans="1:11" x14ac:dyDescent="0.3">
      <c r="A20" s="23"/>
      <c r="B20" s="23"/>
      <c r="C20" s="23"/>
      <c r="D20" s="23"/>
      <c r="E20" s="23"/>
      <c r="F20" s="23"/>
      <c r="G20" s="23"/>
      <c r="H20" s="23"/>
      <c r="I20" s="23"/>
      <c r="J20" s="23"/>
      <c r="K20" s="23"/>
    </row>
    <row r="21" spans="1:11" x14ac:dyDescent="0.3">
      <c r="A21" s="23"/>
      <c r="B21" s="23"/>
      <c r="C21" s="23"/>
      <c r="D21" s="23"/>
      <c r="E21" s="23"/>
      <c r="F21" s="23"/>
      <c r="G21" s="23"/>
      <c r="H21" s="23"/>
      <c r="I21" s="23"/>
      <c r="J21" s="23"/>
      <c r="K21" s="23"/>
    </row>
    <row r="22" spans="1:11" x14ac:dyDescent="0.3">
      <c r="A22" s="23"/>
      <c r="B22" s="23"/>
      <c r="C22" s="23"/>
      <c r="D22" s="23"/>
      <c r="E22" s="23"/>
      <c r="F22" s="23"/>
      <c r="G22" s="23"/>
      <c r="H22" s="23"/>
      <c r="I22" s="23"/>
      <c r="J22" s="23"/>
      <c r="K22" s="23"/>
    </row>
    <row r="23" spans="1:11" x14ac:dyDescent="0.3">
      <c r="A23" s="23"/>
      <c r="B23" s="23"/>
      <c r="C23" s="23"/>
      <c r="D23" s="23"/>
      <c r="E23" s="23"/>
      <c r="F23" s="23"/>
      <c r="G23" s="23"/>
      <c r="H23" s="23"/>
      <c r="I23" s="23"/>
      <c r="J23" s="23"/>
      <c r="K23" s="23"/>
    </row>
    <row r="24" spans="1:11" x14ac:dyDescent="0.3">
      <c r="A24" s="23"/>
      <c r="B24" s="23"/>
      <c r="C24" s="23"/>
      <c r="D24" s="23"/>
      <c r="E24" s="23"/>
      <c r="F24" s="23"/>
      <c r="G24" s="23"/>
      <c r="H24" s="23"/>
      <c r="I24" s="23"/>
      <c r="J24" s="23"/>
      <c r="K24" s="23"/>
    </row>
    <row r="25" spans="1:11" x14ac:dyDescent="0.3">
      <c r="A25" s="23"/>
      <c r="B25" s="23"/>
      <c r="C25" s="23"/>
      <c r="D25" s="23"/>
      <c r="E25" s="23"/>
      <c r="F25" s="23"/>
      <c r="G25" s="23"/>
      <c r="H25" s="23"/>
      <c r="I25" s="23"/>
      <c r="J25" s="23"/>
      <c r="K25" s="23"/>
    </row>
  </sheetData>
  <mergeCells count="1">
    <mergeCell ref="A1: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15"/>
  <sheetViews>
    <sheetView topLeftCell="A7" workbookViewId="0">
      <selection activeCell="F13" sqref="F13"/>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35.6640625" style="2" customWidth="1"/>
    <col min="8" max="16384" width="8.88671875" style="2"/>
  </cols>
  <sheetData>
    <row r="1" spans="2:7" x14ac:dyDescent="0.3">
      <c r="E1" s="2" t="s">
        <v>43</v>
      </c>
      <c r="F1" s="2" t="s">
        <v>44</v>
      </c>
      <c r="G1" s="2" t="s">
        <v>47</v>
      </c>
    </row>
    <row r="2" spans="2:7" x14ac:dyDescent="0.3">
      <c r="B2" s="2" t="s">
        <v>24</v>
      </c>
      <c r="C2" s="2" t="s">
        <v>26</v>
      </c>
      <c r="D2" s="2" t="s">
        <v>41</v>
      </c>
    </row>
    <row r="3" spans="2:7" x14ac:dyDescent="0.3">
      <c r="B3" s="2" t="s">
        <v>25</v>
      </c>
      <c r="C3" s="2" t="s">
        <v>28</v>
      </c>
      <c r="D3" s="2" t="s">
        <v>42</v>
      </c>
      <c r="E3" s="2" t="s">
        <v>48</v>
      </c>
      <c r="F3" s="2" t="s">
        <v>49</v>
      </c>
    </row>
    <row r="4" spans="2:7" ht="43.2" x14ac:dyDescent="0.3">
      <c r="B4" s="2" t="s">
        <v>27</v>
      </c>
      <c r="C4" s="2" t="s">
        <v>29</v>
      </c>
      <c r="D4" s="2" t="s">
        <v>45</v>
      </c>
      <c r="E4" s="2" t="s">
        <v>46</v>
      </c>
      <c r="F4" s="2" t="s">
        <v>49</v>
      </c>
      <c r="G4" s="10" t="s">
        <v>51</v>
      </c>
    </row>
    <row r="5" spans="2:7" ht="28.8"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ht="28.8" x14ac:dyDescent="0.3">
      <c r="B11" s="2" t="s">
        <v>37</v>
      </c>
      <c r="C11" s="2" t="s">
        <v>31</v>
      </c>
      <c r="D11" s="2" t="s">
        <v>66</v>
      </c>
      <c r="E11" s="2" t="s">
        <v>48</v>
      </c>
      <c r="F11" s="2" t="s">
        <v>49</v>
      </c>
      <c r="G11" s="2" t="s">
        <v>67</v>
      </c>
    </row>
    <row r="12" spans="2:7" ht="28.8"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24" t="s">
        <v>75</v>
      </c>
      <c r="C15" s="24"/>
      <c r="D15" s="24"/>
      <c r="E15" s="24"/>
      <c r="F15" s="24"/>
      <c r="G15" s="24"/>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G17" sqref="G17"/>
    </sheetView>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f>G3/(B3-E3)</f>
        <v>1.8178145829125428E-2</v>
      </c>
    </row>
    <row r="5" spans="2:9" x14ac:dyDescent="0.3">
      <c r="B5" s="22" t="s">
        <v>95</v>
      </c>
      <c r="C5" s="22"/>
      <c r="D5" s="22"/>
      <c r="E5" s="22"/>
      <c r="F5" s="22"/>
      <c r="G5" s="22"/>
      <c r="H5" s="22"/>
      <c r="I5" s="22"/>
    </row>
    <row r="6" spans="2:9" x14ac:dyDescent="0.3">
      <c r="B6" s="22"/>
      <c r="C6" s="22"/>
      <c r="D6" s="22"/>
      <c r="E6" s="22"/>
      <c r="F6" s="22"/>
      <c r="G6" s="22"/>
      <c r="H6" s="22"/>
      <c r="I6" s="22"/>
    </row>
    <row r="7" spans="2:9" x14ac:dyDescent="0.3">
      <c r="B7" s="22"/>
      <c r="C7" s="22"/>
      <c r="D7" s="22"/>
      <c r="E7" s="22"/>
      <c r="F7" s="22"/>
      <c r="G7" s="22"/>
      <c r="H7" s="22"/>
      <c r="I7" s="22"/>
    </row>
    <row r="8" spans="2:9" x14ac:dyDescent="0.3">
      <c r="B8" s="22"/>
      <c r="C8" s="22"/>
      <c r="D8" s="22"/>
      <c r="E8" s="22"/>
      <c r="F8" s="22"/>
      <c r="G8" s="22"/>
      <c r="H8" s="22"/>
      <c r="I8" s="22"/>
    </row>
    <row r="9" spans="2:9" x14ac:dyDescent="0.3">
      <c r="B9" s="22"/>
      <c r="C9" s="22"/>
      <c r="D9" s="22"/>
      <c r="E9" s="22"/>
      <c r="F9" s="22"/>
      <c r="G9" s="22"/>
      <c r="H9" s="22"/>
      <c r="I9" s="22"/>
    </row>
    <row r="10" spans="2:9" x14ac:dyDescent="0.3">
      <c r="B10" s="22"/>
      <c r="C10" s="22"/>
      <c r="D10" s="22"/>
      <c r="E10" s="22"/>
      <c r="F10" s="22"/>
      <c r="G10" s="22"/>
      <c r="H10" s="22"/>
      <c r="I10" s="22"/>
    </row>
    <row r="11" spans="2:9" x14ac:dyDescent="0.3">
      <c r="B11" s="22"/>
      <c r="C11" s="22"/>
      <c r="D11" s="22"/>
      <c r="E11" s="22"/>
      <c r="F11" s="22"/>
      <c r="G11" s="22"/>
      <c r="H11" s="22"/>
      <c r="I11" s="22"/>
    </row>
    <row r="12" spans="2:9" x14ac:dyDescent="0.3">
      <c r="B12" s="22"/>
      <c r="C12" s="22"/>
      <c r="D12" s="22"/>
      <c r="E12" s="22"/>
      <c r="F12" s="22"/>
      <c r="G12" s="22"/>
      <c r="H12" s="22"/>
      <c r="I12" s="22"/>
    </row>
    <row r="13" spans="2:9" x14ac:dyDescent="0.3">
      <c r="B13" s="22"/>
      <c r="C13" s="22"/>
      <c r="D13" s="22"/>
      <c r="E13" s="22"/>
      <c r="F13" s="22"/>
      <c r="G13" s="22"/>
      <c r="H13" s="22"/>
      <c r="I13" s="22"/>
    </row>
    <row r="14" spans="2:9" x14ac:dyDescent="0.3">
      <c r="B14" s="22"/>
      <c r="C14" s="22"/>
      <c r="D14" s="22"/>
      <c r="E14" s="22"/>
      <c r="F14" s="22"/>
      <c r="G14" s="22"/>
      <c r="H14" s="22"/>
      <c r="I14" s="22"/>
    </row>
    <row r="15" spans="2:9" x14ac:dyDescent="0.3">
      <c r="B15" s="22"/>
      <c r="C15" s="22"/>
      <c r="D15" s="22"/>
      <c r="E15" s="22"/>
      <c r="F15" s="22"/>
      <c r="G15" s="22"/>
      <c r="H15" s="22"/>
      <c r="I15" s="22"/>
    </row>
  </sheetData>
  <mergeCells count="1">
    <mergeCell ref="B5:I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election activeCell="G15" sqref="B12:G15"/>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121</v>
      </c>
      <c r="C2" s="19" t="s">
        <v>100</v>
      </c>
      <c r="D2" s="19" t="s">
        <v>101</v>
      </c>
      <c r="E2" s="19" t="s">
        <v>102</v>
      </c>
      <c r="F2" s="19" t="s">
        <v>103</v>
      </c>
      <c r="G2" s="19" t="s">
        <v>104</v>
      </c>
      <c r="H2" s="19" t="s">
        <v>105</v>
      </c>
      <c r="I2" s="19" t="s">
        <v>106</v>
      </c>
      <c r="J2" s="19" t="s">
        <v>109</v>
      </c>
      <c r="K2" s="19" t="s">
        <v>108</v>
      </c>
      <c r="L2" s="19" t="s">
        <v>107</v>
      </c>
    </row>
    <row r="3" spans="2:12" x14ac:dyDescent="0.3">
      <c r="B3" s="5" t="s">
        <v>30</v>
      </c>
      <c r="C3" s="5">
        <v>0.08</v>
      </c>
      <c r="D3" s="5">
        <v>20</v>
      </c>
      <c r="E3" s="5">
        <v>38</v>
      </c>
      <c r="F3" s="5">
        <v>51</v>
      </c>
      <c r="G3" s="5">
        <v>64</v>
      </c>
      <c r="H3" s="5">
        <v>35.49</v>
      </c>
      <c r="I3" s="5">
        <f>F3-D3</f>
        <v>31</v>
      </c>
      <c r="J3" s="5">
        <f>D3-1.5*I3</f>
        <v>-26.5</v>
      </c>
      <c r="K3" s="5">
        <f>F3+1.5*I3</f>
        <v>97.5</v>
      </c>
      <c r="L3" s="5" t="s">
        <v>110</v>
      </c>
    </row>
    <row r="4" spans="2:12" x14ac:dyDescent="0.3">
      <c r="B4" s="5" t="s">
        <v>111</v>
      </c>
      <c r="C4" s="5">
        <v>55.12</v>
      </c>
      <c r="D4" s="5">
        <v>76.7</v>
      </c>
      <c r="E4" s="5">
        <v>90.58</v>
      </c>
      <c r="F4" s="5">
        <v>111.29</v>
      </c>
      <c r="G4" s="5">
        <v>267.76</v>
      </c>
      <c r="H4" s="5">
        <v>101.68</v>
      </c>
      <c r="I4" s="5">
        <f>F4-D4</f>
        <v>34.590000000000003</v>
      </c>
      <c r="J4" s="5">
        <f>D4-1.5*I4</f>
        <v>24.814999999999998</v>
      </c>
      <c r="K4" s="5">
        <f>F4+1.5*I4</f>
        <v>163.17500000000001</v>
      </c>
      <c r="L4" s="5" t="s">
        <v>112</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112</v>
      </c>
    </row>
    <row r="6" spans="2:12" x14ac:dyDescent="0.3">
      <c r="B6" s="5" t="s">
        <v>120</v>
      </c>
      <c r="C6" s="5">
        <v>10.3</v>
      </c>
      <c r="D6" s="5">
        <v>23.2</v>
      </c>
      <c r="E6" s="5">
        <v>27.7</v>
      </c>
      <c r="F6" s="5">
        <v>32.9</v>
      </c>
      <c r="G6" s="5">
        <v>97.6</v>
      </c>
      <c r="H6" s="5">
        <v>28.7</v>
      </c>
      <c r="I6" s="5">
        <f>F6-D6</f>
        <v>9.6999999999999993</v>
      </c>
      <c r="J6" s="5">
        <f>D6-1.5*I6</f>
        <v>8.65</v>
      </c>
      <c r="K6" s="5">
        <f>F6+1.5*I6</f>
        <v>47.449999999999996</v>
      </c>
      <c r="L6" s="5" t="s">
        <v>112</v>
      </c>
    </row>
    <row r="13" spans="2:12" x14ac:dyDescent="0.3">
      <c r="D13" s="20"/>
      <c r="F13" s="20"/>
      <c r="G13" s="20"/>
    </row>
    <row r="14" spans="2:12" x14ac:dyDescent="0.3">
      <c r="D14" s="20"/>
      <c r="F14" s="20"/>
      <c r="G14"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7"/>
  <sheetViews>
    <sheetView topLeftCell="C1" workbookViewId="0">
      <selection activeCell="C9" sqref="C9"/>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116</v>
      </c>
    </row>
    <row r="4" spans="1:6" x14ac:dyDescent="0.3">
      <c r="A4" s="9">
        <v>3</v>
      </c>
      <c r="B4" s="12">
        <v>45821</v>
      </c>
      <c r="C4" s="1" t="s">
        <v>113</v>
      </c>
      <c r="D4" s="2" t="s">
        <v>114</v>
      </c>
      <c r="E4" s="9" t="s">
        <v>83</v>
      </c>
      <c r="F4" s="2" t="s">
        <v>115</v>
      </c>
    </row>
    <row r="5" spans="1:6" ht="28.8" x14ac:dyDescent="0.3">
      <c r="A5" s="9">
        <v>4</v>
      </c>
      <c r="B5" s="12">
        <v>45821</v>
      </c>
      <c r="C5" s="1" t="s">
        <v>128</v>
      </c>
      <c r="D5" s="2" t="s">
        <v>129</v>
      </c>
      <c r="E5" s="9" t="s">
        <v>83</v>
      </c>
      <c r="F5" s="2" t="s">
        <v>130</v>
      </c>
    </row>
    <row r="6" spans="1:6" ht="28.8" x14ac:dyDescent="0.3">
      <c r="A6" s="9">
        <v>5</v>
      </c>
      <c r="B6" s="12">
        <v>45821</v>
      </c>
      <c r="C6" s="1" t="s">
        <v>131</v>
      </c>
      <c r="D6" s="2" t="s">
        <v>132</v>
      </c>
      <c r="E6" s="9" t="s">
        <v>83</v>
      </c>
      <c r="F6" s="2" t="s">
        <v>133</v>
      </c>
    </row>
    <row r="7" spans="1:6" x14ac:dyDescent="0.3">
      <c r="B7" s="12">
        <v>45821</v>
      </c>
      <c r="C7" s="1" t="s">
        <v>134</v>
      </c>
      <c r="D7" s="2" t="s">
        <v>135</v>
      </c>
      <c r="E7" s="9" t="s">
        <v>83</v>
      </c>
      <c r="F7" s="2" t="s">
        <v>136</v>
      </c>
    </row>
  </sheetData>
  <conditionalFormatting sqref="E2:E7">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10"/>
  <sheetViews>
    <sheetView topLeftCell="A4" workbookViewId="0">
      <selection activeCell="D11" sqref="D11"/>
    </sheetView>
  </sheetViews>
  <sheetFormatPr defaultRowHeight="14.4" x14ac:dyDescent="0.3"/>
  <cols>
    <col min="1" max="1" width="8.88671875" style="11"/>
    <col min="2" max="2" width="17.6640625" style="17" customWidth="1"/>
    <col min="3" max="3" width="36.44140625" style="2" customWidth="1"/>
    <col min="4" max="4" width="88.88671875" style="2" customWidth="1"/>
    <col min="5" max="16384" width="8.88671875" style="2"/>
  </cols>
  <sheetData>
    <row r="1" spans="1:4" ht="18" x14ac:dyDescent="0.3">
      <c r="A1" s="25" t="s">
        <v>99</v>
      </c>
      <c r="B1" s="25"/>
      <c r="C1" s="25"/>
      <c r="D1" s="25"/>
    </row>
    <row r="2" spans="1:4" x14ac:dyDescent="0.3">
      <c r="A2" s="15" t="s">
        <v>80</v>
      </c>
      <c r="B2" s="16" t="s">
        <v>77</v>
      </c>
      <c r="C2" s="15" t="s">
        <v>41</v>
      </c>
      <c r="D2" s="15" t="s">
        <v>97</v>
      </c>
    </row>
    <row r="3" spans="1:4" ht="86.4" x14ac:dyDescent="0.3">
      <c r="A3" s="11">
        <v>1</v>
      </c>
      <c r="B3" s="17">
        <v>45821</v>
      </c>
      <c r="C3" s="18" t="s">
        <v>98</v>
      </c>
      <c r="D3" s="2" t="s">
        <v>123</v>
      </c>
    </row>
    <row r="4" spans="1:4" ht="28.8" x14ac:dyDescent="0.3">
      <c r="A4" s="11">
        <v>2</v>
      </c>
      <c r="B4" s="17">
        <v>45821</v>
      </c>
      <c r="C4" s="18" t="s">
        <v>117</v>
      </c>
      <c r="D4" s="2" t="s">
        <v>124</v>
      </c>
    </row>
    <row r="5" spans="1:4" ht="43.2" x14ac:dyDescent="0.3">
      <c r="A5" s="11">
        <v>3</v>
      </c>
      <c r="B5" s="17">
        <v>45821</v>
      </c>
      <c r="C5" s="18" t="s">
        <v>118</v>
      </c>
      <c r="D5" s="2" t="s">
        <v>125</v>
      </c>
    </row>
    <row r="6" spans="1:4" ht="28.8" x14ac:dyDescent="0.3">
      <c r="A6" s="11">
        <v>4</v>
      </c>
      <c r="B6" s="17">
        <v>45821</v>
      </c>
      <c r="C6" s="2" t="s">
        <v>119</v>
      </c>
      <c r="D6" s="2" t="s">
        <v>126</v>
      </c>
    </row>
    <row r="7" spans="1:4" ht="57.6" x14ac:dyDescent="0.3">
      <c r="A7" s="11">
        <v>5</v>
      </c>
      <c r="B7" s="17">
        <v>45821</v>
      </c>
      <c r="C7" s="2" t="s">
        <v>122</v>
      </c>
      <c r="D7" s="2" t="s">
        <v>127</v>
      </c>
    </row>
    <row r="8" spans="1:4" ht="72" x14ac:dyDescent="0.3">
      <c r="A8" s="11">
        <v>6</v>
      </c>
      <c r="B8" s="17">
        <v>45821</v>
      </c>
      <c r="C8" s="2" t="s">
        <v>137</v>
      </c>
      <c r="D8" s="2" t="s">
        <v>145</v>
      </c>
    </row>
    <row r="9" spans="1:4" ht="86.4" x14ac:dyDescent="0.3">
      <c r="A9" s="11">
        <v>7</v>
      </c>
      <c r="B9" s="17">
        <v>45821</v>
      </c>
      <c r="C9" s="2" t="s">
        <v>156</v>
      </c>
      <c r="D9" s="2" t="s">
        <v>157</v>
      </c>
    </row>
    <row r="10" spans="1:4" ht="43.2" x14ac:dyDescent="0.3">
      <c r="A10" s="11">
        <v>8</v>
      </c>
      <c r="B10" s="17">
        <v>45822</v>
      </c>
      <c r="C10" s="2" t="s">
        <v>158</v>
      </c>
      <c r="D10" s="2" t="s">
        <v>159</v>
      </c>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29"/>
  <sheetViews>
    <sheetView tabSelected="1" topLeftCell="A20" zoomScale="75" zoomScaleNormal="75" workbookViewId="0">
      <selection activeCell="E47" sqref="E47"/>
    </sheetView>
  </sheetViews>
  <sheetFormatPr defaultRowHeight="14.4" x14ac:dyDescent="0.3"/>
  <cols>
    <col min="2" max="2" width="17.6640625" bestFit="1" customWidth="1"/>
    <col min="3" max="3" width="8.109375" bestFit="1" customWidth="1"/>
    <col min="4" max="4" width="14.109375" bestFit="1" customWidth="1"/>
    <col min="5" max="5" width="13.88671875" bestFit="1" customWidth="1"/>
    <col min="6" max="6" width="18" bestFit="1" customWidth="1"/>
    <col min="7" max="7" width="17.88671875" bestFit="1" customWidth="1"/>
  </cols>
  <sheetData>
    <row r="2" spans="2:7" x14ac:dyDescent="0.3">
      <c r="B2" t="s">
        <v>143</v>
      </c>
    </row>
    <row r="3" spans="2:7" ht="15.6" x14ac:dyDescent="0.3">
      <c r="B3" s="26" t="s">
        <v>27</v>
      </c>
      <c r="C3" s="26" t="s">
        <v>140</v>
      </c>
      <c r="D3" s="26" t="s">
        <v>141</v>
      </c>
      <c r="E3" s="26" t="s">
        <v>142</v>
      </c>
      <c r="F3" s="26" t="s">
        <v>144</v>
      </c>
      <c r="G3" s="26" t="s">
        <v>146</v>
      </c>
    </row>
    <row r="4" spans="2:7" x14ac:dyDescent="0.3">
      <c r="B4" s="5" t="s">
        <v>138</v>
      </c>
      <c r="C4" s="5">
        <v>2384</v>
      </c>
      <c r="D4" s="21">
        <v>0.58399999999999996</v>
      </c>
      <c r="E4" s="5">
        <v>48</v>
      </c>
      <c r="F4" s="21">
        <v>2.01E-2</v>
      </c>
      <c r="G4" s="21">
        <v>0.5333</v>
      </c>
    </row>
    <row r="5" spans="2:7" x14ac:dyDescent="0.3">
      <c r="B5" s="5" t="s">
        <v>139</v>
      </c>
      <c r="C5" s="5">
        <v>1698</v>
      </c>
      <c r="D5" s="21">
        <v>0.41599999999999998</v>
      </c>
      <c r="E5" s="5">
        <v>42</v>
      </c>
      <c r="F5" s="21">
        <v>2.47E-2</v>
      </c>
      <c r="G5" s="21">
        <v>0.4667</v>
      </c>
    </row>
    <row r="22" spans="2:8" x14ac:dyDescent="0.3">
      <c r="B22" t="s">
        <v>147</v>
      </c>
    </row>
    <row r="23" spans="2:8" ht="15.6" x14ac:dyDescent="0.3">
      <c r="B23" s="27" t="s">
        <v>148</v>
      </c>
      <c r="C23" s="27" t="s">
        <v>140</v>
      </c>
      <c r="D23" s="27" t="s">
        <v>141</v>
      </c>
      <c r="E23" s="27" t="s">
        <v>142</v>
      </c>
      <c r="F23" s="27" t="s">
        <v>144</v>
      </c>
      <c r="G23" s="27" t="s">
        <v>149</v>
      </c>
    </row>
    <row r="24" spans="2:8" x14ac:dyDescent="0.3">
      <c r="B24" s="28" t="s">
        <v>150</v>
      </c>
      <c r="C24" s="28">
        <v>856</v>
      </c>
      <c r="D24" s="30">
        <v>0.2097</v>
      </c>
      <c r="E24" s="28">
        <v>2</v>
      </c>
      <c r="F24" s="30">
        <v>2.3E-3</v>
      </c>
      <c r="G24" s="30">
        <v>2.2200000000000001E-2</v>
      </c>
    </row>
    <row r="25" spans="2:8" x14ac:dyDescent="0.3">
      <c r="B25" s="28" t="s">
        <v>151</v>
      </c>
      <c r="C25" s="28">
        <v>380</v>
      </c>
      <c r="D25" s="30">
        <v>9.3100000000000002E-2</v>
      </c>
      <c r="E25" s="28">
        <v>0</v>
      </c>
      <c r="F25" s="31">
        <v>0</v>
      </c>
      <c r="G25" s="31">
        <v>0</v>
      </c>
    </row>
    <row r="26" spans="2:8" x14ac:dyDescent="0.3">
      <c r="B26" s="28" t="s">
        <v>152</v>
      </c>
      <c r="C26" s="28">
        <v>608</v>
      </c>
      <c r="D26" s="30">
        <v>0.1489</v>
      </c>
      <c r="E26" s="28">
        <v>1</v>
      </c>
      <c r="F26" s="30">
        <v>1.6000000000000001E-3</v>
      </c>
      <c r="G26" s="30">
        <v>1.11E-2</v>
      </c>
    </row>
    <row r="27" spans="2:8" x14ac:dyDescent="0.3">
      <c r="B27" s="28" t="s">
        <v>153</v>
      </c>
      <c r="C27" s="28">
        <v>688</v>
      </c>
      <c r="D27" s="30">
        <v>0.16850000000000001</v>
      </c>
      <c r="E27" s="28">
        <v>7</v>
      </c>
      <c r="F27" s="30">
        <v>1.0200000000000001E-2</v>
      </c>
      <c r="G27" s="30">
        <v>7.7799999999999994E-2</v>
      </c>
      <c r="H27" s="29"/>
    </row>
    <row r="28" spans="2:8" x14ac:dyDescent="0.3">
      <c r="B28" s="28" t="s">
        <v>154</v>
      </c>
      <c r="C28" s="28">
        <v>798</v>
      </c>
      <c r="D28" s="30">
        <v>0.19550000000000001</v>
      </c>
      <c r="E28" s="28">
        <v>27</v>
      </c>
      <c r="F28" s="30">
        <v>3.3799999999999997E-2</v>
      </c>
      <c r="G28" s="31">
        <v>0.3</v>
      </c>
      <c r="H28" s="29"/>
    </row>
    <row r="29" spans="2:8" x14ac:dyDescent="0.3">
      <c r="B29" s="28" t="s">
        <v>155</v>
      </c>
      <c r="C29" s="28">
        <v>752</v>
      </c>
      <c r="D29" s="30">
        <v>0.1842</v>
      </c>
      <c r="E29" s="28">
        <v>53</v>
      </c>
      <c r="F29" s="30">
        <v>7.0499999999999993E-2</v>
      </c>
      <c r="G29" s="30">
        <v>0.58889999999999998</v>
      </c>
      <c r="H29" s="2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Y 7 n N 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Y 7 n 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O 5 z V o 2 E l T b i w E A A P A E A A A T A B w A R m 9 y b X V s Y X M v U 2 V j d G l v b j E u b S C i G A A o o B Q A A A A A A A A A A A A A A A A A A A A A A A A A A A D l U s F O 4 z A Q v V f q P 1 h Z I b W S F Q m 0 9 M A q B x R Y 4 L K w S j m R V e Q m 0 2 B w P N G M X V F V / P u 6 S Q s 9 h A M 3 J H J J / N 7 z e z O T Y S i d R i u y / n 3 8 a z w a j / h R E V S i B l s B F Z V m R 3 r h O 1 0 i D L j x S I Q n Q 0 8 l B C T l V X y B p W / A u s l v b S B O 0 b p w 4 E m U n u X 3 D M T 5 k 6 J 2 n e 9 l n L d I b o l G Y 9 E S P o V 0 z n 0 X N z s t Q h 4 + Q 0 G a n / N K O Z V D p Y q S V / l A R X H A o 6 l 8 u A C j G + 2 A k k h G U q R o f G M 5 m U l x a U u s t K 2 T 4 5 P T E y n + e n S Q u b W B 5 P 0 z / o M W / k 1 l 3 9 m P 6 I 6 w C V w l r k G F R I 5 C m 3 O 1 C M I d s 8 M n / R C k e N j h 5 8 Z k p T K K O H H k D y 3 T R 2 X r 4 D h f t / B u N y d l e Y n U 9 A V v S Z 4 M 5 M v N J u q 7 D 8 2 5 o B I O X t y r F J s o R W 9 d Q G + s m / 2 M t w 4 d f I e t N 6 r 7 a U f 7 O 9 Y 3 C 6 C O z r o Z i w 8 u 3 1 h x R e h b s Z M N O d y u g J Q x 4 i D o A / X r d D z S d n A Q h / u m a i j q b e p X W r n h o r 7 R 1 r 0 N 4 M s s 3 p H A 5 Z 5 P F Q N / Y t 3 + A 1 B L A Q I t A B Q A A g A I A G O 5 z V r u L 5 y p p A A A A P Y A A A A S A A A A A A A A A A A A A A A A A A A A A A B D b 2 5 m a W c v U G F j a 2 F n Z S 5 4 b W x Q S w E C L Q A U A A I A C A B j u c 1 a D 8 r p q 6 Q A A A D p A A A A E w A A A A A A A A A A A A A A A A D w A A A A W 0 N v b n R l b n R f V H l w Z X N d L n h t b F B L A Q I t A B Q A A g A I A G O 5 z V o 2 E l T b i w E A A P A E A A A T A A A A A A A A A A A A A A A A A O E 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Y A A A A A A A A p 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w v S X R l b X M + P C 9 M b 2 N h b F B h Y 2 t h Z 2 V N Z X R h Z G F 0 Y U Z p b G U + F g A A A F B L B Q Y A A A A A A A A A A A A A A A A A A A A A A A A m A Q A A A Q A A A N C M n d 8 B F d E R j H o A w E / C l + s B A A A A l I u Q X i i K b k 6 0 C S L k R a V H v w A A A A A C A A A A A A A Q Z g A A A A E A A C A A A A C Y D v S p i i k h L E y Y 4 l j t M 9 c v N 6 O t A J j Y i f 9 j q C D p C 3 v F N w A A A A A O g A A A A A I A A C A A A A D b N y v E t / u J k Q 5 Q 7 V E i s s Q K S N E D n o O v Y M W g H k I y Z + H z x l A A A A C E X S u N G H t + m q n l O L Y H G 2 X Z i Y 9 N H M M x 5 S t d 6 a x H E s O N e L M 1 P U o G / 3 H t A R i x q i U t x a Y G U l K L N d E E P 4 m Q d 9 0 g F a H Q T u c b P 9 M F M a 7 B W G U F j U 8 b R U A A A A A B J c / b j x k G o w k R O C p Z u o v k + O R c C L z K T L z b 4 B Z d 8 V 7 9 f d 1 B C l s l 4 U y C q + p w P x b 2 u R 3 L d u 9 L F O c R a 5 r G P B t L J M 6 1 < / 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column_info</vt:lpstr>
      <vt:lpstr>under65_context</vt:lpstr>
      <vt:lpstr>continuous_data_assessment</vt:lpstr>
      <vt:lpstr>cleaning_log</vt:lpstr>
      <vt:lpstr>eda_log</vt:lpstr>
      <vt:lpstr>demographics_distribution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2025-06-14T07:40:09Z</dcterms:modified>
</cp:coreProperties>
</file>