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M160" i="1" l="1"/>
  <c r="L160" i="1"/>
  <c r="K160" i="1"/>
  <c r="J160" i="1"/>
  <c r="I160" i="1"/>
  <c r="H160" i="1"/>
  <c r="G160" i="1"/>
  <c r="F160" i="1"/>
  <c r="E160" i="1"/>
  <c r="D160" i="1"/>
  <c r="C160" i="1"/>
  <c r="B160" i="1"/>
  <c r="N159" i="1"/>
  <c r="N158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N151" i="1"/>
  <c r="N150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N143" i="1"/>
  <c r="N142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N135" i="1"/>
  <c r="N134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N127" i="1"/>
  <c r="N126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N119" i="1"/>
  <c r="N118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N111" i="1"/>
  <c r="N110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N103" i="1"/>
  <c r="N102" i="1"/>
  <c r="M96" i="1"/>
  <c r="L96" i="1"/>
  <c r="K96" i="1"/>
  <c r="J96" i="1"/>
  <c r="I96" i="1"/>
  <c r="H96" i="1"/>
  <c r="G96" i="1"/>
  <c r="F96" i="1"/>
  <c r="E96" i="1"/>
  <c r="D96" i="1"/>
  <c r="C96" i="1"/>
  <c r="B96" i="1"/>
  <c r="N95" i="1"/>
  <c r="N94" i="1"/>
  <c r="M88" i="1"/>
  <c r="L88" i="1"/>
  <c r="K88" i="1"/>
  <c r="J88" i="1"/>
  <c r="I88" i="1"/>
  <c r="H88" i="1"/>
  <c r="G88" i="1"/>
  <c r="F88" i="1"/>
  <c r="E88" i="1"/>
  <c r="D88" i="1"/>
  <c r="C88" i="1"/>
  <c r="B88" i="1"/>
  <c r="N87" i="1"/>
  <c r="N86" i="1"/>
  <c r="M80" i="1"/>
  <c r="L80" i="1"/>
  <c r="K80" i="1"/>
  <c r="J80" i="1"/>
  <c r="I80" i="1"/>
  <c r="H80" i="1"/>
  <c r="G80" i="1"/>
  <c r="F80" i="1"/>
  <c r="E80" i="1"/>
  <c r="D80" i="1"/>
  <c r="C80" i="1"/>
  <c r="B80" i="1"/>
  <c r="N79" i="1"/>
  <c r="N78" i="1"/>
  <c r="M72" i="1"/>
  <c r="L72" i="1"/>
  <c r="K72" i="1"/>
  <c r="J72" i="1"/>
  <c r="I72" i="1"/>
  <c r="H72" i="1"/>
  <c r="G72" i="1"/>
  <c r="F72" i="1"/>
  <c r="E72" i="1"/>
  <c r="D72" i="1"/>
  <c r="C72" i="1"/>
  <c r="B72" i="1"/>
  <c r="N71" i="1"/>
  <c r="N70" i="1"/>
  <c r="M64" i="1"/>
  <c r="L64" i="1"/>
  <c r="K64" i="1"/>
  <c r="J64" i="1"/>
  <c r="I64" i="1"/>
  <c r="H64" i="1"/>
  <c r="G64" i="1"/>
  <c r="F64" i="1"/>
  <c r="E64" i="1"/>
  <c r="D64" i="1"/>
  <c r="C64" i="1"/>
  <c r="B64" i="1"/>
  <c r="N63" i="1"/>
  <c r="N62" i="1"/>
  <c r="M56" i="1"/>
  <c r="L56" i="1"/>
  <c r="K56" i="1"/>
  <c r="J56" i="1"/>
  <c r="I56" i="1"/>
  <c r="H56" i="1"/>
  <c r="G56" i="1"/>
  <c r="F56" i="1"/>
  <c r="E56" i="1"/>
  <c r="D56" i="1"/>
  <c r="C56" i="1"/>
  <c r="B56" i="1"/>
  <c r="N55" i="1"/>
  <c r="N54" i="1"/>
  <c r="M48" i="1"/>
  <c r="L48" i="1"/>
  <c r="K48" i="1"/>
  <c r="J48" i="1"/>
  <c r="I48" i="1"/>
  <c r="H48" i="1"/>
  <c r="G48" i="1"/>
  <c r="F48" i="1"/>
  <c r="E48" i="1"/>
  <c r="D48" i="1"/>
  <c r="C48" i="1"/>
  <c r="B48" i="1"/>
  <c r="N47" i="1"/>
  <c r="N46" i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N38" i="1"/>
  <c r="M32" i="1"/>
  <c r="L32" i="1"/>
  <c r="K32" i="1"/>
  <c r="J32" i="1"/>
  <c r="I32" i="1"/>
  <c r="H32" i="1"/>
  <c r="G32" i="1"/>
  <c r="F32" i="1"/>
  <c r="E32" i="1"/>
  <c r="D32" i="1"/>
  <c r="C32" i="1"/>
  <c r="B32" i="1"/>
  <c r="N31" i="1"/>
  <c r="N30" i="1"/>
  <c r="M24" i="1"/>
  <c r="L24" i="1"/>
  <c r="K24" i="1"/>
  <c r="J24" i="1"/>
  <c r="I24" i="1"/>
  <c r="H24" i="1"/>
  <c r="G24" i="1"/>
  <c r="F24" i="1"/>
  <c r="E24" i="1"/>
  <c r="D24" i="1"/>
  <c r="C24" i="1"/>
  <c r="B24" i="1"/>
  <c r="N23" i="1"/>
  <c r="N22" i="1"/>
  <c r="M16" i="1"/>
  <c r="L16" i="1"/>
  <c r="K16" i="1"/>
  <c r="J16" i="1"/>
  <c r="I16" i="1"/>
  <c r="H16" i="1"/>
  <c r="G16" i="1"/>
  <c r="F16" i="1"/>
  <c r="E16" i="1"/>
  <c r="D16" i="1"/>
  <c r="C16" i="1"/>
  <c r="B16" i="1"/>
  <c r="N15" i="1"/>
  <c r="N14" i="1"/>
  <c r="M8" i="1"/>
  <c r="L8" i="1"/>
  <c r="K8" i="1"/>
  <c r="J8" i="1"/>
  <c r="I8" i="1"/>
  <c r="H8" i="1"/>
  <c r="G8" i="1"/>
  <c r="F8" i="1"/>
  <c r="E8" i="1"/>
  <c r="D8" i="1"/>
  <c r="C8" i="1"/>
  <c r="B8" i="1"/>
  <c r="N7" i="1"/>
  <c r="N6" i="1"/>
  <c r="N96" i="1" l="1"/>
  <c r="N40" i="1"/>
  <c r="N56" i="1"/>
  <c r="N72" i="1"/>
  <c r="N88" i="1"/>
  <c r="N48" i="1"/>
  <c r="N64" i="1"/>
  <c r="N80" i="1"/>
  <c r="N112" i="1"/>
  <c r="N128" i="1"/>
  <c r="N144" i="1"/>
  <c r="N160" i="1"/>
  <c r="N104" i="1"/>
  <c r="N120" i="1"/>
  <c r="N136" i="1"/>
  <c r="N152" i="1"/>
  <c r="N32" i="1"/>
  <c r="N8" i="1"/>
  <c r="N24" i="1"/>
  <c r="N16" i="1"/>
</calcChain>
</file>

<file path=xl/sharedStrings.xml><?xml version="1.0" encoding="utf-8"?>
<sst xmlns="http://schemas.openxmlformats.org/spreadsheetml/2006/main" count="462" uniqueCount="40">
  <si>
    <t>Comisión Nacional de Energía</t>
  </si>
  <si>
    <t>Dirección de Planificación y Desarrollo</t>
  </si>
  <si>
    <t>Cantidad de energía eléctrica facturada por las distribuidoras, según provincia y mes, 2000</t>
  </si>
  <si>
    <t>(cifras expresadas en kWh)</t>
  </si>
  <si>
    <t>Provincia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</si>
  <si>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</si>
  <si>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</si>
  <si>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</si>
  <si>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</si>
  <si>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</si>
  <si>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</si>
  <si>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</si>
  <si>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</si>
  <si>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</si>
  <si>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</si>
  <si>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</si>
  <si>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</si>
  <si>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</si>
  <si>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Distrito Nacional</t>
  </si>
  <si>
    <t>Santo Domingo</t>
  </si>
  <si>
    <t>Cantidad de energía eléctrica facturada por las distribuidoras, según provincia y mes, 2001</t>
  </si>
  <si>
    <t>Cantidad de energía eléctrica facturada por las distribuidoras, según provincia y mes, 2002</t>
  </si>
  <si>
    <t>Cantidad de energía eléctrica facturada por las distribuidoras, según provincia y mes, 2003</t>
  </si>
  <si>
    <t>Cantidad de energía eléctrica facturada por las distribuidoras, según provincia y mes, 2004</t>
  </si>
  <si>
    <t>Cantidad de energía eléctrica facturada por las distribuidoras, según provincia y mes, 2005</t>
  </si>
  <si>
    <t>Cantidad de energía eléctrica facturada por las distribuidoras, según provincia y mes, 2006</t>
  </si>
  <si>
    <t>Cantidad de energía eléctrica facturada por las distribuidoras, según provincia y mes, 2007</t>
  </si>
  <si>
    <t>Cantidad de energía eléctrica facturada por las distribuidoras, según provincia y mes, 2008</t>
  </si>
  <si>
    <t>Cantidad de energía eléctrica facturada por las distribuidoras, según provincia y mes, 2009</t>
  </si>
  <si>
    <t>Cantidad de energía eléctrica facturada por las distribuidoras, según provincia y mes, 2010</t>
  </si>
  <si>
    <t>Cantidad de energía eléctrica facturada por las distribuidoras, según provincia y mes, 2011</t>
  </si>
  <si>
    <t>Cantidad de energía eléctrica facturada por las distribuidoras, según provincia y mes, 2012</t>
  </si>
  <si>
    <t>Cantidad de energía eléctrica facturada por las distribuidoras, según provincia y mes, 2013</t>
  </si>
  <si>
    <t>Cantidad de energía eléctrica facturada por las distribuidoras, según provincia y mes, 2014</t>
  </si>
  <si>
    <t>Cantidad de energía eléctrica facturada por las distribuidoras, según provincia y mes, 2015</t>
  </si>
  <si>
    <t>Cantidad de energía eléctrica facturada por las distribuidoras, según provincia y mes, 2016</t>
  </si>
  <si>
    <t>Cantidad de energía eléctrica facturada por las distribuidoras, según provincia y mes, 2017</t>
  </si>
  <si>
    <t>Cantidad de energía eléctrica facturada por las distribuidoras, según provincia y mes, 2018</t>
  </si>
  <si>
    <t>Cantidad de energía eléctrica facturada por las distribuidoras, según provincia y mes, 2019</t>
  </si>
  <si>
    <t>Cantidad de energía eléctrica facturada por las distribuidoras, según provincia y mes,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</si>
</sst>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rebuchet MS"/>
      <family val="2"/>
    </font>
    <font>
      <b/>
      <sz val="8"/>
      <color theme="1"/>
      <name val="Trebuchet MS"/>
      <family val="2"/>
    </font>
    <font>
      <b/>
      <sz val="8"/>
      <color theme="0"/>
      <name val="Trebuchet MS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64" fontId="2" fillId="0" borderId="0" xfId="1" applyNumberFormat="1" applyFont="1" applyAlignment="1">
      <alignment vertical="center"/>
    </xf>
    <xf numFmtId="164" fontId="4" fillId="3" borderId="0" xfId="1" applyNumberFormat="1" applyFont="1" applyFill="1" applyAlignment="1">
      <alignment vertic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157" zoomScale="85" zoomScaleNormal="85" workbookViewId="0">
      <selection activeCell="H157" sqref="H1:H1048576"/>
    </sheetView>
  </sheetViews>
  <sheetFormatPr baseColWidth="10" defaultRowHeight="11.25" x14ac:dyDescent="0.2"/>
  <cols>
    <col min="1" max="1" width="13.5703125" style="6" customWidth="1"/>
    <col min="2" max="2" width="15.42578125" style="6" customWidth="1"/>
    <col min="3" max="4" width="14.85546875" style="6" customWidth="1"/>
    <col min="5" max="5" width="16.28515625" style="6" customWidth="1"/>
    <col min="6" max="6" width="18.140625" style="6" customWidth="1"/>
    <col min="7" max="7" width="15.7109375" style="6" customWidth="1"/>
    <col min="8" max="8" width="16.7109375" style="6" customWidth="1"/>
    <col min="9" max="9" width="17.7109375" style="6" customWidth="1"/>
    <col min="10" max="10" width="16.28515625" style="6" customWidth="1"/>
    <col min="11" max="11" width="18.140625" style="6" customWidth="1"/>
    <col min="12" max="12" width="17.42578125" style="6" customWidth="1"/>
    <col min="13" max="13" width="18.7109375" style="6" customWidth="1"/>
    <col min="14" max="14" width="19" style="6" customWidth="1"/>
    <col min="15" max="15" width="13.42578125" style="6" bestFit="1" customWidth="1"/>
    <col min="16" max="16384" width="11.42578125" style="6"/>
  </cols>
  <sheetData>
    <row r="1" spans="1:14" ht="13.5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13.5" x14ac:dyDescent="0.2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3.5" x14ac:dyDescent="0.2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13.5" x14ac:dyDescent="0.2">
      <c r="A4" s="7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13.5" x14ac:dyDescent="0.2">
      <c r="A5" s="1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</row>
    <row r="6" spans="1:14" ht="13.5" x14ac:dyDescent="0.2">
      <c r="A6" s="3" t="s">
        <v>18</v>
      </c>
      <c r="B6" s="4">
        <v>141323226</v>
      </c>
      <c r="C6" s="4">
        <v>141200749</v>
      </c>
      <c r="D6" s="4">
        <v>125889655</v>
      </c>
      <c r="E6" s="4">
        <v>134927663</v>
      </c>
      <c r="F6" s="4">
        <v>129622120</v>
      </c>
      <c r="G6" s="4">
        <v>140590395</v>
      </c>
      <c r="H6" s="4">
        <v>150540064</v>
      </c>
      <c r="I6" s="4">
        <v>137392686</v>
      </c>
      <c r="J6" s="4">
        <v>145286836</v>
      </c>
      <c r="K6" s="4">
        <v>151020852</v>
      </c>
      <c r="L6" s="4">
        <v>160595431</v>
      </c>
      <c r="M6" s="4">
        <v>160478728</v>
      </c>
      <c r="N6" s="4">
        <f>SUM(B6:M6)</f>
        <v>1718868405</v>
      </c>
    </row>
    <row r="7" spans="1:14" ht="13.5" x14ac:dyDescent="0.2">
      <c r="A7" s="3" t="s">
        <v>19</v>
      </c>
      <c r="B7" s="4">
        <v>85123461</v>
      </c>
      <c r="C7" s="4">
        <v>83637168</v>
      </c>
      <c r="D7" s="4">
        <v>81952893</v>
      </c>
      <c r="E7" s="4">
        <v>87743785</v>
      </c>
      <c r="F7" s="4">
        <v>84288681</v>
      </c>
      <c r="G7" s="4">
        <v>90679811</v>
      </c>
      <c r="H7" s="4">
        <v>92632303</v>
      </c>
      <c r="I7" s="4">
        <v>92208760</v>
      </c>
      <c r="J7" s="4">
        <v>96881962</v>
      </c>
      <c r="K7" s="4">
        <v>98747138</v>
      </c>
      <c r="L7" s="4">
        <v>100382760</v>
      </c>
      <c r="M7" s="4">
        <v>107330874</v>
      </c>
      <c r="N7" s="4">
        <f t="shared" ref="N7" si="0">SUM(B7:M7)</f>
        <v>1101609596</v>
      </c>
    </row>
    <row r="8" spans="1:14" ht="13.5" x14ac:dyDescent="0.2">
      <c r="A8" s="1" t="s">
        <v>17</v>
      </c>
      <c r="B8" s="5">
        <f t="shared" ref="B8:N8" si="1">SUM(B6:B7)</f>
        <v>226446687</v>
      </c>
      <c r="C8" s="5">
        <f t="shared" si="1"/>
        <v>224837917</v>
      </c>
      <c r="D8" s="5">
        <f t="shared" si="1"/>
        <v>207842548</v>
      </c>
      <c r="E8" s="5">
        <f t="shared" si="1"/>
        <v>222671448</v>
      </c>
      <c r="F8" s="5">
        <f t="shared" si="1"/>
        <v>213910801</v>
      </c>
      <c r="G8" s="5">
        <f t="shared" si="1"/>
        <v>231270206</v>
      </c>
      <c r="H8" s="5">
        <f t="shared" si="1"/>
        <v>243172367</v>
      </c>
      <c r="I8" s="5">
        <f t="shared" si="1"/>
        <v>229601446</v>
      </c>
      <c r="J8" s="5">
        <f t="shared" si="1"/>
        <v>242168798</v>
      </c>
      <c r="K8" s="5">
        <f t="shared" si="1"/>
        <v>249767990</v>
      </c>
      <c r="L8" s="5">
        <f t="shared" si="1"/>
        <v>260978191</v>
      </c>
      <c r="M8" s="5">
        <f t="shared" si="1"/>
        <v>267809602</v>
      </c>
      <c r="N8" s="5">
        <f t="shared" si="1"/>
        <v>2820478001</v>
      </c>
    </row>
    <row r="9" spans="1:14" ht="13.5" x14ac:dyDescent="0.3">
      <c r="A9" s="8" t="s">
        <v>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 ht="13.5" x14ac:dyDescent="0.2">
      <c r="A10" s="7" t="s">
        <v>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ht="13.5" x14ac:dyDescent="0.2">
      <c r="A11" s="7" t="s">
        <v>20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ht="13.5" x14ac:dyDescent="0.2">
      <c r="A12" s="7" t="s">
        <v>3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ht="13.5" x14ac:dyDescent="0.2">
      <c r="A13" s="1" t="s">
        <v>4</v>
      </c>
      <c r="B13" s="2" t="s">
        <v>5</v>
      </c>
      <c r="C13" s="2" t="s">
        <v>6</v>
      </c>
      <c r="D13" s="2" t="s">
        <v>7</v>
      </c>
      <c r="E13" s="2" t="s">
        <v>8</v>
      </c>
      <c r="F13" s="2" t="s">
        <v>9</v>
      </c>
      <c r="G13" s="2" t="s">
        <v>10</v>
      </c>
      <c r="H13" s="2" t="s">
        <v>11</v>
      </c>
      <c r="I13" s="2" t="s">
        <v>12</v>
      </c>
      <c r="J13" s="2" t="s">
        <v>13</v>
      </c>
      <c r="K13" s="2" t="s">
        <v>14</v>
      </c>
      <c r="L13" s="2" t="s">
        <v>15</v>
      </c>
      <c r="M13" s="2" t="s">
        <v>16</v>
      </c>
      <c r="N13" s="2" t="s">
        <v>17</v>
      </c>
    </row>
    <row r="14" spans="1:14" ht="13.5" x14ac:dyDescent="0.2">
      <c r="A14" s="3" t="s">
        <v>18</v>
      </c>
      <c r="B14" s="4">
        <v>185685464</v>
      </c>
      <c r="C14" s="4">
        <v>139656845</v>
      </c>
      <c r="D14" s="4">
        <v>164992429.55649906</v>
      </c>
      <c r="E14" s="4">
        <v>167098181</v>
      </c>
      <c r="F14" s="4">
        <v>171020658</v>
      </c>
      <c r="G14" s="4">
        <v>183743349</v>
      </c>
      <c r="H14" s="4">
        <v>182414399</v>
      </c>
      <c r="I14" s="4">
        <v>181330638.27394387</v>
      </c>
      <c r="J14" s="4">
        <v>189660145</v>
      </c>
      <c r="K14" s="4">
        <v>180295162</v>
      </c>
      <c r="L14" s="4">
        <v>186056459</v>
      </c>
      <c r="M14" s="4">
        <v>171246344</v>
      </c>
      <c r="N14" s="4">
        <f>SUM(B14:M14)</f>
        <v>2103200073.8304429</v>
      </c>
    </row>
    <row r="15" spans="1:14" ht="13.5" x14ac:dyDescent="0.2">
      <c r="A15" s="3" t="s">
        <v>19</v>
      </c>
      <c r="B15" s="4">
        <v>114558645</v>
      </c>
      <c r="C15" s="4">
        <v>103326399</v>
      </c>
      <c r="D15" s="4">
        <v>113194624</v>
      </c>
      <c r="E15" s="4">
        <v>113471297</v>
      </c>
      <c r="F15" s="4">
        <v>112293665</v>
      </c>
      <c r="G15" s="4">
        <v>118442640</v>
      </c>
      <c r="H15" s="4">
        <v>116003033</v>
      </c>
      <c r="I15" s="4">
        <v>114391758</v>
      </c>
      <c r="J15" s="4">
        <v>121337554</v>
      </c>
      <c r="K15" s="4">
        <v>117993563</v>
      </c>
      <c r="L15" s="4">
        <v>122879196</v>
      </c>
      <c r="M15" s="4">
        <v>120235549</v>
      </c>
      <c r="N15" s="4">
        <f t="shared" ref="N15" si="2">SUM(B15:M15)</f>
        <v>1388127923</v>
      </c>
    </row>
    <row r="16" spans="1:14" ht="13.5" x14ac:dyDescent="0.2">
      <c r="A16" s="1" t="s">
        <v>17</v>
      </c>
      <c r="B16" s="5">
        <f t="shared" ref="B16:N16" si="3">SUM(B14:B15)</f>
        <v>300244109</v>
      </c>
      <c r="C16" s="5">
        <f t="shared" si="3"/>
        <v>242983244</v>
      </c>
      <c r="D16" s="5">
        <f t="shared" si="3"/>
        <v>278187053.55649906</v>
      </c>
      <c r="E16" s="5">
        <f t="shared" si="3"/>
        <v>280569478</v>
      </c>
      <c r="F16" s="5">
        <f t="shared" si="3"/>
        <v>283314323</v>
      </c>
      <c r="G16" s="5">
        <f t="shared" si="3"/>
        <v>302185989</v>
      </c>
      <c r="H16" s="5">
        <f t="shared" si="3"/>
        <v>298417432</v>
      </c>
      <c r="I16" s="5">
        <f t="shared" si="3"/>
        <v>295722396.2739439</v>
      </c>
      <c r="J16" s="5">
        <f t="shared" si="3"/>
        <v>310997699</v>
      </c>
      <c r="K16" s="5">
        <f t="shared" si="3"/>
        <v>298288725</v>
      </c>
      <c r="L16" s="5">
        <f t="shared" si="3"/>
        <v>308935655</v>
      </c>
      <c r="M16" s="5">
        <f t="shared" si="3"/>
        <v>291481893</v>
      </c>
      <c r="N16" s="5">
        <f t="shared" si="3"/>
        <v>3491327996.8304429</v>
      </c>
    </row>
    <row r="17" spans="1:14" ht="13.5" x14ac:dyDescent="0.3">
      <c r="A17" s="8" t="s">
        <v>0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ht="13.5" x14ac:dyDescent="0.2">
      <c r="A18" s="7" t="s">
        <v>1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 ht="13.5" x14ac:dyDescent="0.2">
      <c r="A19" s="7" t="s">
        <v>21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ht="13.5" x14ac:dyDescent="0.2">
      <c r="A20" s="7" t="s">
        <v>3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ht="13.5" x14ac:dyDescent="0.2">
      <c r="A21" s="1" t="s">
        <v>4</v>
      </c>
      <c r="B21" s="2" t="s">
        <v>5</v>
      </c>
      <c r="C21" s="2" t="s">
        <v>6</v>
      </c>
      <c r="D21" s="2" t="s">
        <v>7</v>
      </c>
      <c r="E21" s="2" t="s">
        <v>8</v>
      </c>
      <c r="F21" s="2" t="s">
        <v>9</v>
      </c>
      <c r="G21" s="2" t="s">
        <v>10</v>
      </c>
      <c r="H21" s="2" t="s">
        <v>11</v>
      </c>
      <c r="I21" s="2" t="s">
        <v>12</v>
      </c>
      <c r="J21" s="2" t="s">
        <v>13</v>
      </c>
      <c r="K21" s="2" t="s">
        <v>14</v>
      </c>
      <c r="L21" s="2" t="s">
        <v>15</v>
      </c>
      <c r="M21" s="2" t="s">
        <v>16</v>
      </c>
      <c r="N21" s="2" t="s">
        <v>17</v>
      </c>
    </row>
    <row r="22" spans="1:14" ht="13.5" x14ac:dyDescent="0.2">
      <c r="A22" s="3" t="s">
        <v>18</v>
      </c>
      <c r="B22" s="4">
        <v>177396819</v>
      </c>
      <c r="C22" s="4">
        <v>190194366</v>
      </c>
      <c r="D22" s="4">
        <v>171528201</v>
      </c>
      <c r="E22" s="4">
        <v>189804393</v>
      </c>
      <c r="F22" s="4">
        <v>192699991</v>
      </c>
      <c r="G22" s="4">
        <v>202369786</v>
      </c>
      <c r="H22" s="4">
        <v>205793917</v>
      </c>
      <c r="I22" s="4">
        <v>208951255</v>
      </c>
      <c r="J22" s="4">
        <v>188056559</v>
      </c>
      <c r="K22" s="4">
        <v>193899799</v>
      </c>
      <c r="L22" s="4">
        <v>211993494</v>
      </c>
      <c r="M22" s="4">
        <v>174769431</v>
      </c>
      <c r="N22" s="4">
        <f>SUM(B22:M22)</f>
        <v>2307458011</v>
      </c>
    </row>
    <row r="23" spans="1:14" ht="13.5" x14ac:dyDescent="0.2">
      <c r="A23" s="3" t="s">
        <v>19</v>
      </c>
      <c r="B23" s="4">
        <v>117234059</v>
      </c>
      <c r="C23" s="4">
        <v>124831931</v>
      </c>
      <c r="D23" s="4">
        <v>119792531</v>
      </c>
      <c r="E23" s="4">
        <v>129711209</v>
      </c>
      <c r="F23" s="4">
        <v>129116757</v>
      </c>
      <c r="G23" s="4">
        <v>139186140</v>
      </c>
      <c r="H23" s="4">
        <v>133758438</v>
      </c>
      <c r="I23" s="4">
        <v>137756350</v>
      </c>
      <c r="J23" s="4">
        <v>129797682</v>
      </c>
      <c r="K23" s="4">
        <v>127166704</v>
      </c>
      <c r="L23" s="4">
        <v>145723016</v>
      </c>
      <c r="M23" s="4">
        <v>134676076</v>
      </c>
      <c r="N23" s="4">
        <f t="shared" ref="N23" si="4">SUM(B23:M23)</f>
        <v>1568750893</v>
      </c>
    </row>
    <row r="24" spans="1:14" ht="13.5" x14ac:dyDescent="0.2">
      <c r="A24" s="1" t="s">
        <v>17</v>
      </c>
      <c r="B24" s="5">
        <f t="shared" ref="B24:N24" si="5">SUM(B22:B23)</f>
        <v>294630878</v>
      </c>
      <c r="C24" s="5">
        <f t="shared" si="5"/>
        <v>315026297</v>
      </c>
      <c r="D24" s="5">
        <f t="shared" si="5"/>
        <v>291320732</v>
      </c>
      <c r="E24" s="5">
        <f t="shared" si="5"/>
        <v>319515602</v>
      </c>
      <c r="F24" s="5">
        <f t="shared" si="5"/>
        <v>321816748</v>
      </c>
      <c r="G24" s="5">
        <f t="shared" si="5"/>
        <v>341555926</v>
      </c>
      <c r="H24" s="5">
        <f t="shared" si="5"/>
        <v>339552355</v>
      </c>
      <c r="I24" s="5">
        <f t="shared" si="5"/>
        <v>346707605</v>
      </c>
      <c r="J24" s="5">
        <f t="shared" si="5"/>
        <v>317854241</v>
      </c>
      <c r="K24" s="5">
        <f t="shared" si="5"/>
        <v>321066503</v>
      </c>
      <c r="L24" s="5">
        <f t="shared" si="5"/>
        <v>357716510</v>
      </c>
      <c r="M24" s="5">
        <f t="shared" si="5"/>
        <v>309445507</v>
      </c>
      <c r="N24" s="5">
        <f t="shared" si="5"/>
        <v>3876208904</v>
      </c>
    </row>
    <row r="25" spans="1:14" ht="13.5" x14ac:dyDescent="0.3">
      <c r="A25" s="8" t="s">
        <v>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ht="13.5" x14ac:dyDescent="0.2">
      <c r="A26" s="7" t="s">
        <v>1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ht="13.5" x14ac:dyDescent="0.2">
      <c r="A27" s="7" t="s">
        <v>22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ht="13.5" x14ac:dyDescent="0.2">
      <c r="A28" s="7" t="s">
        <v>3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ht="13.5" x14ac:dyDescent="0.2">
      <c r="A29" s="1" t="s">
        <v>4</v>
      </c>
      <c r="B29" s="2" t="s">
        <v>5</v>
      </c>
      <c r="C29" s="2" t="s">
        <v>6</v>
      </c>
      <c r="D29" s="2" t="s">
        <v>7</v>
      </c>
      <c r="E29" s="2" t="s">
        <v>8</v>
      </c>
      <c r="F29" s="2" t="s">
        <v>9</v>
      </c>
      <c r="G29" s="2" t="s">
        <v>10</v>
      </c>
      <c r="H29" s="2" t="s">
        <v>11</v>
      </c>
      <c r="I29" s="2" t="s">
        <v>12</v>
      </c>
      <c r="J29" s="2" t="s">
        <v>13</v>
      </c>
      <c r="K29" s="2" t="s">
        <v>14</v>
      </c>
      <c r="L29" s="2" t="s">
        <v>15</v>
      </c>
      <c r="M29" s="2" t="s">
        <v>16</v>
      </c>
      <c r="N29" s="2" t="s">
        <v>17</v>
      </c>
    </row>
    <row r="30" spans="1:14" ht="13.5" x14ac:dyDescent="0.2">
      <c r="A30" s="3" t="s">
        <v>18</v>
      </c>
      <c r="B30" s="4">
        <v>153781144</v>
      </c>
      <c r="C30" s="4">
        <v>155586777.21000001</v>
      </c>
      <c r="D30" s="4">
        <v>218361383</v>
      </c>
      <c r="E30" s="4">
        <v>182474337</v>
      </c>
      <c r="F30" s="4">
        <v>178447627</v>
      </c>
      <c r="G30" s="4">
        <v>183325514</v>
      </c>
      <c r="H30" s="4">
        <v>171549178</v>
      </c>
      <c r="I30" s="4">
        <v>168186522</v>
      </c>
      <c r="J30" s="4">
        <v>168782088</v>
      </c>
      <c r="K30" s="4">
        <v>166496790</v>
      </c>
      <c r="L30" s="4">
        <v>151966132</v>
      </c>
      <c r="M30" s="4">
        <v>141512589</v>
      </c>
      <c r="N30" s="4">
        <f>SUM(B30:M30)</f>
        <v>2040470081.21</v>
      </c>
    </row>
    <row r="31" spans="1:14" ht="13.5" x14ac:dyDescent="0.2">
      <c r="A31" s="3" t="s">
        <v>19</v>
      </c>
      <c r="B31" s="4">
        <v>110442837</v>
      </c>
      <c r="C31" s="4">
        <v>108031454</v>
      </c>
      <c r="D31" s="4">
        <v>128607358</v>
      </c>
      <c r="E31" s="4">
        <v>120420360</v>
      </c>
      <c r="F31" s="4">
        <v>120433963</v>
      </c>
      <c r="G31" s="4">
        <v>114162413</v>
      </c>
      <c r="H31" s="4">
        <v>108195685</v>
      </c>
      <c r="I31" s="4">
        <v>106158644</v>
      </c>
      <c r="J31" s="4">
        <v>109171133</v>
      </c>
      <c r="K31" s="4">
        <v>106648888</v>
      </c>
      <c r="L31" s="4">
        <v>106708340</v>
      </c>
      <c r="M31" s="4">
        <v>101224445</v>
      </c>
      <c r="N31" s="4">
        <f t="shared" ref="N31" si="6">SUM(B31:M31)</f>
        <v>1340205520</v>
      </c>
    </row>
    <row r="32" spans="1:14" ht="13.5" x14ac:dyDescent="0.2">
      <c r="A32" s="1" t="s">
        <v>17</v>
      </c>
      <c r="B32" s="5">
        <f t="shared" ref="B32:N32" si="7">SUM(B30:B31)</f>
        <v>264223981</v>
      </c>
      <c r="C32" s="5">
        <f t="shared" si="7"/>
        <v>263618231.21000001</v>
      </c>
      <c r="D32" s="5">
        <f t="shared" si="7"/>
        <v>346968741</v>
      </c>
      <c r="E32" s="5">
        <f t="shared" si="7"/>
        <v>302894697</v>
      </c>
      <c r="F32" s="5">
        <f t="shared" si="7"/>
        <v>298881590</v>
      </c>
      <c r="G32" s="5">
        <f t="shared" si="7"/>
        <v>297487927</v>
      </c>
      <c r="H32" s="5">
        <f t="shared" si="7"/>
        <v>279744863</v>
      </c>
      <c r="I32" s="5">
        <f t="shared" si="7"/>
        <v>274345166</v>
      </c>
      <c r="J32" s="5">
        <f t="shared" si="7"/>
        <v>277953221</v>
      </c>
      <c r="K32" s="5">
        <f t="shared" si="7"/>
        <v>273145678</v>
      </c>
      <c r="L32" s="5">
        <f t="shared" si="7"/>
        <v>258674472</v>
      </c>
      <c r="M32" s="5">
        <f t="shared" si="7"/>
        <v>242737034</v>
      </c>
      <c r="N32" s="5">
        <f t="shared" si="7"/>
        <v>3380675601.21</v>
      </c>
    </row>
    <row r="33" spans="1:14" ht="13.5" x14ac:dyDescent="0.3">
      <c r="A33" s="8" t="s">
        <v>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ht="13.5" x14ac:dyDescent="0.2">
      <c r="A34" s="7" t="s">
        <v>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1:14" ht="13.5" x14ac:dyDescent="0.2">
      <c r="A35" s="7" t="s">
        <v>23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ht="13.5" x14ac:dyDescent="0.2">
      <c r="A36" s="7" t="s">
        <v>3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ht="13.5" x14ac:dyDescent="0.2">
      <c r="A37" s="1" t="s">
        <v>4</v>
      </c>
      <c r="B37" s="2" t="s">
        <v>5</v>
      </c>
      <c r="C37" s="2" t="s">
        <v>6</v>
      </c>
      <c r="D37" s="2" t="s">
        <v>7</v>
      </c>
      <c r="E37" s="2" t="s">
        <v>8</v>
      </c>
      <c r="F37" s="2" t="s">
        <v>9</v>
      </c>
      <c r="G37" s="2" t="s">
        <v>10</v>
      </c>
      <c r="H37" s="2" t="s">
        <v>11</v>
      </c>
      <c r="I37" s="2" t="s">
        <v>12</v>
      </c>
      <c r="J37" s="2" t="s">
        <v>13</v>
      </c>
      <c r="K37" s="2" t="s">
        <v>14</v>
      </c>
      <c r="L37" s="2" t="s">
        <v>15</v>
      </c>
      <c r="M37" s="2" t="s">
        <v>16</v>
      </c>
      <c r="N37" s="2" t="s">
        <v>17</v>
      </c>
    </row>
    <row r="38" spans="1:14" ht="13.5" x14ac:dyDescent="0.2">
      <c r="A38" s="3" t="s">
        <v>18</v>
      </c>
      <c r="B38" s="4">
        <v>135006754.5</v>
      </c>
      <c r="C38" s="4">
        <v>125147843.40000001</v>
      </c>
      <c r="D38" s="4">
        <v>126968576.5</v>
      </c>
      <c r="E38" s="4">
        <v>144389064.80000001</v>
      </c>
      <c r="F38" s="4">
        <v>151213990</v>
      </c>
      <c r="G38" s="4">
        <v>142819040</v>
      </c>
      <c r="H38" s="4">
        <v>127818240</v>
      </c>
      <c r="I38" s="4">
        <v>115748804.2</v>
      </c>
      <c r="J38" s="4">
        <v>132785783.2</v>
      </c>
      <c r="K38" s="4">
        <v>125036912.3</v>
      </c>
      <c r="L38" s="4">
        <v>130262952.59999999</v>
      </c>
      <c r="M38" s="4">
        <v>126175274.59999999</v>
      </c>
      <c r="N38" s="4">
        <f>SUM(B38:M38)</f>
        <v>1583373236.0999999</v>
      </c>
    </row>
    <row r="39" spans="1:14" ht="13.5" x14ac:dyDescent="0.2">
      <c r="A39" s="3" t="s">
        <v>19</v>
      </c>
      <c r="B39" s="4">
        <v>83053853</v>
      </c>
      <c r="C39" s="4">
        <v>80800381</v>
      </c>
      <c r="D39" s="4">
        <v>75368489</v>
      </c>
      <c r="E39" s="4">
        <v>86641710.599999994</v>
      </c>
      <c r="F39" s="4">
        <v>86810453</v>
      </c>
      <c r="G39" s="4">
        <v>86303286.400000006</v>
      </c>
      <c r="H39" s="4">
        <v>77409738.5</v>
      </c>
      <c r="I39" s="4">
        <v>70536910.900000006</v>
      </c>
      <c r="J39" s="4">
        <v>77329075.5</v>
      </c>
      <c r="K39" s="4">
        <v>76770863.600000009</v>
      </c>
      <c r="L39" s="4">
        <v>80169564</v>
      </c>
      <c r="M39" s="4">
        <v>82782230.679999992</v>
      </c>
      <c r="N39" s="4">
        <f t="shared" ref="N39" si="8">SUM(B39:M39)</f>
        <v>963976556.17999995</v>
      </c>
    </row>
    <row r="40" spans="1:14" ht="13.5" x14ac:dyDescent="0.2">
      <c r="A40" s="1" t="s">
        <v>17</v>
      </c>
      <c r="B40" s="5">
        <f t="shared" ref="B40:N40" si="9">SUM(B38:B39)</f>
        <v>218060607.5</v>
      </c>
      <c r="C40" s="5">
        <f t="shared" si="9"/>
        <v>205948224.40000001</v>
      </c>
      <c r="D40" s="5">
        <f t="shared" si="9"/>
        <v>202337065.5</v>
      </c>
      <c r="E40" s="5">
        <f t="shared" si="9"/>
        <v>231030775.40000001</v>
      </c>
      <c r="F40" s="5">
        <f t="shared" si="9"/>
        <v>238024443</v>
      </c>
      <c r="G40" s="5">
        <f t="shared" si="9"/>
        <v>229122326.40000001</v>
      </c>
      <c r="H40" s="5">
        <f t="shared" si="9"/>
        <v>205227978.5</v>
      </c>
      <c r="I40" s="5">
        <f t="shared" si="9"/>
        <v>186285715.10000002</v>
      </c>
      <c r="J40" s="5">
        <f t="shared" si="9"/>
        <v>210114858.69999999</v>
      </c>
      <c r="K40" s="5">
        <f t="shared" si="9"/>
        <v>201807775.90000001</v>
      </c>
      <c r="L40" s="5">
        <f t="shared" si="9"/>
        <v>210432516.59999999</v>
      </c>
      <c r="M40" s="5">
        <f t="shared" si="9"/>
        <v>208957505.27999997</v>
      </c>
      <c r="N40" s="5">
        <f t="shared" si="9"/>
        <v>2547349792.2799997</v>
      </c>
    </row>
    <row r="41" spans="1:14" ht="13.5" x14ac:dyDescent="0.3">
      <c r="A41" s="8" t="s">
        <v>0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ht="13.5" x14ac:dyDescent="0.2">
      <c r="A42" s="7" t="s">
        <v>1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ht="13.5" x14ac:dyDescent="0.2">
      <c r="A43" s="7" t="s">
        <v>24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ht="13.5" x14ac:dyDescent="0.2">
      <c r="A44" s="7" t="s">
        <v>3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ht="13.5" x14ac:dyDescent="0.2">
      <c r="A45" s="1" t="s">
        <v>4</v>
      </c>
      <c r="B45" s="2" t="s">
        <v>5</v>
      </c>
      <c r="C45" s="2" t="s">
        <v>6</v>
      </c>
      <c r="D45" s="2" t="s">
        <v>7</v>
      </c>
      <c r="E45" s="2" t="s">
        <v>8</v>
      </c>
      <c r="F45" s="2" t="s">
        <v>9</v>
      </c>
      <c r="G45" s="2" t="s">
        <v>10</v>
      </c>
      <c r="H45" s="2" t="s">
        <v>11</v>
      </c>
      <c r="I45" s="2" t="s">
        <v>12</v>
      </c>
      <c r="J45" s="2" t="s">
        <v>13</v>
      </c>
      <c r="K45" s="2" t="s">
        <v>14</v>
      </c>
      <c r="L45" s="2" t="s">
        <v>15</v>
      </c>
      <c r="M45" s="2" t="s">
        <v>16</v>
      </c>
      <c r="N45" s="2" t="s">
        <v>17</v>
      </c>
    </row>
    <row r="46" spans="1:14" ht="13.5" x14ac:dyDescent="0.2">
      <c r="A46" s="3" t="s">
        <v>18</v>
      </c>
      <c r="B46" s="4">
        <v>132055372.19999999</v>
      </c>
      <c r="C46" s="4">
        <v>122843308</v>
      </c>
      <c r="D46" s="4">
        <v>132095880</v>
      </c>
      <c r="E46" s="4">
        <v>143436543.80000001</v>
      </c>
      <c r="F46" s="4">
        <v>147678828.59999999</v>
      </c>
      <c r="G46" s="4">
        <v>156202004.90000001</v>
      </c>
      <c r="H46" s="4">
        <v>156844553.59999999</v>
      </c>
      <c r="I46" s="4">
        <v>157870423.59999999</v>
      </c>
      <c r="J46" s="4">
        <v>154203033.59999999</v>
      </c>
      <c r="K46" s="4">
        <v>155305429.61000001</v>
      </c>
      <c r="L46" s="4">
        <v>142954600.19</v>
      </c>
      <c r="M46" s="4">
        <v>137547491.5</v>
      </c>
      <c r="N46" s="4">
        <f>SUM(B46:M46)</f>
        <v>1739037469.5999999</v>
      </c>
    </row>
    <row r="47" spans="1:14" ht="13.5" x14ac:dyDescent="0.2">
      <c r="A47" s="3" t="s">
        <v>19</v>
      </c>
      <c r="B47" s="4">
        <v>94158320.200000003</v>
      </c>
      <c r="C47" s="4">
        <v>87520357.200000003</v>
      </c>
      <c r="D47" s="4">
        <v>89504863.840000004</v>
      </c>
      <c r="E47" s="4">
        <v>99392927.140000001</v>
      </c>
      <c r="F47" s="4">
        <v>99732607.320000008</v>
      </c>
      <c r="G47" s="4">
        <v>101173436.47999999</v>
      </c>
      <c r="H47" s="4">
        <v>102314189.66</v>
      </c>
      <c r="I47" s="4">
        <v>100367375.93000001</v>
      </c>
      <c r="J47" s="4">
        <v>100704493.03</v>
      </c>
      <c r="K47" s="4">
        <v>102043762.77</v>
      </c>
      <c r="L47" s="4">
        <v>97571710.729999989</v>
      </c>
      <c r="M47" s="4">
        <v>97550791.329999998</v>
      </c>
      <c r="N47" s="4">
        <f t="shared" ref="N47" si="10">SUM(B47:M47)</f>
        <v>1172034835.6299999</v>
      </c>
    </row>
    <row r="48" spans="1:14" ht="13.5" x14ac:dyDescent="0.2">
      <c r="A48" s="1" t="s">
        <v>17</v>
      </c>
      <c r="B48" s="5">
        <f t="shared" ref="B48:N48" si="11">SUM(B46:B47)</f>
        <v>226213692.39999998</v>
      </c>
      <c r="C48" s="5">
        <f t="shared" si="11"/>
        <v>210363665.19999999</v>
      </c>
      <c r="D48" s="5">
        <f t="shared" si="11"/>
        <v>221600743.84</v>
      </c>
      <c r="E48" s="5">
        <f t="shared" si="11"/>
        <v>242829470.94</v>
      </c>
      <c r="F48" s="5">
        <f t="shared" si="11"/>
        <v>247411435.92000002</v>
      </c>
      <c r="G48" s="5">
        <f t="shared" si="11"/>
        <v>257375441.38</v>
      </c>
      <c r="H48" s="5">
        <f t="shared" si="11"/>
        <v>259158743.25999999</v>
      </c>
      <c r="I48" s="5">
        <f t="shared" si="11"/>
        <v>258237799.53</v>
      </c>
      <c r="J48" s="5">
        <f t="shared" si="11"/>
        <v>254907526.63</v>
      </c>
      <c r="K48" s="5">
        <f t="shared" si="11"/>
        <v>257349192.38</v>
      </c>
      <c r="L48" s="5">
        <f t="shared" si="11"/>
        <v>240526310.91999999</v>
      </c>
      <c r="M48" s="5">
        <f t="shared" si="11"/>
        <v>235098282.82999998</v>
      </c>
      <c r="N48" s="5">
        <f t="shared" si="11"/>
        <v>2911072305.2299995</v>
      </c>
    </row>
    <row r="49" spans="1:14" ht="13.5" x14ac:dyDescent="0.3">
      <c r="A49" s="8" t="s">
        <v>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ht="13.5" x14ac:dyDescent="0.2">
      <c r="A50" s="7" t="s">
        <v>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 ht="13.5" x14ac:dyDescent="0.2">
      <c r="A51" s="7" t="s">
        <v>25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 ht="13.5" x14ac:dyDescent="0.2">
      <c r="A52" s="7" t="s">
        <v>3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ht="13.5" x14ac:dyDescent="0.2">
      <c r="A53" s="1" t="s">
        <v>4</v>
      </c>
      <c r="B53" s="2" t="s">
        <v>5</v>
      </c>
      <c r="C53" s="2" t="s">
        <v>6</v>
      </c>
      <c r="D53" s="2" t="s">
        <v>7</v>
      </c>
      <c r="E53" s="2" t="s">
        <v>8</v>
      </c>
      <c r="F53" s="2" t="s">
        <v>9</v>
      </c>
      <c r="G53" s="2" t="s">
        <v>10</v>
      </c>
      <c r="H53" s="2" t="s">
        <v>11</v>
      </c>
      <c r="I53" s="2" t="s">
        <v>12</v>
      </c>
      <c r="J53" s="2" t="s">
        <v>13</v>
      </c>
      <c r="K53" s="2" t="s">
        <v>14</v>
      </c>
      <c r="L53" s="2" t="s">
        <v>15</v>
      </c>
      <c r="M53" s="2" t="s">
        <v>16</v>
      </c>
      <c r="N53" s="2" t="s">
        <v>17</v>
      </c>
    </row>
    <row r="54" spans="1:14" ht="13.5" x14ac:dyDescent="0.2">
      <c r="A54" s="3" t="s">
        <v>18</v>
      </c>
      <c r="B54" s="4">
        <v>141581929.19999999</v>
      </c>
      <c r="C54" s="4">
        <v>132076450.8</v>
      </c>
      <c r="D54" s="4">
        <v>132312330.7</v>
      </c>
      <c r="E54" s="4">
        <v>150292734.09999999</v>
      </c>
      <c r="F54" s="4">
        <v>151052981.09999999</v>
      </c>
      <c r="G54" s="4">
        <v>161976027.59999999</v>
      </c>
      <c r="H54" s="4">
        <v>165370013.22</v>
      </c>
      <c r="I54" s="4">
        <v>157989913.98000002</v>
      </c>
      <c r="J54" s="4">
        <v>158555304</v>
      </c>
      <c r="K54" s="4">
        <v>158587954.39999998</v>
      </c>
      <c r="L54" s="4">
        <v>152395586</v>
      </c>
      <c r="M54" s="4">
        <v>149015204.00000003</v>
      </c>
      <c r="N54" s="4">
        <f>SUM(B54:M54)</f>
        <v>1811206429.0999999</v>
      </c>
    </row>
    <row r="55" spans="1:14" ht="13.5" x14ac:dyDescent="0.2">
      <c r="A55" s="3" t="s">
        <v>19</v>
      </c>
      <c r="B55" s="4">
        <v>96329803.400000006</v>
      </c>
      <c r="C55" s="4">
        <v>88816450.710000008</v>
      </c>
      <c r="D55" s="4">
        <v>86984385.900000006</v>
      </c>
      <c r="E55" s="4">
        <v>94115767.920000002</v>
      </c>
      <c r="F55" s="4">
        <v>94478011.63000001</v>
      </c>
      <c r="G55" s="4">
        <v>99521802.409999996</v>
      </c>
      <c r="H55" s="4">
        <v>101204205.25</v>
      </c>
      <c r="I55" s="4">
        <v>96137766.459999979</v>
      </c>
      <c r="J55" s="4">
        <v>100505629.71000001</v>
      </c>
      <c r="K55" s="4">
        <v>99576555.100000009</v>
      </c>
      <c r="L55" s="4">
        <v>101674144.59999999</v>
      </c>
      <c r="M55" s="4">
        <v>96188555.400000006</v>
      </c>
      <c r="N55" s="4">
        <f t="shared" ref="N55" si="12">SUM(B55:M55)</f>
        <v>1155533078.4900002</v>
      </c>
    </row>
    <row r="56" spans="1:14" ht="13.5" x14ac:dyDescent="0.2">
      <c r="A56" s="1" t="s">
        <v>17</v>
      </c>
      <c r="B56" s="5">
        <f t="shared" ref="B56:N56" si="13">SUM(B54:B55)</f>
        <v>237911732.59999999</v>
      </c>
      <c r="C56" s="5">
        <f t="shared" si="13"/>
        <v>220892901.50999999</v>
      </c>
      <c r="D56" s="5">
        <f t="shared" si="13"/>
        <v>219296716.60000002</v>
      </c>
      <c r="E56" s="5">
        <f t="shared" si="13"/>
        <v>244408502.01999998</v>
      </c>
      <c r="F56" s="5">
        <f t="shared" si="13"/>
        <v>245530992.73000002</v>
      </c>
      <c r="G56" s="5">
        <f t="shared" si="13"/>
        <v>261497830.00999999</v>
      </c>
      <c r="H56" s="5">
        <f t="shared" si="13"/>
        <v>266574218.47</v>
      </c>
      <c r="I56" s="5">
        <f t="shared" si="13"/>
        <v>254127680.44</v>
      </c>
      <c r="J56" s="5">
        <f t="shared" si="13"/>
        <v>259060933.71000001</v>
      </c>
      <c r="K56" s="5">
        <f t="shared" si="13"/>
        <v>258164509.5</v>
      </c>
      <c r="L56" s="5">
        <f t="shared" si="13"/>
        <v>254069730.59999999</v>
      </c>
      <c r="M56" s="5">
        <f t="shared" si="13"/>
        <v>245203759.40000004</v>
      </c>
      <c r="N56" s="5">
        <f t="shared" si="13"/>
        <v>2966739507.5900002</v>
      </c>
    </row>
    <row r="57" spans="1:14" ht="13.5" x14ac:dyDescent="0.3">
      <c r="A57" s="8" t="s">
        <v>0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ht="13.5" x14ac:dyDescent="0.2">
      <c r="A58" s="7" t="s">
        <v>1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1:14" ht="13.5" x14ac:dyDescent="0.2">
      <c r="A59" s="7" t="s">
        <v>26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14" ht="13.5" x14ac:dyDescent="0.2">
      <c r="A60" s="7" t="s">
        <v>3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1:14" ht="13.5" x14ac:dyDescent="0.2">
      <c r="A61" s="1" t="s">
        <v>4</v>
      </c>
      <c r="B61" s="2" t="s">
        <v>5</v>
      </c>
      <c r="C61" s="2" t="s">
        <v>6</v>
      </c>
      <c r="D61" s="2" t="s">
        <v>7</v>
      </c>
      <c r="E61" s="2" t="s">
        <v>8</v>
      </c>
      <c r="F61" s="2" t="s">
        <v>9</v>
      </c>
      <c r="G61" s="2" t="s">
        <v>10</v>
      </c>
      <c r="H61" s="2" t="s">
        <v>11</v>
      </c>
      <c r="I61" s="2" t="s">
        <v>12</v>
      </c>
      <c r="J61" s="2" t="s">
        <v>13</v>
      </c>
      <c r="K61" s="2" t="s">
        <v>14</v>
      </c>
      <c r="L61" s="2" t="s">
        <v>15</v>
      </c>
      <c r="M61" s="2" t="s">
        <v>16</v>
      </c>
      <c r="N61" s="2" t="s">
        <v>17</v>
      </c>
    </row>
    <row r="62" spans="1:14" ht="13.5" x14ac:dyDescent="0.2">
      <c r="A62" s="3" t="s">
        <v>18</v>
      </c>
      <c r="B62" s="4">
        <v>146477516.99999994</v>
      </c>
      <c r="C62" s="4">
        <v>142625516.00000003</v>
      </c>
      <c r="D62" s="4">
        <v>150253602.99999997</v>
      </c>
      <c r="E62" s="4">
        <v>157178040</v>
      </c>
      <c r="F62" s="4">
        <v>164113919</v>
      </c>
      <c r="G62" s="4">
        <v>168116765</v>
      </c>
      <c r="H62" s="4">
        <v>177572905</v>
      </c>
      <c r="I62" s="4">
        <v>181507159.00000003</v>
      </c>
      <c r="J62" s="4">
        <v>177620272</v>
      </c>
      <c r="K62" s="4">
        <v>182075000.00000003</v>
      </c>
      <c r="L62" s="4">
        <v>162520537</v>
      </c>
      <c r="M62" s="4">
        <v>167302820.00000003</v>
      </c>
      <c r="N62" s="4">
        <f>SUM(B62:M62)</f>
        <v>1977364053</v>
      </c>
    </row>
    <row r="63" spans="1:14" ht="13.5" x14ac:dyDescent="0.2">
      <c r="A63" s="3" t="s">
        <v>19</v>
      </c>
      <c r="B63" s="4">
        <v>95596738.899999991</v>
      </c>
      <c r="C63" s="4">
        <v>82141622.400000095</v>
      </c>
      <c r="D63" s="4">
        <v>90300345.999999791</v>
      </c>
      <c r="E63" s="4">
        <v>89479792.999999821</v>
      </c>
      <c r="F63" s="4">
        <v>92827808</v>
      </c>
      <c r="G63" s="4">
        <v>93968955.00000003</v>
      </c>
      <c r="H63" s="4">
        <v>95139273.99999994</v>
      </c>
      <c r="I63" s="4">
        <v>96796425</v>
      </c>
      <c r="J63" s="4">
        <v>96037643.000000149</v>
      </c>
      <c r="K63" s="4">
        <v>98484551.000000089</v>
      </c>
      <c r="L63" s="4">
        <v>95816665</v>
      </c>
      <c r="M63" s="4">
        <v>99871371.000000209</v>
      </c>
      <c r="N63" s="4">
        <f t="shared" ref="N63" si="14">SUM(B63:M63)</f>
        <v>1126461192.3000002</v>
      </c>
    </row>
    <row r="64" spans="1:14" ht="13.5" x14ac:dyDescent="0.2">
      <c r="A64" s="1" t="s">
        <v>17</v>
      </c>
      <c r="B64" s="5">
        <f t="shared" ref="B64:N64" si="15">SUM(B62:B63)</f>
        <v>242074255.89999992</v>
      </c>
      <c r="C64" s="5">
        <f t="shared" si="15"/>
        <v>224767138.40000013</v>
      </c>
      <c r="D64" s="5">
        <f t="shared" si="15"/>
        <v>240553948.99999976</v>
      </c>
      <c r="E64" s="5">
        <f t="shared" si="15"/>
        <v>246657832.99999982</v>
      </c>
      <c r="F64" s="5">
        <f t="shared" si="15"/>
        <v>256941727</v>
      </c>
      <c r="G64" s="5">
        <f t="shared" si="15"/>
        <v>262085720.00000003</v>
      </c>
      <c r="H64" s="5">
        <f t="shared" si="15"/>
        <v>272712178.99999994</v>
      </c>
      <c r="I64" s="5">
        <f t="shared" si="15"/>
        <v>278303584</v>
      </c>
      <c r="J64" s="5">
        <f t="shared" si="15"/>
        <v>273657915.00000012</v>
      </c>
      <c r="K64" s="5">
        <f t="shared" si="15"/>
        <v>280559551.00000012</v>
      </c>
      <c r="L64" s="5">
        <f t="shared" si="15"/>
        <v>258337202</v>
      </c>
      <c r="M64" s="5">
        <f t="shared" si="15"/>
        <v>267174191.00000024</v>
      </c>
      <c r="N64" s="5">
        <f t="shared" si="15"/>
        <v>3103825245.3000002</v>
      </c>
    </row>
    <row r="65" spans="1:14" ht="13.5" x14ac:dyDescent="0.3">
      <c r="A65" s="8" t="s">
        <v>0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ht="13.5" x14ac:dyDescent="0.2">
      <c r="A66" s="7" t="s">
        <v>1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spans="1:14" ht="13.5" x14ac:dyDescent="0.2">
      <c r="A67" s="7" t="s">
        <v>27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1:14" ht="13.5" x14ac:dyDescent="0.2">
      <c r="A68" s="7" t="s">
        <v>3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1:14" ht="13.5" x14ac:dyDescent="0.2">
      <c r="A69" s="1" t="s">
        <v>4</v>
      </c>
      <c r="B69" s="2" t="s">
        <v>5</v>
      </c>
      <c r="C69" s="2" t="s">
        <v>6</v>
      </c>
      <c r="D69" s="2" t="s">
        <v>7</v>
      </c>
      <c r="E69" s="2" t="s">
        <v>8</v>
      </c>
      <c r="F69" s="2" t="s">
        <v>9</v>
      </c>
      <c r="G69" s="2" t="s">
        <v>10</v>
      </c>
      <c r="H69" s="2" t="s">
        <v>11</v>
      </c>
      <c r="I69" s="2" t="s">
        <v>12</v>
      </c>
      <c r="J69" s="2" t="s">
        <v>13</v>
      </c>
      <c r="K69" s="2" t="s">
        <v>14</v>
      </c>
      <c r="L69" s="2" t="s">
        <v>15</v>
      </c>
      <c r="M69" s="2" t="s">
        <v>16</v>
      </c>
      <c r="N69" s="2" t="s">
        <v>17</v>
      </c>
    </row>
    <row r="70" spans="1:14" ht="13.5" x14ac:dyDescent="0.2">
      <c r="A70" s="3" t="s">
        <v>18</v>
      </c>
      <c r="B70" s="4">
        <v>151104443</v>
      </c>
      <c r="C70" s="4">
        <v>154306189</v>
      </c>
      <c r="D70" s="4">
        <v>158011196</v>
      </c>
      <c r="E70" s="4">
        <v>165732736</v>
      </c>
      <c r="F70" s="4">
        <v>183837225</v>
      </c>
      <c r="G70" s="4">
        <v>187986774</v>
      </c>
      <c r="H70" s="4">
        <v>186364686</v>
      </c>
      <c r="I70" s="4">
        <v>203625246</v>
      </c>
      <c r="J70" s="4">
        <v>175326310</v>
      </c>
      <c r="K70" s="4">
        <v>184265701</v>
      </c>
      <c r="L70" s="4">
        <v>171980865</v>
      </c>
      <c r="M70" s="4">
        <v>184359971</v>
      </c>
      <c r="N70" s="4">
        <f>SUM(B70:M70)</f>
        <v>2106901342</v>
      </c>
    </row>
    <row r="71" spans="1:14" ht="13.5" x14ac:dyDescent="0.2">
      <c r="A71" s="3" t="s">
        <v>19</v>
      </c>
      <c r="B71" s="4">
        <v>94388296</v>
      </c>
      <c r="C71" s="4">
        <v>91966004</v>
      </c>
      <c r="D71" s="4">
        <v>96972743</v>
      </c>
      <c r="E71" s="4">
        <v>96342808</v>
      </c>
      <c r="F71" s="4">
        <v>104661529</v>
      </c>
      <c r="G71" s="4">
        <v>107765578</v>
      </c>
      <c r="H71" s="4">
        <v>105488108</v>
      </c>
      <c r="I71" s="4">
        <v>108730596</v>
      </c>
      <c r="J71" s="4">
        <v>100563418</v>
      </c>
      <c r="K71" s="4">
        <v>103155530</v>
      </c>
      <c r="L71" s="4">
        <v>100357617</v>
      </c>
      <c r="M71" s="4">
        <v>109382680</v>
      </c>
      <c r="N71" s="4">
        <f t="shared" ref="N71" si="16">SUM(B71:M71)</f>
        <v>1219774907</v>
      </c>
    </row>
    <row r="72" spans="1:14" ht="13.5" x14ac:dyDescent="0.2">
      <c r="A72" s="1" t="s">
        <v>17</v>
      </c>
      <c r="B72" s="5">
        <f t="shared" ref="B72:N72" si="17">SUM(B70:B71)</f>
        <v>245492739</v>
      </c>
      <c r="C72" s="5">
        <f t="shared" si="17"/>
        <v>246272193</v>
      </c>
      <c r="D72" s="5">
        <f t="shared" si="17"/>
        <v>254983939</v>
      </c>
      <c r="E72" s="5">
        <f t="shared" si="17"/>
        <v>262075544</v>
      </c>
      <c r="F72" s="5">
        <f t="shared" si="17"/>
        <v>288498754</v>
      </c>
      <c r="G72" s="5">
        <f t="shared" si="17"/>
        <v>295752352</v>
      </c>
      <c r="H72" s="5">
        <f t="shared" si="17"/>
        <v>291852794</v>
      </c>
      <c r="I72" s="5">
        <f t="shared" si="17"/>
        <v>312355842</v>
      </c>
      <c r="J72" s="5">
        <f t="shared" si="17"/>
        <v>275889728</v>
      </c>
      <c r="K72" s="5">
        <f t="shared" si="17"/>
        <v>287421231</v>
      </c>
      <c r="L72" s="5">
        <f t="shared" si="17"/>
        <v>272338482</v>
      </c>
      <c r="M72" s="5">
        <f t="shared" si="17"/>
        <v>293742651</v>
      </c>
      <c r="N72" s="5">
        <f t="shared" si="17"/>
        <v>3326676249</v>
      </c>
    </row>
    <row r="73" spans="1:14" ht="13.5" x14ac:dyDescent="0.3">
      <c r="A73" s="8" t="s">
        <v>0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ht="13.5" x14ac:dyDescent="0.2">
      <c r="A74" s="7" t="s">
        <v>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spans="1:14" ht="13.5" x14ac:dyDescent="0.2">
      <c r="A75" s="7" t="s">
        <v>28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spans="1:14" ht="13.5" x14ac:dyDescent="0.2">
      <c r="A76" s="7" t="s">
        <v>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spans="1:14" ht="13.5" x14ac:dyDescent="0.2">
      <c r="A77" s="1" t="s">
        <v>4</v>
      </c>
      <c r="B77" s="2" t="s">
        <v>5</v>
      </c>
      <c r="C77" s="2" t="s">
        <v>6</v>
      </c>
      <c r="D77" s="2" t="s">
        <v>7</v>
      </c>
      <c r="E77" s="2" t="s">
        <v>8</v>
      </c>
      <c r="F77" s="2" t="s">
        <v>9</v>
      </c>
      <c r="G77" s="2" t="s">
        <v>10</v>
      </c>
      <c r="H77" s="2" t="s">
        <v>11</v>
      </c>
      <c r="I77" s="2" t="s">
        <v>12</v>
      </c>
      <c r="J77" s="2" t="s">
        <v>13</v>
      </c>
      <c r="K77" s="2" t="s">
        <v>14</v>
      </c>
      <c r="L77" s="2" t="s">
        <v>15</v>
      </c>
      <c r="M77" s="2" t="s">
        <v>16</v>
      </c>
      <c r="N77" s="2" t="s">
        <v>17</v>
      </c>
    </row>
    <row r="78" spans="1:14" ht="13.5" x14ac:dyDescent="0.2">
      <c r="A78" s="3" t="s">
        <v>18</v>
      </c>
      <c r="B78" s="4">
        <v>167046493</v>
      </c>
      <c r="C78" s="4">
        <v>162301084</v>
      </c>
      <c r="D78" s="4">
        <v>160783640</v>
      </c>
      <c r="E78" s="4">
        <v>175344236</v>
      </c>
      <c r="F78" s="4">
        <v>176383787</v>
      </c>
      <c r="G78" s="4">
        <v>195110508</v>
      </c>
      <c r="H78" s="4">
        <v>201039496</v>
      </c>
      <c r="I78" s="4">
        <v>201819133</v>
      </c>
      <c r="J78" s="4">
        <v>198543708</v>
      </c>
      <c r="K78" s="4">
        <v>204510692</v>
      </c>
      <c r="L78" s="4">
        <v>194478149</v>
      </c>
      <c r="M78" s="4">
        <v>193672997</v>
      </c>
      <c r="N78" s="4">
        <f>SUM(B78:M78)</f>
        <v>2231033923</v>
      </c>
    </row>
    <row r="79" spans="1:14" ht="13.5" x14ac:dyDescent="0.2">
      <c r="A79" s="3" t="s">
        <v>19</v>
      </c>
      <c r="B79" s="4">
        <v>105994178</v>
      </c>
      <c r="C79" s="4">
        <v>103425088</v>
      </c>
      <c r="D79" s="4">
        <v>100056681</v>
      </c>
      <c r="E79" s="4">
        <v>106531260</v>
      </c>
      <c r="F79" s="4">
        <v>106942377</v>
      </c>
      <c r="G79" s="4">
        <v>114079807</v>
      </c>
      <c r="H79" s="4">
        <v>116027146</v>
      </c>
      <c r="I79" s="4">
        <v>119066852</v>
      </c>
      <c r="J79" s="4">
        <v>119181831</v>
      </c>
      <c r="K79" s="4">
        <v>120602328</v>
      </c>
      <c r="L79" s="4">
        <v>120756168</v>
      </c>
      <c r="M79" s="4">
        <v>122731644</v>
      </c>
      <c r="N79" s="4">
        <f t="shared" ref="N79" si="18">SUM(B79:M79)</f>
        <v>1355395360</v>
      </c>
    </row>
    <row r="80" spans="1:14" ht="13.5" x14ac:dyDescent="0.2">
      <c r="A80" s="1" t="s">
        <v>17</v>
      </c>
      <c r="B80" s="5">
        <f t="shared" ref="B80:N80" si="19">SUM(B78:B79)</f>
        <v>273040671</v>
      </c>
      <c r="C80" s="5">
        <f t="shared" si="19"/>
        <v>265726172</v>
      </c>
      <c r="D80" s="5">
        <f t="shared" si="19"/>
        <v>260840321</v>
      </c>
      <c r="E80" s="5">
        <f t="shared" si="19"/>
        <v>281875496</v>
      </c>
      <c r="F80" s="5">
        <f t="shared" si="19"/>
        <v>283326164</v>
      </c>
      <c r="G80" s="5">
        <f t="shared" si="19"/>
        <v>309190315</v>
      </c>
      <c r="H80" s="5">
        <f t="shared" si="19"/>
        <v>317066642</v>
      </c>
      <c r="I80" s="5">
        <f t="shared" si="19"/>
        <v>320885985</v>
      </c>
      <c r="J80" s="5">
        <f t="shared" si="19"/>
        <v>317725539</v>
      </c>
      <c r="K80" s="5">
        <f t="shared" si="19"/>
        <v>325113020</v>
      </c>
      <c r="L80" s="5">
        <f t="shared" si="19"/>
        <v>315234317</v>
      </c>
      <c r="M80" s="5">
        <f t="shared" si="19"/>
        <v>316404641</v>
      </c>
      <c r="N80" s="5">
        <f t="shared" si="19"/>
        <v>3586429283</v>
      </c>
    </row>
    <row r="81" spans="1:14" ht="13.5" x14ac:dyDescent="0.3">
      <c r="A81" s="8" t="s">
        <v>0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ht="13.5" x14ac:dyDescent="0.2">
      <c r="A82" s="7" t="s">
        <v>1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spans="1:14" ht="13.5" x14ac:dyDescent="0.2">
      <c r="A83" s="7" t="s">
        <v>29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spans="1:14" ht="13.5" x14ac:dyDescent="0.2">
      <c r="A84" s="7" t="s">
        <v>3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spans="1:14" ht="13.5" x14ac:dyDescent="0.2">
      <c r="A85" s="1" t="s">
        <v>4</v>
      </c>
      <c r="B85" s="2" t="s">
        <v>5</v>
      </c>
      <c r="C85" s="2" t="s">
        <v>6</v>
      </c>
      <c r="D85" s="2" t="s">
        <v>7</v>
      </c>
      <c r="E85" s="2" t="s">
        <v>8</v>
      </c>
      <c r="F85" s="2" t="s">
        <v>9</v>
      </c>
      <c r="G85" s="2" t="s">
        <v>10</v>
      </c>
      <c r="H85" s="2" t="s">
        <v>11</v>
      </c>
      <c r="I85" s="2" t="s">
        <v>12</v>
      </c>
      <c r="J85" s="2" t="s">
        <v>13</v>
      </c>
      <c r="K85" s="2" t="s">
        <v>14</v>
      </c>
      <c r="L85" s="2" t="s">
        <v>15</v>
      </c>
      <c r="M85" s="2" t="s">
        <v>16</v>
      </c>
      <c r="N85" s="2" t="s">
        <v>17</v>
      </c>
    </row>
    <row r="86" spans="1:14" ht="13.5" x14ac:dyDescent="0.2">
      <c r="A86" s="3" t="s">
        <v>18</v>
      </c>
      <c r="B86" s="4">
        <v>175141309</v>
      </c>
      <c r="C86" s="4">
        <v>178831910</v>
      </c>
      <c r="D86" s="4">
        <v>199622493</v>
      </c>
      <c r="E86" s="4">
        <v>197379346</v>
      </c>
      <c r="F86" s="4">
        <v>213637044</v>
      </c>
      <c r="G86" s="4">
        <v>208148669</v>
      </c>
      <c r="H86" s="4">
        <v>217856494</v>
      </c>
      <c r="I86" s="4">
        <v>221137385</v>
      </c>
      <c r="J86" s="4">
        <v>194688621</v>
      </c>
      <c r="K86" s="4">
        <v>190200934</v>
      </c>
      <c r="L86" s="4">
        <v>184039516</v>
      </c>
      <c r="M86" s="4">
        <v>162511805</v>
      </c>
      <c r="N86" s="4">
        <f>SUM(B86:M86)</f>
        <v>2343195526</v>
      </c>
    </row>
    <row r="87" spans="1:14" ht="13.5" x14ac:dyDescent="0.2">
      <c r="A87" s="3" t="s">
        <v>19</v>
      </c>
      <c r="B87" s="4">
        <v>115384896</v>
      </c>
      <c r="C87" s="4">
        <v>109933369</v>
      </c>
      <c r="D87" s="4">
        <v>118275277</v>
      </c>
      <c r="E87" s="4">
        <v>119889003</v>
      </c>
      <c r="F87" s="4">
        <v>125742202</v>
      </c>
      <c r="G87" s="4">
        <v>121472513</v>
      </c>
      <c r="H87" s="4">
        <v>126987583</v>
      </c>
      <c r="I87" s="4">
        <v>127487117</v>
      </c>
      <c r="J87" s="4">
        <v>122157950</v>
      </c>
      <c r="K87" s="4">
        <v>116675374</v>
      </c>
      <c r="L87" s="4">
        <v>119821495</v>
      </c>
      <c r="M87" s="4">
        <v>112054920</v>
      </c>
      <c r="N87" s="4">
        <f t="shared" ref="N87" si="20">SUM(B87:M87)</f>
        <v>1435881699</v>
      </c>
    </row>
    <row r="88" spans="1:14" ht="13.5" x14ac:dyDescent="0.2">
      <c r="A88" s="1" t="s">
        <v>17</v>
      </c>
      <c r="B88" s="5">
        <f t="shared" ref="B88:N88" si="21">SUM(B86:B87)</f>
        <v>290526205</v>
      </c>
      <c r="C88" s="5">
        <f t="shared" si="21"/>
        <v>288765279</v>
      </c>
      <c r="D88" s="5">
        <f t="shared" si="21"/>
        <v>317897770</v>
      </c>
      <c r="E88" s="5">
        <f t="shared" si="21"/>
        <v>317268349</v>
      </c>
      <c r="F88" s="5">
        <f t="shared" si="21"/>
        <v>339379246</v>
      </c>
      <c r="G88" s="5">
        <f t="shared" si="21"/>
        <v>329621182</v>
      </c>
      <c r="H88" s="5">
        <f t="shared" si="21"/>
        <v>344844077</v>
      </c>
      <c r="I88" s="5">
        <f t="shared" si="21"/>
        <v>348624502</v>
      </c>
      <c r="J88" s="5">
        <f t="shared" si="21"/>
        <v>316846571</v>
      </c>
      <c r="K88" s="5">
        <f t="shared" si="21"/>
        <v>306876308</v>
      </c>
      <c r="L88" s="5">
        <f t="shared" si="21"/>
        <v>303861011</v>
      </c>
      <c r="M88" s="5">
        <f t="shared" si="21"/>
        <v>274566725</v>
      </c>
      <c r="N88" s="5">
        <f t="shared" si="21"/>
        <v>3779077225</v>
      </c>
    </row>
    <row r="89" spans="1:14" ht="13.5" x14ac:dyDescent="0.3">
      <c r="A89" s="8" t="s">
        <v>0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ht="13.5" x14ac:dyDescent="0.2">
      <c r="A90" s="7" t="s">
        <v>1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spans="1:14" ht="13.5" x14ac:dyDescent="0.2">
      <c r="A91" s="7" t="s">
        <v>30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spans="1:14" ht="13.5" x14ac:dyDescent="0.2">
      <c r="A92" s="7" t="s">
        <v>3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spans="1:14" ht="13.5" x14ac:dyDescent="0.2">
      <c r="A93" s="1" t="s">
        <v>4</v>
      </c>
      <c r="B93" s="2" t="s">
        <v>5</v>
      </c>
      <c r="C93" s="2" t="s">
        <v>6</v>
      </c>
      <c r="D93" s="2" t="s">
        <v>7</v>
      </c>
      <c r="E93" s="2" t="s">
        <v>8</v>
      </c>
      <c r="F93" s="2" t="s">
        <v>9</v>
      </c>
      <c r="G93" s="2" t="s">
        <v>10</v>
      </c>
      <c r="H93" s="2" t="s">
        <v>11</v>
      </c>
      <c r="I93" s="2" t="s">
        <v>12</v>
      </c>
      <c r="J93" s="2" t="s">
        <v>13</v>
      </c>
      <c r="K93" s="2" t="s">
        <v>14</v>
      </c>
      <c r="L93" s="2" t="s">
        <v>15</v>
      </c>
      <c r="M93" s="2" t="s">
        <v>16</v>
      </c>
      <c r="N93" s="2" t="s">
        <v>17</v>
      </c>
    </row>
    <row r="94" spans="1:14" ht="13.5" x14ac:dyDescent="0.2">
      <c r="A94" s="3" t="s">
        <v>18</v>
      </c>
      <c r="B94" s="4">
        <v>156653452</v>
      </c>
      <c r="C94" s="4">
        <v>169026227</v>
      </c>
      <c r="D94" s="4">
        <v>167957335</v>
      </c>
      <c r="E94" s="4">
        <v>177090041</v>
      </c>
      <c r="F94" s="4">
        <v>180598808</v>
      </c>
      <c r="G94" s="4">
        <v>192383862</v>
      </c>
      <c r="H94" s="4">
        <v>196619381</v>
      </c>
      <c r="I94" s="4">
        <v>195230657</v>
      </c>
      <c r="J94" s="4">
        <v>195115616</v>
      </c>
      <c r="K94" s="4">
        <v>207146480</v>
      </c>
      <c r="L94" s="4">
        <v>191081281</v>
      </c>
      <c r="M94" s="4">
        <v>178569550</v>
      </c>
      <c r="N94" s="4">
        <f>SUM(B94:M94)</f>
        <v>2207472690</v>
      </c>
    </row>
    <row r="95" spans="1:14" ht="13.5" x14ac:dyDescent="0.2">
      <c r="A95" s="3" t="s">
        <v>19</v>
      </c>
      <c r="B95" s="4">
        <v>110553923.99999993</v>
      </c>
      <c r="C95" s="4">
        <v>110467798.99999991</v>
      </c>
      <c r="D95" s="4">
        <v>110189698.99999994</v>
      </c>
      <c r="E95" s="4">
        <v>114804374.99999997</v>
      </c>
      <c r="F95" s="4">
        <v>114569815.99999999</v>
      </c>
      <c r="G95" s="4">
        <v>120088028.00000006</v>
      </c>
      <c r="H95" s="4">
        <v>121285328.00000003</v>
      </c>
      <c r="I95" s="4">
        <v>121816755.00000004</v>
      </c>
      <c r="J95" s="4">
        <v>123909334.99999997</v>
      </c>
      <c r="K95" s="4">
        <v>126013294.00000012</v>
      </c>
      <c r="L95" s="4">
        <v>124419159.99999993</v>
      </c>
      <c r="M95" s="4">
        <v>119197183.00000001</v>
      </c>
      <c r="N95" s="4">
        <f t="shared" ref="N95" si="22">SUM(B95:M95)</f>
        <v>1417314696</v>
      </c>
    </row>
    <row r="96" spans="1:14" ht="13.5" x14ac:dyDescent="0.2">
      <c r="A96" s="1" t="s">
        <v>17</v>
      </c>
      <c r="B96" s="5">
        <f t="shared" ref="B96:N96" si="23">SUM(B94:B95)</f>
        <v>267207375.99999994</v>
      </c>
      <c r="C96" s="5">
        <f t="shared" si="23"/>
        <v>279494025.99999988</v>
      </c>
      <c r="D96" s="5">
        <f t="shared" si="23"/>
        <v>278147033.99999994</v>
      </c>
      <c r="E96" s="5">
        <f t="shared" si="23"/>
        <v>291894416</v>
      </c>
      <c r="F96" s="5">
        <f t="shared" si="23"/>
        <v>295168624</v>
      </c>
      <c r="G96" s="5">
        <f t="shared" si="23"/>
        <v>312471890.00000006</v>
      </c>
      <c r="H96" s="5">
        <f t="shared" si="23"/>
        <v>317904709</v>
      </c>
      <c r="I96" s="5">
        <f t="shared" si="23"/>
        <v>317047412.00000006</v>
      </c>
      <c r="J96" s="5">
        <f t="shared" si="23"/>
        <v>319024951</v>
      </c>
      <c r="K96" s="5">
        <f t="shared" si="23"/>
        <v>333159774.00000012</v>
      </c>
      <c r="L96" s="5">
        <f t="shared" si="23"/>
        <v>315500440.99999994</v>
      </c>
      <c r="M96" s="5">
        <f t="shared" si="23"/>
        <v>297766733</v>
      </c>
      <c r="N96" s="5">
        <f t="shared" si="23"/>
        <v>3624787386</v>
      </c>
    </row>
    <row r="97" spans="1:14" ht="13.5" x14ac:dyDescent="0.3">
      <c r="A97" s="8" t="s">
        <v>0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ht="13.5" x14ac:dyDescent="0.2">
      <c r="A98" s="7" t="s">
        <v>1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</row>
    <row r="99" spans="1:14" ht="13.5" x14ac:dyDescent="0.2">
      <c r="A99" s="7" t="s">
        <v>31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</row>
    <row r="100" spans="1:14" ht="13.5" x14ac:dyDescent="0.2">
      <c r="A100" s="7" t="s">
        <v>3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 spans="1:14" ht="13.5" x14ac:dyDescent="0.2">
      <c r="A101" s="1" t="s">
        <v>4</v>
      </c>
      <c r="B101" s="2" t="s">
        <v>5</v>
      </c>
      <c r="C101" s="2" t="s">
        <v>6</v>
      </c>
      <c r="D101" s="2" t="s">
        <v>7</v>
      </c>
      <c r="E101" s="2" t="s">
        <v>8</v>
      </c>
      <c r="F101" s="2" t="s">
        <v>9</v>
      </c>
      <c r="G101" s="2" t="s">
        <v>10</v>
      </c>
      <c r="H101" s="2" t="s">
        <v>11</v>
      </c>
      <c r="I101" s="2" t="s">
        <v>12</v>
      </c>
      <c r="J101" s="2" t="s">
        <v>13</v>
      </c>
      <c r="K101" s="2" t="s">
        <v>14</v>
      </c>
      <c r="L101" s="2" t="s">
        <v>15</v>
      </c>
      <c r="M101" s="2" t="s">
        <v>16</v>
      </c>
      <c r="N101" s="2" t="s">
        <v>17</v>
      </c>
    </row>
    <row r="102" spans="1:14" ht="13.5" x14ac:dyDescent="0.2">
      <c r="A102" s="3" t="s">
        <v>18</v>
      </c>
      <c r="B102" s="4">
        <v>170640465</v>
      </c>
      <c r="C102" s="4">
        <v>170164768</v>
      </c>
      <c r="D102" s="4">
        <v>172624603</v>
      </c>
      <c r="E102" s="4">
        <v>188861874</v>
      </c>
      <c r="F102" s="4">
        <v>190208764</v>
      </c>
      <c r="G102" s="4">
        <v>204576602</v>
      </c>
      <c r="H102" s="4">
        <v>224909325</v>
      </c>
      <c r="I102" s="4">
        <v>222659300</v>
      </c>
      <c r="J102" s="4">
        <v>202287211</v>
      </c>
      <c r="K102" s="4">
        <v>202951347</v>
      </c>
      <c r="L102" s="4">
        <v>198755485</v>
      </c>
      <c r="M102" s="4">
        <v>184906270</v>
      </c>
      <c r="N102" s="4">
        <f>SUM(B102:M102)</f>
        <v>2333546014</v>
      </c>
    </row>
    <row r="103" spans="1:14" ht="13.5" x14ac:dyDescent="0.2">
      <c r="A103" s="3" t="s">
        <v>19</v>
      </c>
      <c r="B103" s="4">
        <v>126361770</v>
      </c>
      <c r="C103" s="4">
        <v>127010268</v>
      </c>
      <c r="D103" s="4">
        <v>128918782</v>
      </c>
      <c r="E103" s="4">
        <v>129934669</v>
      </c>
      <c r="F103" s="4">
        <v>134753389</v>
      </c>
      <c r="G103" s="4">
        <v>146880959</v>
      </c>
      <c r="H103" s="4">
        <v>130547248</v>
      </c>
      <c r="I103" s="4">
        <v>121028781</v>
      </c>
      <c r="J103" s="4">
        <v>146058216</v>
      </c>
      <c r="K103" s="4">
        <v>150737245</v>
      </c>
      <c r="L103" s="4">
        <v>146126756</v>
      </c>
      <c r="M103" s="4">
        <v>140511340</v>
      </c>
      <c r="N103" s="4">
        <f t="shared" ref="N103" si="24">SUM(B103:M103)</f>
        <v>1628869423</v>
      </c>
    </row>
    <row r="104" spans="1:14" ht="13.5" x14ac:dyDescent="0.2">
      <c r="A104" s="1" t="s">
        <v>17</v>
      </c>
      <c r="B104" s="5">
        <f t="shared" ref="B104:N104" si="25">SUM(B102:B103)</f>
        <v>297002235</v>
      </c>
      <c r="C104" s="5">
        <f t="shared" si="25"/>
        <v>297175036</v>
      </c>
      <c r="D104" s="5">
        <f t="shared" si="25"/>
        <v>301543385</v>
      </c>
      <c r="E104" s="5">
        <f t="shared" si="25"/>
        <v>318796543</v>
      </c>
      <c r="F104" s="5">
        <f t="shared" si="25"/>
        <v>324962153</v>
      </c>
      <c r="G104" s="5">
        <f t="shared" si="25"/>
        <v>351457561</v>
      </c>
      <c r="H104" s="5">
        <f t="shared" si="25"/>
        <v>355456573</v>
      </c>
      <c r="I104" s="5">
        <f t="shared" si="25"/>
        <v>343688081</v>
      </c>
      <c r="J104" s="5">
        <f t="shared" si="25"/>
        <v>348345427</v>
      </c>
      <c r="K104" s="5">
        <f t="shared" si="25"/>
        <v>353688592</v>
      </c>
      <c r="L104" s="5">
        <f t="shared" si="25"/>
        <v>344882241</v>
      </c>
      <c r="M104" s="5">
        <f t="shared" si="25"/>
        <v>325417610</v>
      </c>
      <c r="N104" s="5">
        <f t="shared" si="25"/>
        <v>3962415437</v>
      </c>
    </row>
    <row r="105" spans="1:14" ht="13.5" x14ac:dyDescent="0.3">
      <c r="A105" s="8" t="s">
        <v>0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 ht="13.5" x14ac:dyDescent="0.2">
      <c r="A106" s="7" t="s">
        <v>1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1:14" ht="13.5" x14ac:dyDescent="0.2">
      <c r="A107" s="7" t="s">
        <v>32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1:14" ht="13.5" x14ac:dyDescent="0.2">
      <c r="A108" s="7" t="s">
        <v>3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 spans="1:14" ht="13.5" x14ac:dyDescent="0.2">
      <c r="A109" s="1" t="s">
        <v>4</v>
      </c>
      <c r="B109" s="2" t="s">
        <v>5</v>
      </c>
      <c r="C109" s="2" t="s">
        <v>6</v>
      </c>
      <c r="D109" s="2" t="s">
        <v>7</v>
      </c>
      <c r="E109" s="2" t="s">
        <v>8</v>
      </c>
      <c r="F109" s="2" t="s">
        <v>9</v>
      </c>
      <c r="G109" s="2" t="s">
        <v>10</v>
      </c>
      <c r="H109" s="2" t="s">
        <v>11</v>
      </c>
      <c r="I109" s="2" t="s">
        <v>12</v>
      </c>
      <c r="J109" s="2" t="s">
        <v>13</v>
      </c>
      <c r="K109" s="2" t="s">
        <v>14</v>
      </c>
      <c r="L109" s="2" t="s">
        <v>15</v>
      </c>
      <c r="M109" s="2" t="s">
        <v>16</v>
      </c>
      <c r="N109" s="2" t="s">
        <v>17</v>
      </c>
    </row>
    <row r="110" spans="1:14" ht="13.5" x14ac:dyDescent="0.2">
      <c r="A110" s="3" t="s">
        <v>18</v>
      </c>
      <c r="B110" s="4">
        <v>171734764</v>
      </c>
      <c r="C110" s="4">
        <v>167167529</v>
      </c>
      <c r="D110" s="4">
        <v>181359163</v>
      </c>
      <c r="E110" s="4">
        <v>182917522</v>
      </c>
      <c r="F110" s="4">
        <v>194598839</v>
      </c>
      <c r="G110" s="4">
        <v>200271563</v>
      </c>
      <c r="H110" s="4">
        <v>202391038</v>
      </c>
      <c r="I110" s="4">
        <v>210967173</v>
      </c>
      <c r="J110" s="4">
        <v>207105345</v>
      </c>
      <c r="K110" s="4">
        <v>215329888</v>
      </c>
      <c r="L110" s="4">
        <v>198288007</v>
      </c>
      <c r="M110" s="4">
        <v>196592834</v>
      </c>
      <c r="N110" s="4">
        <f>SUM(B110:M110)</f>
        <v>2328723665</v>
      </c>
    </row>
    <row r="111" spans="1:14" ht="13.5" x14ac:dyDescent="0.2">
      <c r="A111" s="3" t="s">
        <v>19</v>
      </c>
      <c r="B111" s="4">
        <v>123812581</v>
      </c>
      <c r="C111" s="4">
        <v>124603239</v>
      </c>
      <c r="D111" s="4">
        <v>126222274</v>
      </c>
      <c r="E111" s="4">
        <v>131391196</v>
      </c>
      <c r="F111" s="4">
        <v>136763709</v>
      </c>
      <c r="G111" s="4">
        <v>136636900</v>
      </c>
      <c r="H111" s="4">
        <v>142632956</v>
      </c>
      <c r="I111" s="4">
        <v>147987425</v>
      </c>
      <c r="J111" s="4">
        <v>149934061</v>
      </c>
      <c r="K111" s="4">
        <v>149400121</v>
      </c>
      <c r="L111" s="4">
        <v>140375333</v>
      </c>
      <c r="M111" s="4">
        <v>131708860</v>
      </c>
      <c r="N111" s="4">
        <f t="shared" ref="N111" si="26">SUM(B111:M111)</f>
        <v>1641468655</v>
      </c>
    </row>
    <row r="112" spans="1:14" ht="13.5" x14ac:dyDescent="0.2">
      <c r="A112" s="1" t="s">
        <v>17</v>
      </c>
      <c r="B112" s="5">
        <f t="shared" ref="B112:N112" si="27">SUM(B110:B111)</f>
        <v>295547345</v>
      </c>
      <c r="C112" s="5">
        <f t="shared" si="27"/>
        <v>291770768</v>
      </c>
      <c r="D112" s="5">
        <f t="shared" si="27"/>
        <v>307581437</v>
      </c>
      <c r="E112" s="5">
        <f t="shared" si="27"/>
        <v>314308718</v>
      </c>
      <c r="F112" s="5">
        <f t="shared" si="27"/>
        <v>331362548</v>
      </c>
      <c r="G112" s="5">
        <f t="shared" si="27"/>
        <v>336908463</v>
      </c>
      <c r="H112" s="5">
        <f t="shared" si="27"/>
        <v>345023994</v>
      </c>
      <c r="I112" s="5">
        <f t="shared" si="27"/>
        <v>358954598</v>
      </c>
      <c r="J112" s="5">
        <f t="shared" si="27"/>
        <v>357039406</v>
      </c>
      <c r="K112" s="5">
        <f t="shared" si="27"/>
        <v>364730009</v>
      </c>
      <c r="L112" s="5">
        <f t="shared" si="27"/>
        <v>338663340</v>
      </c>
      <c r="M112" s="5">
        <f t="shared" si="27"/>
        <v>328301694</v>
      </c>
      <c r="N112" s="5">
        <f t="shared" si="27"/>
        <v>3970192320</v>
      </c>
    </row>
    <row r="113" spans="1:14" ht="13.5" x14ac:dyDescent="0.3">
      <c r="A113" s="8" t="s">
        <v>0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 ht="13.5" x14ac:dyDescent="0.2">
      <c r="A114" s="7" t="s">
        <v>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4" ht="13.5" x14ac:dyDescent="0.2">
      <c r="A115" s="7" t="s">
        <v>33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1:14" ht="13.5" x14ac:dyDescent="0.2">
      <c r="A116" s="7" t="s">
        <v>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4" ht="13.5" x14ac:dyDescent="0.2">
      <c r="A117" s="1" t="s">
        <v>4</v>
      </c>
      <c r="B117" s="2" t="s">
        <v>5</v>
      </c>
      <c r="C117" s="2" t="s">
        <v>6</v>
      </c>
      <c r="D117" s="2" t="s">
        <v>7</v>
      </c>
      <c r="E117" s="2" t="s">
        <v>8</v>
      </c>
      <c r="F117" s="2" t="s">
        <v>9</v>
      </c>
      <c r="G117" s="2" t="s">
        <v>10</v>
      </c>
      <c r="H117" s="2" t="s">
        <v>11</v>
      </c>
      <c r="I117" s="2" t="s">
        <v>12</v>
      </c>
      <c r="J117" s="2" t="s">
        <v>13</v>
      </c>
      <c r="K117" s="2" t="s">
        <v>14</v>
      </c>
      <c r="L117" s="2" t="s">
        <v>15</v>
      </c>
      <c r="M117" s="2" t="s">
        <v>16</v>
      </c>
      <c r="N117" s="2" t="s">
        <v>17</v>
      </c>
    </row>
    <row r="118" spans="1:14" ht="13.5" x14ac:dyDescent="0.2">
      <c r="A118" s="3" t="s">
        <v>18</v>
      </c>
      <c r="B118" s="4">
        <v>177854584</v>
      </c>
      <c r="C118" s="4">
        <v>156982217</v>
      </c>
      <c r="D118" s="4">
        <v>186285056</v>
      </c>
      <c r="E118" s="4">
        <v>198183496</v>
      </c>
      <c r="F118" s="4">
        <v>193205142</v>
      </c>
      <c r="G118" s="4">
        <v>208712906</v>
      </c>
      <c r="H118" s="4">
        <v>215467445</v>
      </c>
      <c r="I118" s="4">
        <v>214084472</v>
      </c>
      <c r="J118" s="4">
        <v>203904445</v>
      </c>
      <c r="K118" s="4">
        <v>210057754</v>
      </c>
      <c r="L118" s="4">
        <v>208707953</v>
      </c>
      <c r="M118" s="4">
        <v>194205889</v>
      </c>
      <c r="N118" s="4">
        <f>SUM(B118:M118)</f>
        <v>2367651359</v>
      </c>
    </row>
    <row r="119" spans="1:14" ht="13.5" x14ac:dyDescent="0.2">
      <c r="A119" s="3" t="s">
        <v>19</v>
      </c>
      <c r="B119" s="4">
        <v>127259620</v>
      </c>
      <c r="C119" s="4">
        <v>126843998</v>
      </c>
      <c r="D119" s="4">
        <v>133240358</v>
      </c>
      <c r="E119" s="4">
        <v>140268388</v>
      </c>
      <c r="F119" s="4">
        <v>138909641</v>
      </c>
      <c r="G119" s="4">
        <v>146961922</v>
      </c>
      <c r="H119" s="4">
        <v>151328875</v>
      </c>
      <c r="I119" s="4">
        <v>148168639</v>
      </c>
      <c r="J119" s="4">
        <v>142904450</v>
      </c>
      <c r="K119" s="4">
        <v>146721249</v>
      </c>
      <c r="L119" s="4">
        <v>150428975</v>
      </c>
      <c r="M119" s="4">
        <v>148206493</v>
      </c>
      <c r="N119" s="4">
        <f t="shared" ref="N119" si="28">SUM(B119:M119)</f>
        <v>1701242608</v>
      </c>
    </row>
    <row r="120" spans="1:14" ht="13.5" x14ac:dyDescent="0.2">
      <c r="A120" s="1" t="s">
        <v>17</v>
      </c>
      <c r="B120" s="5">
        <f t="shared" ref="B120:N120" si="29">SUM(B118:B119)</f>
        <v>305114204</v>
      </c>
      <c r="C120" s="5">
        <f t="shared" si="29"/>
        <v>283826215</v>
      </c>
      <c r="D120" s="5">
        <f t="shared" si="29"/>
        <v>319525414</v>
      </c>
      <c r="E120" s="5">
        <f t="shared" si="29"/>
        <v>338451884</v>
      </c>
      <c r="F120" s="5">
        <f t="shared" si="29"/>
        <v>332114783</v>
      </c>
      <c r="G120" s="5">
        <f t="shared" si="29"/>
        <v>355674828</v>
      </c>
      <c r="H120" s="5">
        <f t="shared" si="29"/>
        <v>366796320</v>
      </c>
      <c r="I120" s="5">
        <f t="shared" si="29"/>
        <v>362253111</v>
      </c>
      <c r="J120" s="5">
        <f t="shared" si="29"/>
        <v>346808895</v>
      </c>
      <c r="K120" s="5">
        <f t="shared" si="29"/>
        <v>356779003</v>
      </c>
      <c r="L120" s="5">
        <f t="shared" si="29"/>
        <v>359136928</v>
      </c>
      <c r="M120" s="5">
        <f t="shared" si="29"/>
        <v>342412382</v>
      </c>
      <c r="N120" s="5">
        <f t="shared" si="29"/>
        <v>4068893967</v>
      </c>
    </row>
    <row r="121" spans="1:14" ht="13.5" x14ac:dyDescent="0.3">
      <c r="A121" s="8" t="s">
        <v>0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 ht="13.5" x14ac:dyDescent="0.2">
      <c r="A122" s="7" t="s">
        <v>1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spans="1:14" ht="13.5" x14ac:dyDescent="0.2">
      <c r="A123" s="7" t="s">
        <v>34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 spans="1:14" ht="13.5" x14ac:dyDescent="0.2">
      <c r="A124" s="7" t="s">
        <v>3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spans="1:14" ht="13.5" x14ac:dyDescent="0.2">
      <c r="A125" s="1" t="s">
        <v>4</v>
      </c>
      <c r="B125" s="2" t="s">
        <v>5</v>
      </c>
      <c r="C125" s="2" t="s">
        <v>6</v>
      </c>
      <c r="D125" s="2" t="s">
        <v>7</v>
      </c>
      <c r="E125" s="2" t="s">
        <v>8</v>
      </c>
      <c r="F125" s="2" t="s">
        <v>9</v>
      </c>
      <c r="G125" s="2" t="s">
        <v>10</v>
      </c>
      <c r="H125" s="2" t="s">
        <v>11</v>
      </c>
      <c r="I125" s="2" t="s">
        <v>12</v>
      </c>
      <c r="J125" s="2" t="s">
        <v>13</v>
      </c>
      <c r="K125" s="2" t="s">
        <v>14</v>
      </c>
      <c r="L125" s="2" t="s">
        <v>15</v>
      </c>
      <c r="M125" s="2" t="s">
        <v>16</v>
      </c>
      <c r="N125" s="2" t="s">
        <v>17</v>
      </c>
    </row>
    <row r="126" spans="1:14" ht="13.5" x14ac:dyDescent="0.2">
      <c r="A126" s="3" t="s">
        <v>18</v>
      </c>
      <c r="B126" s="4">
        <v>183270523</v>
      </c>
      <c r="C126" s="4">
        <v>182202878</v>
      </c>
      <c r="D126" s="4">
        <v>182128435</v>
      </c>
      <c r="E126" s="4">
        <v>189149292</v>
      </c>
      <c r="F126" s="4">
        <v>207538807</v>
      </c>
      <c r="G126" s="4">
        <v>205153025</v>
      </c>
      <c r="H126" s="4">
        <v>217471978</v>
      </c>
      <c r="I126" s="4">
        <v>224113909</v>
      </c>
      <c r="J126" s="4">
        <v>235274815</v>
      </c>
      <c r="K126" s="4">
        <v>224310048</v>
      </c>
      <c r="L126" s="4">
        <v>216284970</v>
      </c>
      <c r="M126" s="4">
        <v>198940096</v>
      </c>
      <c r="N126" s="4">
        <f>SUM(B126:M126)</f>
        <v>2465838776</v>
      </c>
    </row>
    <row r="127" spans="1:14" ht="13.5" x14ac:dyDescent="0.2">
      <c r="A127" s="3" t="s">
        <v>19</v>
      </c>
      <c r="B127" s="4">
        <v>140912643</v>
      </c>
      <c r="C127" s="4">
        <v>139741657</v>
      </c>
      <c r="D127" s="4">
        <v>139798696</v>
      </c>
      <c r="E127" s="4">
        <v>146091797</v>
      </c>
      <c r="F127" s="4">
        <v>152201141</v>
      </c>
      <c r="G127" s="4">
        <v>154441020</v>
      </c>
      <c r="H127" s="4">
        <v>161280933</v>
      </c>
      <c r="I127" s="4">
        <v>167229266</v>
      </c>
      <c r="J127" s="4">
        <v>149987373</v>
      </c>
      <c r="K127" s="4">
        <v>167478854</v>
      </c>
      <c r="L127" s="4">
        <v>160053412</v>
      </c>
      <c r="M127" s="4">
        <v>153717000</v>
      </c>
      <c r="N127" s="4">
        <f t="shared" ref="N127" si="30">SUM(B127:M127)</f>
        <v>1832933792</v>
      </c>
    </row>
    <row r="128" spans="1:14" ht="13.5" x14ac:dyDescent="0.2">
      <c r="A128" s="1" t="s">
        <v>17</v>
      </c>
      <c r="B128" s="5">
        <f t="shared" ref="B128:N128" si="31">SUM(B126:B127)</f>
        <v>324183166</v>
      </c>
      <c r="C128" s="5">
        <f t="shared" si="31"/>
        <v>321944535</v>
      </c>
      <c r="D128" s="5">
        <f t="shared" si="31"/>
        <v>321927131</v>
      </c>
      <c r="E128" s="5">
        <f t="shared" si="31"/>
        <v>335241089</v>
      </c>
      <c r="F128" s="5">
        <f t="shared" si="31"/>
        <v>359739948</v>
      </c>
      <c r="G128" s="5">
        <f t="shared" si="31"/>
        <v>359594045</v>
      </c>
      <c r="H128" s="5">
        <f t="shared" si="31"/>
        <v>378752911</v>
      </c>
      <c r="I128" s="5">
        <f t="shared" si="31"/>
        <v>391343175</v>
      </c>
      <c r="J128" s="5">
        <f t="shared" si="31"/>
        <v>385262188</v>
      </c>
      <c r="K128" s="5">
        <f t="shared" si="31"/>
        <v>391788902</v>
      </c>
      <c r="L128" s="5">
        <f t="shared" si="31"/>
        <v>376338382</v>
      </c>
      <c r="M128" s="5">
        <f t="shared" si="31"/>
        <v>352657096</v>
      </c>
      <c r="N128" s="5">
        <f t="shared" si="31"/>
        <v>4298772568</v>
      </c>
    </row>
    <row r="129" spans="1:14" ht="13.5" x14ac:dyDescent="0.3">
      <c r="A129" s="8" t="s">
        <v>0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 ht="13.5" x14ac:dyDescent="0.2">
      <c r="A130" s="7" t="s">
        <v>1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1:14" ht="13.5" x14ac:dyDescent="0.2">
      <c r="A131" s="7" t="s">
        <v>35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 ht="13.5" x14ac:dyDescent="0.2">
      <c r="A132" s="7" t="s">
        <v>3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 spans="1:14" ht="13.5" x14ac:dyDescent="0.2">
      <c r="A133" s="1" t="s">
        <v>4</v>
      </c>
      <c r="B133" s="2" t="s">
        <v>5</v>
      </c>
      <c r="C133" s="2" t="s">
        <v>6</v>
      </c>
      <c r="D133" s="2" t="s">
        <v>7</v>
      </c>
      <c r="E133" s="2" t="s">
        <v>8</v>
      </c>
      <c r="F133" s="2" t="s">
        <v>9</v>
      </c>
      <c r="G133" s="2" t="s">
        <v>10</v>
      </c>
      <c r="H133" s="2" t="s">
        <v>11</v>
      </c>
      <c r="I133" s="2" t="s">
        <v>12</v>
      </c>
      <c r="J133" s="2" t="s">
        <v>13</v>
      </c>
      <c r="K133" s="2" t="s">
        <v>14</v>
      </c>
      <c r="L133" s="2" t="s">
        <v>15</v>
      </c>
      <c r="M133" s="2" t="s">
        <v>16</v>
      </c>
      <c r="N133" s="2" t="s">
        <v>17</v>
      </c>
    </row>
    <row r="134" spans="1:14" ht="13.5" x14ac:dyDescent="0.2">
      <c r="A134" s="3" t="s">
        <v>18</v>
      </c>
      <c r="B134" s="4">
        <v>190843839</v>
      </c>
      <c r="C134" s="4">
        <v>180605837</v>
      </c>
      <c r="D134" s="4">
        <v>193707169</v>
      </c>
      <c r="E134" s="4">
        <v>203497046</v>
      </c>
      <c r="F134" s="4">
        <v>206997780</v>
      </c>
      <c r="G134" s="4">
        <v>215913222</v>
      </c>
      <c r="H134" s="4">
        <v>223290664</v>
      </c>
      <c r="I134" s="4">
        <v>224617323</v>
      </c>
      <c r="J134" s="4">
        <v>210439303</v>
      </c>
      <c r="K134" s="4">
        <v>225533516</v>
      </c>
      <c r="L134" s="4">
        <v>218653274</v>
      </c>
      <c r="M134" s="4">
        <v>202138488</v>
      </c>
      <c r="N134" s="4">
        <f>SUM(B134:M134)</f>
        <v>2496237461</v>
      </c>
    </row>
    <row r="135" spans="1:14" ht="13.5" x14ac:dyDescent="0.2">
      <c r="A135" s="3" t="s">
        <v>19</v>
      </c>
      <c r="B135" s="4">
        <v>153714226</v>
      </c>
      <c r="C135" s="4">
        <v>145386979</v>
      </c>
      <c r="D135" s="4">
        <v>151927911</v>
      </c>
      <c r="E135" s="4">
        <v>159272181</v>
      </c>
      <c r="F135" s="4">
        <v>161550491</v>
      </c>
      <c r="G135" s="4">
        <v>168391962</v>
      </c>
      <c r="H135" s="4">
        <v>169759052</v>
      </c>
      <c r="I135" s="4">
        <v>172686887</v>
      </c>
      <c r="J135" s="4">
        <v>188375288</v>
      </c>
      <c r="K135" s="4">
        <v>170289374</v>
      </c>
      <c r="L135" s="4">
        <v>166444881</v>
      </c>
      <c r="M135" s="4">
        <v>156353114</v>
      </c>
      <c r="N135" s="4">
        <f t="shared" ref="N135" si="32">SUM(B135:M135)</f>
        <v>1964152346</v>
      </c>
    </row>
    <row r="136" spans="1:14" ht="13.5" x14ac:dyDescent="0.2">
      <c r="A136" s="1" t="s">
        <v>17</v>
      </c>
      <c r="B136" s="5">
        <f t="shared" ref="B136:N136" si="33">SUM(B134:B135)</f>
        <v>344558065</v>
      </c>
      <c r="C136" s="5">
        <f t="shared" si="33"/>
        <v>325992816</v>
      </c>
      <c r="D136" s="5">
        <f t="shared" si="33"/>
        <v>345635080</v>
      </c>
      <c r="E136" s="5">
        <f t="shared" si="33"/>
        <v>362769227</v>
      </c>
      <c r="F136" s="5">
        <f t="shared" si="33"/>
        <v>368548271</v>
      </c>
      <c r="G136" s="5">
        <f t="shared" si="33"/>
        <v>384305184</v>
      </c>
      <c r="H136" s="5">
        <f t="shared" si="33"/>
        <v>393049716</v>
      </c>
      <c r="I136" s="5">
        <f t="shared" si="33"/>
        <v>397304210</v>
      </c>
      <c r="J136" s="5">
        <f t="shared" si="33"/>
        <v>398814591</v>
      </c>
      <c r="K136" s="5">
        <f t="shared" si="33"/>
        <v>395822890</v>
      </c>
      <c r="L136" s="5">
        <f t="shared" si="33"/>
        <v>385098155</v>
      </c>
      <c r="M136" s="5">
        <f t="shared" si="33"/>
        <v>358491602</v>
      </c>
      <c r="N136" s="5">
        <f t="shared" si="33"/>
        <v>4460389807</v>
      </c>
    </row>
    <row r="137" spans="1:14" ht="13.5" x14ac:dyDescent="0.3">
      <c r="A137" s="8" t="s">
        <v>0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ht="13.5" x14ac:dyDescent="0.2">
      <c r="A138" s="7" t="s">
        <v>1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 spans="1:14" ht="13.5" x14ac:dyDescent="0.2">
      <c r="A139" s="7" t="s">
        <v>36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 spans="1:14" ht="13.5" x14ac:dyDescent="0.2">
      <c r="A140" s="7" t="s">
        <v>3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r="141" spans="1:14" ht="13.5" x14ac:dyDescent="0.2">
      <c r="A141" s="1" t="s">
        <v>4</v>
      </c>
      <c r="B141" s="2" t="s">
        <v>5</v>
      </c>
      <c r="C141" s="2" t="s">
        <v>6</v>
      </c>
      <c r="D141" s="2" t="s">
        <v>7</v>
      </c>
      <c r="E141" s="2" t="s">
        <v>8</v>
      </c>
      <c r="F141" s="2" t="s">
        <v>9</v>
      </c>
      <c r="G141" s="2" t="s">
        <v>10</v>
      </c>
      <c r="H141" s="2" t="s">
        <v>11</v>
      </c>
      <c r="I141" s="2" t="s">
        <v>12</v>
      </c>
      <c r="J141" s="2" t="s">
        <v>13</v>
      </c>
      <c r="K141" s="2" t="s">
        <v>14</v>
      </c>
      <c r="L141" s="2" t="s">
        <v>15</v>
      </c>
      <c r="M141" s="2" t="s">
        <v>16</v>
      </c>
      <c r="N141" s="2" t="s">
        <v>17</v>
      </c>
    </row>
    <row r="142" spans="1:14" ht="13.5" x14ac:dyDescent="0.2">
      <c r="A142" s="3" t="s">
        <v>18</v>
      </c>
      <c r="B142" s="4">
        <v>197324712</v>
      </c>
      <c r="C142" s="4">
        <v>188826621</v>
      </c>
      <c r="D142" s="4">
        <v>193542606</v>
      </c>
      <c r="E142" s="4">
        <v>204569834</v>
      </c>
      <c r="F142" s="4">
        <v>201948944</v>
      </c>
      <c r="G142" s="4">
        <v>225961141</v>
      </c>
      <c r="H142" s="4">
        <v>226896259</v>
      </c>
      <c r="I142" s="4">
        <v>233175136</v>
      </c>
      <c r="J142" s="4">
        <v>232423624</v>
      </c>
      <c r="K142" s="4">
        <v>227159659</v>
      </c>
      <c r="L142" s="4">
        <v>221389350</v>
      </c>
      <c r="M142" s="4">
        <v>214518218</v>
      </c>
      <c r="N142" s="4">
        <f>SUM(B142:M142)</f>
        <v>2567736104</v>
      </c>
    </row>
    <row r="143" spans="1:14" ht="13.5" x14ac:dyDescent="0.2">
      <c r="A143" s="3" t="s">
        <v>19</v>
      </c>
      <c r="B143" s="4">
        <v>148220559</v>
      </c>
      <c r="C143" s="4">
        <v>142423119</v>
      </c>
      <c r="D143" s="4">
        <v>152396211</v>
      </c>
      <c r="E143" s="4">
        <v>157467399</v>
      </c>
      <c r="F143" s="4">
        <v>157009049</v>
      </c>
      <c r="G143" s="4">
        <v>168581436</v>
      </c>
      <c r="H143" s="4">
        <v>167571495</v>
      </c>
      <c r="I143" s="4">
        <v>174190792</v>
      </c>
      <c r="J143" s="4">
        <v>169969757</v>
      </c>
      <c r="K143" s="4">
        <v>167991187</v>
      </c>
      <c r="L143" s="4">
        <v>168009794</v>
      </c>
      <c r="M143" s="4">
        <v>164696382</v>
      </c>
      <c r="N143" s="4">
        <f t="shared" ref="N143" si="34">SUM(B143:M143)</f>
        <v>1938527180</v>
      </c>
    </row>
    <row r="144" spans="1:14" ht="13.5" x14ac:dyDescent="0.2">
      <c r="A144" s="1" t="s">
        <v>17</v>
      </c>
      <c r="B144" s="5">
        <f t="shared" ref="B144:N144" si="35">SUM(B142:B143)</f>
        <v>345545271</v>
      </c>
      <c r="C144" s="5">
        <f t="shared" si="35"/>
        <v>331249740</v>
      </c>
      <c r="D144" s="5">
        <f t="shared" si="35"/>
        <v>345938817</v>
      </c>
      <c r="E144" s="5">
        <f t="shared" si="35"/>
        <v>362037233</v>
      </c>
      <c r="F144" s="5">
        <f t="shared" si="35"/>
        <v>358957993</v>
      </c>
      <c r="G144" s="5">
        <f t="shared" si="35"/>
        <v>394542577</v>
      </c>
      <c r="H144" s="5">
        <f t="shared" si="35"/>
        <v>394467754</v>
      </c>
      <c r="I144" s="5">
        <f t="shared" si="35"/>
        <v>407365928</v>
      </c>
      <c r="J144" s="5">
        <f t="shared" si="35"/>
        <v>402393381</v>
      </c>
      <c r="K144" s="5">
        <f t="shared" si="35"/>
        <v>395150846</v>
      </c>
      <c r="L144" s="5">
        <f t="shared" si="35"/>
        <v>389399144</v>
      </c>
      <c r="M144" s="5">
        <f t="shared" si="35"/>
        <v>379214600</v>
      </c>
      <c r="N144" s="5">
        <f t="shared" si="35"/>
        <v>4506263284</v>
      </c>
    </row>
    <row r="145" spans="1:14" ht="13.5" x14ac:dyDescent="0.3">
      <c r="A145" s="8" t="s">
        <v>0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 ht="13.5" x14ac:dyDescent="0.2">
      <c r="A146" s="7" t="s">
        <v>1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r="147" spans="1:14" ht="13.5" x14ac:dyDescent="0.2">
      <c r="A147" s="7" t="s">
        <v>37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 spans="1:14" ht="13.5" x14ac:dyDescent="0.2">
      <c r="A148" s="7" t="s">
        <v>3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 spans="1:14" ht="13.5" x14ac:dyDescent="0.2">
      <c r="A149" s="1" t="s">
        <v>4</v>
      </c>
      <c r="B149" s="2" t="s">
        <v>5</v>
      </c>
      <c r="C149" s="2" t="s">
        <v>6</v>
      </c>
      <c r="D149" s="2" t="s">
        <v>7</v>
      </c>
      <c r="E149" s="2" t="s">
        <v>8</v>
      </c>
      <c r="F149" s="2" t="s">
        <v>9</v>
      </c>
      <c r="G149" s="2" t="s">
        <v>10</v>
      </c>
      <c r="H149" s="2" t="s">
        <v>11</v>
      </c>
      <c r="I149" s="2" t="s">
        <v>12</v>
      </c>
      <c r="J149" s="2" t="s">
        <v>13</v>
      </c>
      <c r="K149" s="2" t="s">
        <v>14</v>
      </c>
      <c r="L149" s="2" t="s">
        <v>15</v>
      </c>
      <c r="M149" s="2" t="s">
        <v>16</v>
      </c>
      <c r="N149" s="2" t="s">
        <v>17</v>
      </c>
    </row>
    <row r="150" spans="1:14" ht="13.5" x14ac:dyDescent="0.2">
      <c r="A150" s="3" t="s">
        <v>18</v>
      </c>
      <c r="B150" s="4">
        <v>190983291</v>
      </c>
      <c r="C150" s="4">
        <v>185877905</v>
      </c>
      <c r="D150" s="4">
        <v>175520696</v>
      </c>
      <c r="E150" s="4">
        <v>203953984</v>
      </c>
      <c r="F150" s="4">
        <v>211975960</v>
      </c>
      <c r="G150" s="4">
        <v>223363507</v>
      </c>
      <c r="H150" s="4">
        <v>231875960</v>
      </c>
      <c r="I150" s="4">
        <v>233318241</v>
      </c>
      <c r="J150" s="4">
        <v>225620646</v>
      </c>
      <c r="K150" s="4">
        <v>220320462</v>
      </c>
      <c r="L150" s="4">
        <v>221598940</v>
      </c>
      <c r="M150" s="4">
        <v>215871781</v>
      </c>
      <c r="N150" s="4">
        <f>SUM(B150:M150)</f>
        <v>2540281373</v>
      </c>
    </row>
    <row r="151" spans="1:14" ht="13.5" x14ac:dyDescent="0.2">
      <c r="A151" s="3" t="s">
        <v>19</v>
      </c>
      <c r="B151" s="4">
        <v>153854787</v>
      </c>
      <c r="C151" s="4">
        <v>151245077</v>
      </c>
      <c r="D151" s="4">
        <v>147726850</v>
      </c>
      <c r="E151" s="4">
        <v>161357958</v>
      </c>
      <c r="F151" s="4">
        <v>169167565</v>
      </c>
      <c r="G151" s="4">
        <v>192214033</v>
      </c>
      <c r="H151" s="4">
        <v>180698662</v>
      </c>
      <c r="I151" s="4">
        <v>188678414</v>
      </c>
      <c r="J151" s="4">
        <v>179180455</v>
      </c>
      <c r="K151" s="4">
        <v>172643672</v>
      </c>
      <c r="L151" s="4">
        <v>177870653</v>
      </c>
      <c r="M151" s="4">
        <v>174247629</v>
      </c>
      <c r="N151" s="4">
        <f t="shared" ref="N151" si="36">SUM(B151:M151)</f>
        <v>2048885755</v>
      </c>
    </row>
    <row r="152" spans="1:14" ht="13.5" x14ac:dyDescent="0.2">
      <c r="A152" s="1" t="s">
        <v>17</v>
      </c>
      <c r="B152" s="5">
        <f t="shared" ref="B152:N152" si="37">SUM(B150:B151)</f>
        <v>344838078</v>
      </c>
      <c r="C152" s="5">
        <f t="shared" si="37"/>
        <v>337122982</v>
      </c>
      <c r="D152" s="5">
        <f t="shared" si="37"/>
        <v>323247546</v>
      </c>
      <c r="E152" s="5">
        <f t="shared" si="37"/>
        <v>365311942</v>
      </c>
      <c r="F152" s="5">
        <f t="shared" si="37"/>
        <v>381143525</v>
      </c>
      <c r="G152" s="5">
        <f t="shared" si="37"/>
        <v>415577540</v>
      </c>
      <c r="H152" s="5">
        <f t="shared" si="37"/>
        <v>412574622</v>
      </c>
      <c r="I152" s="5">
        <f t="shared" si="37"/>
        <v>421996655</v>
      </c>
      <c r="J152" s="5">
        <f t="shared" si="37"/>
        <v>404801101</v>
      </c>
      <c r="K152" s="5">
        <f t="shared" si="37"/>
        <v>392964134</v>
      </c>
      <c r="L152" s="5">
        <f t="shared" si="37"/>
        <v>399469593</v>
      </c>
      <c r="M152" s="5">
        <f t="shared" si="37"/>
        <v>390119410</v>
      </c>
      <c r="N152" s="5">
        <f t="shared" si="37"/>
        <v>4589167128</v>
      </c>
    </row>
    <row r="153" spans="1:14" ht="13.5" x14ac:dyDescent="0.3">
      <c r="A153" s="8" t="s">
        <v>0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 ht="13.5" x14ac:dyDescent="0.2">
      <c r="A154" s="7" t="s">
        <v>1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r="155" spans="1:14" ht="13.5" x14ac:dyDescent="0.2">
      <c r="A155" s="7" t="s">
        <v>38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 spans="1:14" ht="13.5" x14ac:dyDescent="0.2">
      <c r="A156" s="7" t="s">
        <v>3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 spans="1:14" ht="13.5" x14ac:dyDescent="0.2">
      <c r="A157" s="1" t="s">
        <v>4</v>
      </c>
      <c r="B157" s="2" t="s">
        <v>5</v>
      </c>
      <c r="C157" s="2" t="s">
        <v>6</v>
      </c>
      <c r="D157" s="2" t="s">
        <v>7</v>
      </c>
      <c r="E157" s="2" t="s">
        <v>8</v>
      </c>
      <c r="F157" s="2" t="s">
        <v>9</v>
      </c>
      <c r="G157" s="2" t="s">
        <v>10</v>
      </c>
      <c r="H157" s="2" t="s">
        <v>11</v>
      </c>
      <c r="I157" s="2" t="s">
        <v>12</v>
      </c>
      <c r="J157" s="2" t="s">
        <v>13</v>
      </c>
      <c r="K157" s="2" t="s">
        <v>14</v>
      </c>
      <c r="L157" s="2" t="s">
        <v>15</v>
      </c>
      <c r="M157" s="2" t="s">
        <v>16</v>
      </c>
      <c r="N157" s="2" t="s">
        <v>17</v>
      </c>
    </row>
    <row r="158" spans="1:14" ht="13.5" x14ac:dyDescent="0.2">
      <c r="A158" s="3" t="s">
        <v>18</v>
      </c>
      <c r="B158" s="4">
        <v>199842187</v>
      </c>
      <c r="C158" s="4">
        <v>200158499</v>
      </c>
      <c r="D158" s="4">
        <v>202581239</v>
      </c>
      <c r="E158" s="4">
        <v>212884878</v>
      </c>
      <c r="F158" s="4">
        <v>218668184</v>
      </c>
      <c r="G158" s="4">
        <v>237355632</v>
      </c>
      <c r="H158" s="4">
        <v>248670940</v>
      </c>
      <c r="I158" s="4">
        <v>250206220</v>
      </c>
      <c r="J158" s="4">
        <v>252117076</v>
      </c>
      <c r="K158" s="4">
        <v>251208456</v>
      </c>
      <c r="L158" s="4">
        <v>242405406</v>
      </c>
      <c r="M158" s="4">
        <v>232609036</v>
      </c>
      <c r="N158" s="4">
        <f>SUM(B158:M158)</f>
        <v>2748707753</v>
      </c>
    </row>
    <row r="159" spans="1:14" ht="13.5" x14ac:dyDescent="0.2">
      <c r="A159" s="3" t="s">
        <v>19</v>
      </c>
      <c r="B159" s="4">
        <v>168943676</v>
      </c>
      <c r="C159" s="4">
        <v>165654879</v>
      </c>
      <c r="D159" s="4">
        <v>169828776</v>
      </c>
      <c r="E159" s="4">
        <v>174293573</v>
      </c>
      <c r="F159" s="4">
        <v>183231049</v>
      </c>
      <c r="G159" s="4">
        <v>193084908</v>
      </c>
      <c r="H159" s="4">
        <v>220607734</v>
      </c>
      <c r="I159" s="4">
        <v>194903518</v>
      </c>
      <c r="J159" s="4">
        <v>199273313</v>
      </c>
      <c r="K159" s="4">
        <v>202709392</v>
      </c>
      <c r="L159" s="4">
        <v>199543743</v>
      </c>
      <c r="M159" s="4">
        <v>190018088</v>
      </c>
      <c r="N159" s="4">
        <f t="shared" ref="N159" si="38">SUM(B159:M159)</f>
        <v>2262092649</v>
      </c>
    </row>
    <row r="160" spans="1:14" ht="13.5" x14ac:dyDescent="0.2">
      <c r="A160" s="1" t="s">
        <v>17</v>
      </c>
      <c r="B160" s="5">
        <f t="shared" ref="B160:N160" si="39">SUM(B158:B159)</f>
        <v>368785863</v>
      </c>
      <c r="C160" s="5">
        <f t="shared" si="39"/>
        <v>365813378</v>
      </c>
      <c r="D160" s="5">
        <f t="shared" si="39"/>
        <v>372410015</v>
      </c>
      <c r="E160" s="5">
        <f t="shared" si="39"/>
        <v>387178451</v>
      </c>
      <c r="F160" s="5">
        <f t="shared" si="39"/>
        <v>401899233</v>
      </c>
      <c r="G160" s="5">
        <f t="shared" si="39"/>
        <v>430440540</v>
      </c>
      <c r="H160" s="5">
        <f t="shared" si="39"/>
        <v>469278674</v>
      </c>
      <c r="I160" s="5">
        <f t="shared" si="39"/>
        <v>445109738</v>
      </c>
      <c r="J160" s="5">
        <f t="shared" si="39"/>
        <v>451390389</v>
      </c>
      <c r="K160" s="5">
        <f t="shared" si="39"/>
        <v>453917848</v>
      </c>
      <c r="L160" s="5">
        <f t="shared" si="39"/>
        <v>441949149</v>
      </c>
      <c r="M160" s="5">
        <f t="shared" si="39"/>
        <v>422627124</v>
      </c>
      <c r="N160" s="5">
        <f t="shared" si="39"/>
        <v>5010800402</v>
      </c>
    </row>
    <row r="161" spans="1:14" ht="13.5" x14ac:dyDescent="0.3">
      <c r="A161" s="8" t="s">
        <v>0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 ht="13.5" x14ac:dyDescent="0.2">
      <c r="A162" s="7" t="s">
        <v>1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</row>
    <row r="163" spans="1:14" ht="13.5" x14ac:dyDescent="0.2">
      <c r="A163" s="7" t="s">
        <v>39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</row>
    <row r="164" spans="1:14" ht="13.5" x14ac:dyDescent="0.2">
      <c r="A164" s="7" t="s">
        <v>3</v>
      </c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</row>
    <row r="165" spans="1:14" ht="13.5" x14ac:dyDescent="0.2">
      <c r="A165" s="1" t="s">
        <v>4</v>
      </c>
      <c r="B165" s="2" t="s">
        <v>5</v>
      </c>
      <c r="C165" s="2" t="s">
        <v>6</v>
      </c>
      <c r="D165" s="2" t="s">
        <v>7</v>
      </c>
      <c r="E165" s="2" t="s">
        <v>8</v>
      </c>
      <c r="F165" s="2" t="s">
        <v>9</v>
      </c>
      <c r="G165" s="2" t="s">
        <v>10</v>
      </c>
      <c r="H165" s="2" t="s">
        <v>11</v>
      </c>
      <c r="I165" s="2" t="s">
        <v>12</v>
      </c>
      <c r="J165" s="2" t="s">
        <v>13</v>
      </c>
      <c r="K165" s="2" t="s">
        <v>14</v>
      </c>
      <c r="L165" s="2" t="s">
        <v>15</v>
      </c>
      <c r="M165" s="2" t="s">
        <v>16</v>
      </c>
      <c r="N165" s="2" t="s">
        <v>17</v>
      </c>
    </row>
    <row r="166" spans="1:14" ht="13.5" x14ac:dyDescent="0.2">
      <c r="A166" s="3" t="s">
        <v>18</v>
      </c>
      <c r="B166" s="4">
        <v>226464842</v>
      </c>
      <c r="C166" s="4">
        <v>216643785</v>
      </c>
      <c r="D166" s="4">
        <v>226984707</v>
      </c>
      <c r="E166" s="4">
        <v>188982541</v>
      </c>
      <c r="F166" s="4">
        <v>189945267</v>
      </c>
      <c r="G166" s="4">
        <v>217757749</v>
      </c>
      <c r="H166" s="4">
        <v>250000017</v>
      </c>
      <c r="I166" s="4">
        <v>239853389</v>
      </c>
      <c r="J166" s="4">
        <v>224841434.5</v>
      </c>
      <c r="K166" s="4">
        <v>226345882.90000001</v>
      </c>
      <c r="L166" s="4">
        <v>221391643.90000001</v>
      </c>
      <c r="M166" s="4">
        <v>202756884.80000001</v>
      </c>
      <c r="N166" s="4">
        <v>2631968143.1000004</v>
      </c>
    </row>
    <row r="167" spans="1:14" ht="13.5" x14ac:dyDescent="0.2">
      <c r="A167" s="3" t="s">
        <v>19</v>
      </c>
      <c r="B167" s="4">
        <v>184924729</v>
      </c>
      <c r="C167" s="4">
        <v>179856980</v>
      </c>
      <c r="D167" s="4">
        <v>198092414</v>
      </c>
      <c r="E167" s="4">
        <v>175005920</v>
      </c>
      <c r="F167" s="4">
        <v>183740139</v>
      </c>
      <c r="G167" s="4">
        <v>198766586</v>
      </c>
      <c r="H167" s="4">
        <v>218606563</v>
      </c>
      <c r="I167" s="4">
        <v>217074209</v>
      </c>
      <c r="J167" s="4">
        <v>315484569.5</v>
      </c>
      <c r="K167" s="4">
        <v>330893296.60000002</v>
      </c>
      <c r="L167" s="4">
        <v>316120661.19999999</v>
      </c>
      <c r="M167" s="4">
        <v>303348254.5</v>
      </c>
      <c r="N167" s="4">
        <v>2821914321.7999997</v>
      </c>
    </row>
    <row r="168" spans="1:14" ht="13.5" x14ac:dyDescent="0.2">
      <c r="A168" s="1" t="s">
        <v>17</v>
      </c>
      <c r="B168" s="5">
        <v>411389571</v>
      </c>
      <c r="C168" s="5">
        <v>396500765</v>
      </c>
      <c r="D168" s="5">
        <v>425077121</v>
      </c>
      <c r="E168" s="5">
        <v>363988461</v>
      </c>
      <c r="F168" s="5">
        <v>373685406</v>
      </c>
      <c r="G168" s="5">
        <v>416524335</v>
      </c>
      <c r="H168" s="5">
        <v>468606580</v>
      </c>
      <c r="I168" s="5">
        <v>456927598</v>
      </c>
      <c r="J168" s="5">
        <v>540326004</v>
      </c>
      <c r="K168" s="5">
        <v>557239179.5</v>
      </c>
      <c r="L168" s="5">
        <v>537512305.10000002</v>
      </c>
      <c r="M168" s="5">
        <v>506105139.30000001</v>
      </c>
      <c r="N168" s="5">
        <v>5453882464.8999996</v>
      </c>
    </row>
    <row r="169" spans="1:14" ht="13.5" x14ac:dyDescent="0.3">
      <c r="A169" s="8" t="s">
        <v>0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ht="13.5" x14ac:dyDescent="0.2">
      <c r="A170" s="7" t="s">
        <v>1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</row>
    <row r="171" spans="1:14" ht="13.5" x14ac:dyDescent="0.2">
      <c r="A171" s="7" t="s">
        <v>39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</row>
    <row r="172" spans="1:14" ht="13.5" x14ac:dyDescent="0.2">
      <c r="A172" s="7" t="s">
        <v>3</v>
      </c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</row>
    <row r="173" spans="1:14" ht="13.5" x14ac:dyDescent="0.2">
      <c r="A173" s="1" t="s">
        <v>4</v>
      </c>
      <c r="B173" s="2" t="s">
        <v>5</v>
      </c>
      <c r="C173" s="2" t="s">
        <v>6</v>
      </c>
      <c r="D173" s="2" t="s">
        <v>7</v>
      </c>
      <c r="E173" s="2" t="s">
        <v>8</v>
      </c>
      <c r="F173" s="2" t="s">
        <v>9</v>
      </c>
      <c r="G173" s="2" t="s">
        <v>10</v>
      </c>
      <c r="H173" s="2" t="s">
        <v>11</v>
      </c>
      <c r="I173" s="2" t="s">
        <v>12</v>
      </c>
      <c r="J173" s="2" t="s">
        <v>13</v>
      </c>
      <c r="K173" s="2" t="s">
        <v>14</v>
      </c>
      <c r="L173" s="2" t="s">
        <v>15</v>
      </c>
      <c r="M173" s="2" t="s">
        <v>16</v>
      </c>
      <c r="N173" s="2" t="s">
        <v>17</v>
      </c>
    </row>
    <row r="174" spans="1:14" ht="13.5" x14ac:dyDescent="0.2">
      <c r="A174" s="3" t="s">
        <v>18</v>
      </c>
      <c r="B174" s="4">
        <v>195616060.39999998</v>
      </c>
      <c r="C174" s="4">
        <v>191084492.19999999</v>
      </c>
      <c r="D174" s="4">
        <v>197229117.19999996</v>
      </c>
      <c r="E174" s="4">
        <v>200973269.49999997</v>
      </c>
      <c r="F174" s="4">
        <v>216261031.29999998</v>
      </c>
      <c r="G174" s="4">
        <v>223265228.39999998</v>
      </c>
      <c r="H174" s="4">
        <v>225932450</v>
      </c>
      <c r="I174" s="4">
        <v>232417162.89999998</v>
      </c>
      <c r="J174" s="4">
        <v>240295731.80000001</v>
      </c>
      <c r="K174" s="4">
        <v>243493939.80000001</v>
      </c>
      <c r="L174" s="4">
        <v>238406749.89999998</v>
      </c>
      <c r="M174" s="4">
        <v>225349480.59999999</v>
      </c>
      <c r="N174" s="4">
        <v>2630324714</v>
      </c>
    </row>
    <row r="175" spans="1:14" ht="13.5" x14ac:dyDescent="0.2">
      <c r="A175" s="3" t="s">
        <v>19</v>
      </c>
      <c r="B175" s="4">
        <v>186794036.07999998</v>
      </c>
      <c r="C175" s="4">
        <v>190122859.80000001</v>
      </c>
      <c r="D175" s="4">
        <v>191043266.80000001</v>
      </c>
      <c r="E175" s="4">
        <v>200270404.69999999</v>
      </c>
      <c r="F175" s="4">
        <v>199626650.67000002</v>
      </c>
      <c r="G175" s="4">
        <v>205729942.59</v>
      </c>
      <c r="H175" s="4">
        <v>223057273.19999999</v>
      </c>
      <c r="I175" s="4">
        <v>213744399.48000002</v>
      </c>
      <c r="J175" s="4">
        <v>231030513.5</v>
      </c>
      <c r="K175" s="4">
        <v>233347386.5</v>
      </c>
      <c r="L175" s="4">
        <v>247227002.19999999</v>
      </c>
      <c r="M175" s="4">
        <v>199038720.80000001</v>
      </c>
      <c r="N175" s="4">
        <v>2521032456.3200002</v>
      </c>
    </row>
    <row r="176" spans="1:14" ht="13.5" x14ac:dyDescent="0.2">
      <c r="A176" s="1" t="s">
        <v>17</v>
      </c>
      <c r="B176" s="5">
        <v>382410096.47999996</v>
      </c>
      <c r="C176" s="5">
        <v>381207352</v>
      </c>
      <c r="D176" s="5">
        <v>388272384</v>
      </c>
      <c r="E176" s="5">
        <v>401243674.19999993</v>
      </c>
      <c r="F176" s="5">
        <v>415887681.97000003</v>
      </c>
      <c r="G176" s="5">
        <v>428995170.99000001</v>
      </c>
      <c r="H176" s="5">
        <v>448989723.19999999</v>
      </c>
      <c r="I176" s="5">
        <v>446161562.38</v>
      </c>
      <c r="J176" s="5">
        <v>471326245.30000001</v>
      </c>
      <c r="K176" s="5">
        <v>476841326.30000001</v>
      </c>
      <c r="L176" s="5">
        <v>485633752.09999996</v>
      </c>
      <c r="M176" s="5">
        <v>424388201.39999998</v>
      </c>
      <c r="N176" s="5">
        <v>5151357170.3199997</v>
      </c>
    </row>
  </sheetData>
  <mergeCells count="88">
    <mergeCell ref="A169:N169"/>
    <mergeCell ref="A170:N170"/>
    <mergeCell ref="A171:N171"/>
    <mergeCell ref="A172:N172"/>
    <mergeCell ref="A1:N1"/>
    <mergeCell ref="A2:N2"/>
    <mergeCell ref="A3:N3"/>
    <mergeCell ref="A4:N4"/>
    <mergeCell ref="A161:N161"/>
    <mergeCell ref="A28:N28"/>
    <mergeCell ref="A9:N9"/>
    <mergeCell ref="A10:N10"/>
    <mergeCell ref="A11:N11"/>
    <mergeCell ref="A12:N12"/>
    <mergeCell ref="A17:N17"/>
    <mergeCell ref="A18:N18"/>
    <mergeCell ref="A19:N19"/>
    <mergeCell ref="A20:N20"/>
    <mergeCell ref="A26:N26"/>
    <mergeCell ref="A25:N25"/>
    <mergeCell ref="A27:N27"/>
    <mergeCell ref="A52:N52"/>
    <mergeCell ref="A33:N33"/>
    <mergeCell ref="A34:N34"/>
    <mergeCell ref="A35:N35"/>
    <mergeCell ref="A36:N36"/>
    <mergeCell ref="A41:N41"/>
    <mergeCell ref="A42:N42"/>
    <mergeCell ref="A43:N43"/>
    <mergeCell ref="A44:N44"/>
    <mergeCell ref="A49:N49"/>
    <mergeCell ref="A50:N50"/>
    <mergeCell ref="A51:N51"/>
    <mergeCell ref="A76:N76"/>
    <mergeCell ref="A57:N57"/>
    <mergeCell ref="A58:N58"/>
    <mergeCell ref="A59:N59"/>
    <mergeCell ref="A60:N60"/>
    <mergeCell ref="A65:N65"/>
    <mergeCell ref="A66:N66"/>
    <mergeCell ref="A67:N67"/>
    <mergeCell ref="A68:N68"/>
    <mergeCell ref="A73:N73"/>
    <mergeCell ref="A74:N74"/>
    <mergeCell ref="A75:N75"/>
    <mergeCell ref="A100:N100"/>
    <mergeCell ref="A81:N81"/>
    <mergeCell ref="A82:N82"/>
    <mergeCell ref="A83:N83"/>
    <mergeCell ref="A84:N84"/>
    <mergeCell ref="A89:N89"/>
    <mergeCell ref="A90:N90"/>
    <mergeCell ref="A91:N91"/>
    <mergeCell ref="A92:N92"/>
    <mergeCell ref="A97:N97"/>
    <mergeCell ref="A98:N98"/>
    <mergeCell ref="A99:N99"/>
    <mergeCell ref="A124:N124"/>
    <mergeCell ref="A105:N105"/>
    <mergeCell ref="A106:N106"/>
    <mergeCell ref="A107:N107"/>
    <mergeCell ref="A108:N108"/>
    <mergeCell ref="A113:N113"/>
    <mergeCell ref="A114:N114"/>
    <mergeCell ref="A115:N115"/>
    <mergeCell ref="A116:N116"/>
    <mergeCell ref="A121:N121"/>
    <mergeCell ref="A122:N122"/>
    <mergeCell ref="A123:N123"/>
    <mergeCell ref="A148:N148"/>
    <mergeCell ref="A129:N129"/>
    <mergeCell ref="A130:N130"/>
    <mergeCell ref="A131:N131"/>
    <mergeCell ref="A132:N132"/>
    <mergeCell ref="A137:N137"/>
    <mergeCell ref="A138:N138"/>
    <mergeCell ref="A139:N139"/>
    <mergeCell ref="A140:N140"/>
    <mergeCell ref="A145:N145"/>
    <mergeCell ref="A146:N146"/>
    <mergeCell ref="A147:N147"/>
    <mergeCell ref="A153:N153"/>
    <mergeCell ref="A154:N154"/>
    <mergeCell ref="A155:N155"/>
    <mergeCell ref="A156:N156"/>
    <mergeCell ref="A162:N162"/>
    <mergeCell ref="A163:N163"/>
    <mergeCell ref="A164:N1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</dc:creator>
  <cp:lastModifiedBy>Carla</cp:lastModifiedBy>
  <dcterms:created xsi:type="dcterms:W3CDTF">2022-08-08T20:39:10Z</dcterms:created>
  <dcterms:modified xsi:type="dcterms:W3CDTF">2022-08-11T00:31:26Z</dcterms:modified>
</cp:coreProperties>
</file>