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meinlschmidt\Disk Google\Škola\SPS-CL\_ELE\MĚŘENÍ\3E0\3E1\"/>
    </mc:Choice>
  </mc:AlternateContent>
  <bookViews>
    <workbookView xWindow="0" yWindow="0" windowWidth="23040" windowHeight="9060" xr2:uid="{00000000-000D-0000-FFFF-FFFF00000000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<sst xmlns="http://schemas.openxmlformats.org/spreadsheetml/2006/main" count="6" uniqueCount="5">
  <si>
    <t>Proud [mA]</t>
  </si>
  <si>
    <t>Odpor [Ω]</t>
  </si>
  <si>
    <t>Napětí [V]</t>
  </si>
  <si>
    <t xml:space="preserve">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</si>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</sst>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164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 wrapText="1"/>
    </xf>
  </cellXfs>
  <cellStyles count="1">
    <cellStyle name="Normální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64" formatCode="0.0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64" formatCode="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64" formatCode="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64" formatCode="0.0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/>
              <a:t>Voltampérová</a:t>
            </a:r>
            <a:r>
              <a:rPr lang="cs-CZ" sz="1400" baseline="0"/>
              <a:t> charakteristika žárovky</a:t>
            </a:r>
            <a:endParaRPr lang="cs-CZ" sz="1400"/>
          </a:p>
        </c:rich>
      </c:tx>
      <c:layout>
        <c:manualLayout>
          <c:xMode val="edge"/>
          <c:yMode val="edge"/>
          <c:x val="0.36736009732360103"/>
          <c:y val="1.8248172269132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Proud [mA]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3.3697722091307933E-2"/>
                  <c:y val="4.98048978222091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List1!$A$2:$A$26</c:f>
              <c:numCache>
                <c:formatCode>0.000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List1!$B$2:$B$26</c:f>
              <c:numCache>
                <c:formatCode>0.000</c:formatCode>
                <c:ptCount val="25"/>
                <c:pt idx="0">
                  <c:v>0</c:v>
                </c:pt>
                <c:pt idx="1">
                  <c:v>116</c:v>
                </c:pt>
                <c:pt idx="2">
                  <c:v>123</c:v>
                </c:pt>
                <c:pt idx="3">
                  <c:v>170</c:v>
                </c:pt>
                <c:pt idx="4">
                  <c:v>186</c:v>
                </c:pt>
                <c:pt idx="5">
                  <c:v>204</c:v>
                </c:pt>
                <c:pt idx="6">
                  <c:v>221</c:v>
                </c:pt>
                <c:pt idx="7">
                  <c:v>227</c:v>
                </c:pt>
                <c:pt idx="8">
                  <c:v>249</c:v>
                </c:pt>
                <c:pt idx="9">
                  <c:v>260</c:v>
                </c:pt>
                <c:pt idx="10">
                  <c:v>276</c:v>
                </c:pt>
                <c:pt idx="11">
                  <c:v>287</c:v>
                </c:pt>
                <c:pt idx="12">
                  <c:v>301</c:v>
                </c:pt>
                <c:pt idx="13">
                  <c:v>318</c:v>
                </c:pt>
                <c:pt idx="14">
                  <c:v>328</c:v>
                </c:pt>
                <c:pt idx="15">
                  <c:v>344</c:v>
                </c:pt>
                <c:pt idx="16">
                  <c:v>353</c:v>
                </c:pt>
                <c:pt idx="17">
                  <c:v>359</c:v>
                </c:pt>
                <c:pt idx="18">
                  <c:v>378</c:v>
                </c:pt>
                <c:pt idx="19">
                  <c:v>383</c:v>
                </c:pt>
                <c:pt idx="20">
                  <c:v>391</c:v>
                </c:pt>
                <c:pt idx="21">
                  <c:v>398</c:v>
                </c:pt>
                <c:pt idx="22">
                  <c:v>404</c:v>
                </c:pt>
                <c:pt idx="23">
                  <c:v>411</c:v>
                </c:pt>
                <c:pt idx="24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F-437E-80C9-D0083C76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scatterChart>
        <c:scatterStyle val="lineMarker"/>
        <c:varyColors val="0"/>
        <c:ser>
          <c:idx val="1"/>
          <c:order val="1"/>
          <c:tx>
            <c:strRef>
              <c:f>List1!$D$1</c:f>
              <c:strCache>
                <c:ptCount val="1"/>
                <c:pt idx="0">
                  <c:v>Odpor [Ω]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4161158687280787E-2"/>
                  <c:y val="3.48718900077446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List1!$A$2:$A$26</c:f>
              <c:numCache>
                <c:formatCode>0.000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List1!$C$2:$C$26</c:f>
              <c:numCache>
                <c:formatCode>0.000</c:formatCode>
                <c:ptCount val="25"/>
                <c:pt idx="1">
                  <c:v>8.6206896551724128</c:v>
                </c:pt>
                <c:pt idx="2">
                  <c:v>16.260162601626018</c:v>
                </c:pt>
                <c:pt idx="3">
                  <c:v>17.647058823529413</c:v>
                </c:pt>
                <c:pt idx="4">
                  <c:v>21.505376344086024</c:v>
                </c:pt>
                <c:pt idx="5">
                  <c:v>24.509803921568626</c:v>
                </c:pt>
                <c:pt idx="6">
                  <c:v>27.149321266968325</c:v>
                </c:pt>
                <c:pt idx="7">
                  <c:v>30.837004405286343</c:v>
                </c:pt>
                <c:pt idx="8">
                  <c:v>32.128514056224894</c:v>
                </c:pt>
                <c:pt idx="9">
                  <c:v>34.61538461538462</c:v>
                </c:pt>
                <c:pt idx="10">
                  <c:v>36.231884057971016</c:v>
                </c:pt>
                <c:pt idx="11">
                  <c:v>38.327526132404181</c:v>
                </c:pt>
                <c:pt idx="12">
                  <c:v>39.86710963455149</c:v>
                </c:pt>
                <c:pt idx="13">
                  <c:v>40.880503144654085</c:v>
                </c:pt>
                <c:pt idx="14">
                  <c:v>42.682926829268297</c:v>
                </c:pt>
                <c:pt idx="15">
                  <c:v>43.604651162790702</c:v>
                </c:pt>
                <c:pt idx="16">
                  <c:v>45.3257790368272</c:v>
                </c:pt>
                <c:pt idx="17">
                  <c:v>47.353760445682454</c:v>
                </c:pt>
                <c:pt idx="18">
                  <c:v>47.619047619047613</c:v>
                </c:pt>
                <c:pt idx="19">
                  <c:v>49.608355091383807</c:v>
                </c:pt>
                <c:pt idx="20">
                  <c:v>51.150895140664957</c:v>
                </c:pt>
                <c:pt idx="21">
                  <c:v>52.763819095477388</c:v>
                </c:pt>
                <c:pt idx="22">
                  <c:v>54.455445544554458</c:v>
                </c:pt>
                <c:pt idx="23">
                  <c:v>55.961070559610704</c:v>
                </c:pt>
                <c:pt idx="24">
                  <c:v>57.692307692307693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F-437E-80C9-D0083C76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04856"/>
        <c:axId val="554602888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Napětí U</a:t>
                </a:r>
                <a:r>
                  <a:rPr lang="en-US"/>
                  <a:t> [V]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en-US"/>
                  <a:t> [mA]</a:t>
                </a:r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  <c:valAx>
        <c:axId val="55460288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 [</a:t>
                </a:r>
                <a:r>
                  <a:rPr lang="el-GR"/>
                  <a:t>Ω]</a:t>
                </a:r>
              </a:p>
            </c:rich>
          </c:tx>
          <c:layout>
            <c:manualLayout>
              <c:xMode val="edge"/>
              <c:yMode val="edge"/>
              <c:x val="0.97177002509722765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4604856"/>
        <c:crosses val="max"/>
        <c:crossBetween val="midCat"/>
      </c:valAx>
      <c:valAx>
        <c:axId val="55460485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55460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1095375</xdr:colOff>
      <xdr:row>3</xdr:row>
      <xdr:rowOff>80962</xdr:rowOff>
    </xdr:from>
    <xdr:to>
      <xdr:col>20</xdr:col>
      <xdr:colOff>381000</xdr:colOff>
      <xdr:row>35</xdr:row>
      <xdr:rowOff>20003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901624E0-0B04-432A-970B-551A99D10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57150</xdr:colOff>
      <xdr:row>6</xdr:row>
      <xdr:rowOff>19050</xdr:rowOff>
    </xdr:from>
    <xdr:ext cx="575222" cy="405367"/>
    <xdr:sp macro="" textlink="">
      <xdr:nvSpPr>
        <xdr:cNvPr id="6" name="TextovéPole 5">
          <a:extLst>
            <a:ext uri="{FF2B5EF4-FFF2-40B4-BE49-F238E27FC236}">
              <a16:creationId xmlns:a16="http://schemas.microsoft.com/office/drawing/2014/main" id="{CC9080C7-5A59-4C0E-B71A-BD9E695FE72B}"/>
            </a:ext>
          </a:extLst>
        </xdr:cNvPr>
        <xdr:cNvSpPr txBox="1"/>
      </xdr:nvSpPr>
      <xdr:spPr>
        <a:xfrm>
          <a:off x="4714875" y="1419225"/>
          <a:ext cx="575222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I = f(U)</a:t>
          </a:r>
        </a:p>
        <a:p>
          <a:r>
            <a:rPr kumimoji="0" lang="cs-CZ" sz="10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+mn-lt"/>
              <a:ea typeface="+mn-ea"/>
              <a:cs typeface="+mn-cs"/>
            </a:rPr>
            <a:t>R = f(U)</a:t>
          </a:r>
          <a:endParaRPr lang="cs-CZ" sz="10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ulka1" displayName="Tabulka1" ref="A1:C26" totalsRowShown="0" headerRowDxfId="4" dataDxfId="3">
  <autoFilter ref="A1:C26" xr:uid="{00000000-0009-0000-0100-000001000000}"/>
  <tableColumns count="3">
    <tableColumn id="1" xr3:uid="{00000000-0010-0000-0000-000001000000}" name="Napětí [V]" dataDxfId="2"/>
    <tableColumn id="2" xr3:uid="{00000000-0010-0000-0000-000002000000}" name="Proud [mA]" dataDxfId="1"/>
    <tableColumn id="3" xr3:uid="{00000000-0010-0000-0000-000003000000}" name="Odpor [Ω]" dataDxfId="0">
      <calculatedColumnFormula>Tabulka1[Napětí '[V']]/Tabulka1[Proud '[mA']]*1000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zoomScale="90" zoomScaleNormal="85" workbookViewId="0">
      <selection activeCell="E2" sqref="E2"/>
    </sheetView>
  </sheetViews>
  <sheetFormatPr defaultRowHeight="15" x14ac:dyDescent="0.25"/>
  <cols>
    <col min="1" max="1" width="10.28515625" customWidth="1"/>
    <col min="2" max="2" width="13.7109375" customWidth="1"/>
    <col min="3" max="3" width="16.85546875" customWidth="1"/>
    <col min="4" max="4" width="18.7109375" customWidth="1"/>
    <col min="5" max="6" width="10.28515625" customWidth="1"/>
  </cols>
  <sheetData>
    <row r="1" spans="1:5" ht="15.75" x14ac:dyDescent="0.25">
      <c r="A1" s="3" t="s">
        <v>2</v>
      </c>
      <c r="B1" s="3" t="s">
        <v>0</v>
      </c>
      <c r="C1" s="4" t="s">
        <v>1</v>
      </c>
      <c r="D1" s="4" t="s">
        <v>1</v>
      </c>
      <c r="E1" s="2"/>
    </row>
    <row r="2" spans="1:5" ht="15.75" x14ac:dyDescent="0.25">
      <c r="A2" s="5">
        <v>0</v>
      </c>
      <c r="B2" s="5">
        <v>0</v>
      </c>
      <c r="C2" s="6"/>
      <c r="D2" s="1"/>
      <c r="E2" s="1"/>
    </row>
    <row r="3" spans="1:5" ht="15.75" x14ac:dyDescent="0.25">
      <c r="A3" s="5">
        <v>1</v>
      </c>
      <c r="B3" s="5">
        <v>116</v>
      </c>
      <c r="C3" s="6">
        <f>Tabulka1[Napětí '[V']]/Tabulka1[Proud '[mA']]*1000</f>
        <v>8.6206896551724128</v>
      </c>
      <c r="D3" s="1"/>
      <c r="E3" s="1"/>
    </row>
    <row r="4" spans="1:5" ht="15.75" x14ac:dyDescent="0.25">
      <c r="A4" s="5">
        <v>2</v>
      </c>
      <c r="B4" s="5">
        <v>123</v>
      </c>
      <c r="C4" s="6">
        <f>Tabulka1[Napětí '[V']]/Tabulka1[Proud '[mA']]*1000</f>
        <v>16.260162601626018</v>
      </c>
      <c r="D4" s="1"/>
      <c r="E4" s="1"/>
    </row>
    <row r="5" spans="1:5" ht="15.75" x14ac:dyDescent="0.25">
      <c r="A5" s="5">
        <v>3</v>
      </c>
      <c r="B5" s="5">
        <v>170</v>
      </c>
      <c r="C5" s="6">
        <f>Tabulka1[Napětí '[V']]/Tabulka1[Proud '[mA']]*1000</f>
        <v>17.647058823529413</v>
      </c>
      <c r="D5" s="1"/>
      <c r="E5" s="1"/>
    </row>
    <row r="6" spans="1:5" ht="15.75" x14ac:dyDescent="0.25">
      <c r="A6" s="5">
        <v>4</v>
      </c>
      <c r="B6" s="5">
        <v>186</v>
      </c>
      <c r="C6" s="6">
        <f>Tabulka1[Napětí '[V']]/Tabulka1[Proud '[mA']]*1000</f>
        <v>21.505376344086024</v>
      </c>
      <c r="D6" s="1"/>
      <c r="E6" s="1"/>
    </row>
    <row r="7" spans="1:5" ht="15.75" x14ac:dyDescent="0.25">
      <c r="A7" s="5">
        <v>5</v>
      </c>
      <c r="B7" s="5">
        <v>204</v>
      </c>
      <c r="C7" s="6">
        <f>Tabulka1[Napětí '[V']]/Tabulka1[Proud '[mA']]*1000</f>
        <v>24.509803921568626</v>
      </c>
      <c r="D7" s="1"/>
      <c r="E7" s="1"/>
    </row>
    <row r="8" spans="1:5" ht="15.75" x14ac:dyDescent="0.25">
      <c r="A8" s="5">
        <v>6</v>
      </c>
      <c r="B8" s="5">
        <v>221</v>
      </c>
      <c r="C8" s="6">
        <f>Tabulka1[Napětí '[V']]/Tabulka1[Proud '[mA']]*1000</f>
        <v>27.149321266968325</v>
      </c>
      <c r="D8" s="1"/>
      <c r="E8" s="1"/>
    </row>
    <row r="9" spans="1:5" ht="15.75" x14ac:dyDescent="0.25">
      <c r="A9" s="5">
        <v>7</v>
      </c>
      <c r="B9" s="5">
        <v>227</v>
      </c>
      <c r="C9" s="6">
        <f>Tabulka1[Napětí '[V']]/Tabulka1[Proud '[mA']]*1000</f>
        <v>30.837004405286343</v>
      </c>
      <c r="D9" s="1"/>
      <c r="E9" s="1"/>
    </row>
    <row r="10" spans="1:5" ht="15.75" x14ac:dyDescent="0.25">
      <c r="A10" s="5">
        <v>8</v>
      </c>
      <c r="B10" s="5">
        <v>249</v>
      </c>
      <c r="C10" s="6">
        <f>Tabulka1[Napětí '[V']]/Tabulka1[Proud '[mA']]*1000</f>
        <v>32.128514056224894</v>
      </c>
      <c r="D10" s="1"/>
      <c r="E10" s="1"/>
    </row>
    <row r="11" spans="1:5" ht="15.75" x14ac:dyDescent="0.25">
      <c r="A11" s="5">
        <v>9</v>
      </c>
      <c r="B11" s="5">
        <v>260</v>
      </c>
      <c r="C11" s="6">
        <f>Tabulka1[Napětí '[V']]/Tabulka1[Proud '[mA']]*1000</f>
        <v>34.61538461538462</v>
      </c>
      <c r="D11" s="1"/>
      <c r="E11" s="1"/>
    </row>
    <row r="12" spans="1:5" ht="15.75" x14ac:dyDescent="0.25">
      <c r="A12" s="5">
        <v>10</v>
      </c>
      <c r="B12" s="5">
        <v>276</v>
      </c>
      <c r="C12" s="6">
        <f>Tabulka1[Napětí '[V']]/Tabulka1[Proud '[mA']]*1000</f>
        <v>36.231884057971016</v>
      </c>
      <c r="D12" s="1"/>
      <c r="E12" s="1"/>
    </row>
    <row r="13" spans="1:5" ht="15.75" x14ac:dyDescent="0.25">
      <c r="A13" s="5">
        <v>11</v>
      </c>
      <c r="B13" s="5">
        <v>287</v>
      </c>
      <c r="C13" s="6">
        <f>Tabulka1[Napětí '[V']]/Tabulka1[Proud '[mA']]*1000</f>
        <v>38.327526132404181</v>
      </c>
      <c r="D13" s="1"/>
      <c r="E13" s="1"/>
    </row>
    <row r="14" spans="1:5" ht="15.75" x14ac:dyDescent="0.25">
      <c r="A14" s="5">
        <v>12</v>
      </c>
      <c r="B14" s="5">
        <v>301</v>
      </c>
      <c r="C14" s="6">
        <f>Tabulka1[Napětí '[V']]/Tabulka1[Proud '[mA']]*1000</f>
        <v>39.86710963455149</v>
      </c>
      <c r="D14" s="1"/>
      <c r="E14" s="1"/>
    </row>
    <row r="15" spans="1:5" ht="15.75" x14ac:dyDescent="0.25">
      <c r="A15" s="7">
        <v>13</v>
      </c>
      <c r="B15" s="5">
        <v>318</v>
      </c>
      <c r="C15" s="8">
        <f>Tabulka1[Napětí '[V']]/Tabulka1[Proud '[mA']]*1000</f>
        <v>40.880503144654085</v>
      </c>
      <c r="D15" s="1"/>
      <c r="E15" s="1"/>
    </row>
    <row r="16" spans="1:5" ht="15.75" x14ac:dyDescent="0.25">
      <c r="A16" s="7">
        <v>14</v>
      </c>
      <c r="B16" s="5">
        <v>328</v>
      </c>
      <c r="C16" s="8">
        <f>Tabulka1[Napětí '[V']]/Tabulka1[Proud '[mA']]*1000</f>
        <v>42.682926829268297</v>
      </c>
      <c r="D16" s="1"/>
      <c r="E16" s="1"/>
    </row>
    <row r="17" spans="1:8" ht="15.75" x14ac:dyDescent="0.25">
      <c r="A17" s="7">
        <v>15</v>
      </c>
      <c r="B17" s="5">
        <v>344</v>
      </c>
      <c r="C17" s="8">
        <f>Tabulka1[Napětí '[V']]/Tabulka1[Proud '[mA']]*1000</f>
        <v>43.604651162790702</v>
      </c>
      <c r="D17" s="1"/>
      <c r="E17" s="1"/>
    </row>
    <row r="18" spans="1:8" ht="15.75" x14ac:dyDescent="0.25">
      <c r="A18" s="7">
        <v>16</v>
      </c>
      <c r="B18" s="5">
        <v>353</v>
      </c>
      <c r="C18" s="8">
        <f>Tabulka1[Napětí '[V']]/Tabulka1[Proud '[mA']]*1000</f>
        <v>45.3257790368272</v>
      </c>
      <c r="D18" s="1"/>
      <c r="E18" s="1"/>
    </row>
    <row r="19" spans="1:8" ht="15.75" x14ac:dyDescent="0.25">
      <c r="A19" s="7">
        <v>17</v>
      </c>
      <c r="B19" s="5">
        <v>359</v>
      </c>
      <c r="C19" s="8">
        <f>Tabulka1[Napětí '[V']]/Tabulka1[Proud '[mA']]*1000</f>
        <v>47.353760445682454</v>
      </c>
      <c r="D19" s="1"/>
      <c r="E19" s="1"/>
    </row>
    <row r="20" spans="1:8" ht="15.75" x14ac:dyDescent="0.25">
      <c r="A20" s="7">
        <v>18</v>
      </c>
      <c r="B20" s="5">
        <v>378</v>
      </c>
      <c r="C20" s="8">
        <f>Tabulka1[Napětí '[V']]/Tabulka1[Proud '[mA']]*1000</f>
        <v>47.619047619047613</v>
      </c>
      <c r="D20" s="1"/>
      <c r="E20" s="1"/>
    </row>
    <row r="21" spans="1:8" ht="15.75" x14ac:dyDescent="0.25">
      <c r="A21" s="7">
        <v>19</v>
      </c>
      <c r="B21" s="5">
        <v>383</v>
      </c>
      <c r="C21" s="8">
        <f>Tabulka1[Napětí '[V']]/Tabulka1[Proud '[mA']]*1000</f>
        <v>49.608355091383807</v>
      </c>
      <c r="D21" s="1"/>
      <c r="E21" s="1"/>
    </row>
    <row r="22" spans="1:8" ht="15.75" x14ac:dyDescent="0.25">
      <c r="A22" s="7">
        <v>20</v>
      </c>
      <c r="B22" s="5">
        <v>391</v>
      </c>
      <c r="C22" s="8">
        <f>Tabulka1[Napětí '[V']]/Tabulka1[Proud '[mA']]*1000</f>
        <v>51.150895140664957</v>
      </c>
      <c r="D22" s="1"/>
      <c r="E22" s="1"/>
    </row>
    <row r="23" spans="1:8" ht="15.75" x14ac:dyDescent="0.25">
      <c r="A23" s="7">
        <v>21</v>
      </c>
      <c r="B23" s="5">
        <v>398</v>
      </c>
      <c r="C23" s="8">
        <f>Tabulka1[Napětí '[V']]/Tabulka1[Proud '[mA']]*1000</f>
        <v>52.763819095477388</v>
      </c>
      <c r="D23" s="1"/>
      <c r="E23" s="1"/>
    </row>
    <row r="24" spans="1:8" ht="15.75" x14ac:dyDescent="0.25">
      <c r="A24" s="7">
        <v>22</v>
      </c>
      <c r="B24" s="5">
        <v>404</v>
      </c>
      <c r="C24" s="8">
        <f>Tabulka1[Napětí '[V']]/Tabulka1[Proud '[mA']]*1000</f>
        <v>54.455445544554458</v>
      </c>
      <c r="D24" s="1"/>
      <c r="E24" s="1"/>
    </row>
    <row r="25" spans="1:8" ht="15.75" x14ac:dyDescent="0.25">
      <c r="A25" s="7">
        <v>23</v>
      </c>
      <c r="B25" s="5">
        <v>411</v>
      </c>
      <c r="C25" s="8">
        <f>Tabulka1[Napětí '[V']]/Tabulka1[Proud '[mA']]*1000</f>
        <v>55.961070559610704</v>
      </c>
      <c r="D25" s="1"/>
      <c r="E25" s="1"/>
    </row>
    <row r="26" spans="1:8" ht="15.75" x14ac:dyDescent="0.25">
      <c r="A26" s="7">
        <v>24</v>
      </c>
      <c r="B26" s="5">
        <v>416</v>
      </c>
      <c r="C26" s="8">
        <f>Tabulka1[Napětí '[V']]/Tabulka1[Proud '[mA']]*1000</f>
        <v>57.692307692307693</v>
      </c>
      <c r="D26" s="1"/>
      <c r="E26" s="1"/>
    </row>
    <row r="27" spans="1:8" ht="15.75" x14ac:dyDescent="0.25">
      <c r="C27" s="1"/>
      <c r="D27" s="1"/>
      <c r="E27" s="2"/>
      <c r="F27" s="1"/>
      <c r="G27" s="1"/>
      <c r="H27" s="1"/>
    </row>
    <row r="29" spans="1:8" x14ac:dyDescent="0.25">
      <c r="E29" t="s">
        <v>4</v>
      </c>
    </row>
    <row r="30" spans="1:8" x14ac:dyDescent="0.25">
      <c r="C30" t="s">
        <v>3</v>
      </c>
    </row>
  </sheetData>
  <pageMargins left="0.7" right="0.7" top="0.78740157499999996" bottom="0.78740157499999996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SPS-CL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jakub.meinlschmidt</cp:lastModifiedBy>
  <dcterms:created xsi:type="dcterms:W3CDTF">2017-09-18T08:33:21Z</dcterms:created>
  <dcterms:modified xsi:type="dcterms:W3CDTF">2017-09-25T15:18:20Z</dcterms:modified>
</cp:coreProperties>
</file>