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:\Disk Google\Škola\SPS-CL\_ELE\MĚŘENÍ\3F0\3F3\"/>
    </mc:Choice>
  </mc:AlternateContent>
  <bookViews>
    <workbookView xWindow="0" yWindow="0" windowWidth="28800" windowHeight="14010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L11" i="1" s="1"/>
  <c r="K12" i="1"/>
  <c r="L12" i="1"/>
  <c r="K13" i="1"/>
  <c r="L13" i="1" s="1"/>
  <c r="K14" i="1"/>
  <c r="L14" i="1"/>
  <c r="L10" i="1"/>
  <c r="K10" i="1"/>
</calcChain>
</file>

<file path=xl/sharedStrings.xml><?xml version="1.0" encoding="utf-8"?>
<sst xmlns="http://schemas.openxmlformats.org/spreadsheetml/2006/main" count="18" uniqueCount="18">
  <si>
    <t>I</t>
  </si>
  <si>
    <t>U</t>
  </si>
  <si>
    <t>R [Ω]</t>
  </si>
  <si>
    <t>UR</t>
  </si>
  <si>
    <t>x</t>
  </si>
  <si>
    <t>y</t>
  </si>
  <si>
    <t>UL</t>
  </si>
  <si>
    <t>f [Hz]</t>
  </si>
  <si>
    <t xml:space="preserve">Z [Ω] </t>
  </si>
  <si>
    <t>Cívky bez feromagnetického jádra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</si>
  <si>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PR</t>
    </r>
    <r>
      <rPr>
        <sz val="11"/>
        <color theme="1"/>
        <rFont val="Calibri"/>
        <family val="2"/>
        <charset val="238"/>
        <scheme val="minor"/>
      </rPr>
      <t xml:space="preserve"> [H]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</si>
  <si>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DC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</si>
  <si>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DC</t>
    </r>
    <r>
      <rPr>
        <sz val="11"/>
        <color theme="1"/>
        <rFont val="Calibri"/>
        <family val="2"/>
        <charset val="238"/>
        <scheme val="minor"/>
      </rPr>
      <t xml:space="preserve"> [A]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</si>
  <si>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AC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</si>
  <si>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AC</t>
    </r>
    <r>
      <rPr>
        <sz val="11"/>
        <color theme="1"/>
        <rFont val="Calibri"/>
        <family val="2"/>
        <charset val="238"/>
        <scheme val="minor"/>
      </rPr>
      <t xml:space="preserve"> [A]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</si>
  <si>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OHM</t>
    </r>
    <r>
      <rPr>
        <sz val="11"/>
        <color theme="1"/>
        <rFont val="Calibri"/>
        <family val="2"/>
        <charset val="238"/>
        <scheme val="minor"/>
      </rPr>
      <t xml:space="preserve"> [H]</t>
    </r>
  </si>
  <si>
    <t>Rozdil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</si>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</sst>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0"/>
      <color theme="1"/>
      <name val="Times New Roman"/>
      <family val="1"/>
      <charset val="238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37082660839306E-2"/>
          <c:y val="0.10757402746883836"/>
          <c:w val="0.89123853524793073"/>
          <c:h val="0.86052210889791225"/>
        </c:manualLayout>
      </c:layout>
      <c:scatterChart>
        <c:scatterStyle val="lineMarker"/>
        <c:varyColors val="0"/>
        <c:ser>
          <c:idx val="4"/>
          <c:order val="0"/>
          <c:tx>
            <c:strRef>
              <c:f>List1!$A$33</c:f>
              <c:strCache>
                <c:ptCount val="1"/>
                <c:pt idx="0">
                  <c:v>I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dash"/>
              <a:tailEnd type="arrow" w="sm" len="med"/>
            </a:ln>
          </c:spPr>
          <c:marker>
            <c:symbol val="none"/>
          </c:marker>
          <c:xVal>
            <c:numRef>
              <c:f>List1!$B$33:$B$34</c:f>
              <c:numCache>
                <c:formatCode>General</c:formatCode>
                <c:ptCount val="2"/>
                <c:pt idx="0">
                  <c:v>0</c:v>
                </c:pt>
                <c:pt idx="1">
                  <c:v>1.73</c:v>
                </c:pt>
              </c:numCache>
            </c:numRef>
          </c:xVal>
          <c:yVal>
            <c:numRef>
              <c:f>List1!$C$33:$C$34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6BE-4497-99EF-E2D1D251651A}"/>
            </c:ext>
          </c:extLst>
        </c:ser>
        <c:ser>
          <c:idx val="5"/>
          <c:order val="1"/>
          <c:spPr>
            <a:ln w="3175" cmpd="sng"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00-4D17-9A2B-C7C923C3C62A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U</a:t>
                    </a:r>
                    <a:r>
                      <a:rPr lang="en-US" sz="10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00-4D17-9A2B-C7C923C3C6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List1!$B$30:$B$31</c:f>
              <c:numCache>
                <c:formatCode>General</c:formatCode>
                <c:ptCount val="2"/>
                <c:pt idx="0">
                  <c:v>0</c:v>
                </c:pt>
                <c:pt idx="1">
                  <c:v>14.25334</c:v>
                </c:pt>
              </c:numCache>
            </c:numRef>
          </c:xVal>
          <c:yVal>
            <c:numRef>
              <c:f>List1!$C$30:$C$31</c:f>
              <c:numCache>
                <c:formatCode>General</c:formatCode>
                <c:ptCount val="2"/>
                <c:pt idx="0">
                  <c:v>0</c:v>
                </c:pt>
                <c:pt idx="1">
                  <c:v>12.789239999999999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6BE-4497-99EF-E2D1D251651A}"/>
            </c:ext>
          </c:extLst>
        </c:ser>
        <c:ser>
          <c:idx val="6"/>
          <c:order val="2"/>
          <c:tx>
            <c:strRef>
              <c:f>List1!$A$27</c:f>
              <c:strCache>
                <c:ptCount val="1"/>
                <c:pt idx="0">
                  <c:v>UL</c:v>
                </c:pt>
              </c:strCache>
            </c:strRef>
          </c:tx>
          <c:spPr>
            <a:ln w="12700" cmpd="sng">
              <a:solidFill>
                <a:schemeClr val="tx1"/>
              </a:solidFill>
              <a:tailEnd type="triangle"/>
            </a:ln>
          </c:spPr>
          <c:marker>
            <c:symbol val="none"/>
          </c:marker>
          <c:xVal>
            <c:numRef>
              <c:f>List1!$B$27:$B$28</c:f>
              <c:numCache>
                <c:formatCode>General</c:formatCode>
                <c:ptCount val="2"/>
                <c:pt idx="0">
                  <c:v>0</c:v>
                </c:pt>
                <c:pt idx="1">
                  <c:v>11.42794</c:v>
                </c:pt>
              </c:numCache>
            </c:numRef>
          </c:xVal>
          <c:yVal>
            <c:numRef>
              <c:f>List1!$C$27:$C$28</c:f>
              <c:numCache>
                <c:formatCode>General</c:formatCode>
                <c:ptCount val="2"/>
                <c:pt idx="0">
                  <c:v>0</c:v>
                </c:pt>
                <c:pt idx="1">
                  <c:v>10.24816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6BE-4497-99EF-E2D1D251651A}"/>
            </c:ext>
          </c:extLst>
        </c:ser>
        <c:ser>
          <c:idx val="7"/>
          <c:order val="3"/>
          <c:tx>
            <c:strRef>
              <c:f>List1!$A$24</c:f>
              <c:strCache>
                <c:ptCount val="1"/>
                <c:pt idx="0">
                  <c:v>UR</c:v>
                </c:pt>
              </c:strCache>
            </c:strRef>
          </c:tx>
          <c:spPr>
            <a:ln w="15875" cmpd="sng">
              <a:solidFill>
                <a:schemeClr val="tx1"/>
              </a:solidFill>
              <a:tailEnd type="triangle"/>
            </a:ln>
          </c:spPr>
          <c:marker>
            <c:symbol val="none"/>
          </c:marker>
          <c:xVal>
            <c:numRef>
              <c:f>List1!$B$24:$B$25</c:f>
              <c:numCache>
                <c:formatCode>General</c:formatCode>
                <c:ptCount val="2"/>
                <c:pt idx="0">
                  <c:v>0</c:v>
                </c:pt>
                <c:pt idx="1">
                  <c:v>4.75</c:v>
                </c:pt>
              </c:numCache>
            </c:numRef>
          </c:xVal>
          <c:yVal>
            <c:numRef>
              <c:f>List1!$C$24:$C$25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6BE-4497-99EF-E2D1D251651A}"/>
            </c:ext>
          </c:extLst>
        </c:ser>
        <c:ser>
          <c:idx val="3"/>
          <c:order val="4"/>
          <c:tx>
            <c:strRef>
              <c:f>List1!$A$33</c:f>
              <c:strCache>
                <c:ptCount val="1"/>
                <c:pt idx="0">
                  <c:v>I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dash"/>
              <a:round/>
              <a:tailEnd type="arrow" w="sm" len="med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E-4497-99EF-E2D1D251651A}"/>
                </c:ext>
              </c:extLst>
            </c:dLbl>
            <c:dLbl>
              <c:idx val="1"/>
              <c:layout>
                <c:manualLayout>
                  <c:x val="1.2167143551526909E-2"/>
                  <c:y val="4.9861718591401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E-4497-99EF-E2D1D25165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miter lim="800000"/>
                    </a:ln>
                    <a:effectLst/>
                  </c:spPr>
                </c15:leaderLines>
              </c:ext>
            </c:extLst>
          </c:dLbls>
          <c:xVal>
            <c:numRef>
              <c:f>List1!$B$33:$B$34</c:f>
              <c:numCache>
                <c:formatCode>General</c:formatCode>
                <c:ptCount val="2"/>
                <c:pt idx="0">
                  <c:v>0</c:v>
                </c:pt>
                <c:pt idx="1">
                  <c:v>1.73</c:v>
                </c:pt>
              </c:numCache>
            </c:numRef>
          </c:xVal>
          <c:yVal>
            <c:numRef>
              <c:f>List1!$C$33:$C$34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E-4497-99EF-E2D1D251651A}"/>
            </c:ext>
          </c:extLst>
        </c:ser>
        <c:ser>
          <c:idx val="1"/>
          <c:order val="5"/>
          <c:tx>
            <c:strRef>
              <c:f>List1!$A$27</c:f>
              <c:strCache>
                <c:ptCount val="1"/>
                <c:pt idx="0">
                  <c:v>UL</c:v>
                </c:pt>
              </c:strCache>
            </c:strRef>
          </c:tx>
          <c:spPr>
            <a:ln w="3175" cap="flat" cmpd="sng" algn="ctr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BE-4497-99EF-E2D1D251651A}"/>
                </c:ext>
              </c:extLst>
            </c:dLbl>
            <c:dLbl>
              <c:idx val="1"/>
              <c:layout>
                <c:manualLayout>
                  <c:x val="-5.2225677432833394E-3"/>
                  <c:y val="3.06925846539713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U</a:t>
                    </a:r>
                    <a:r>
                      <a:rPr lang="en-US" sz="1000" baseline="-25000"/>
                      <a:t>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BE-4497-99EF-E2D1D25165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List1!$B$27:$B$28</c:f>
              <c:numCache>
                <c:formatCode>General</c:formatCode>
                <c:ptCount val="2"/>
                <c:pt idx="0">
                  <c:v>0</c:v>
                </c:pt>
                <c:pt idx="1">
                  <c:v>11.42794</c:v>
                </c:pt>
              </c:numCache>
            </c:numRef>
          </c:xVal>
          <c:yVal>
            <c:numRef>
              <c:f>List1!$C$27:$C$28</c:f>
              <c:numCache>
                <c:formatCode>General</c:formatCode>
                <c:ptCount val="2"/>
                <c:pt idx="0">
                  <c:v>0</c:v>
                </c:pt>
                <c:pt idx="1">
                  <c:v>10.24816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BE-4497-99EF-E2D1D251651A}"/>
            </c:ext>
          </c:extLst>
        </c:ser>
        <c:ser>
          <c:idx val="2"/>
          <c:order val="6"/>
          <c:tx>
            <c:strRef>
              <c:f>List1!$A$24</c:f>
              <c:strCache>
                <c:ptCount val="1"/>
                <c:pt idx="0">
                  <c:v>UR</c:v>
                </c:pt>
              </c:strCache>
            </c:strRef>
          </c:tx>
          <c:spPr>
            <a:ln w="15875" cap="flat" cmpd="sng" algn="ctr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BE-4497-99EF-E2D1D251651A}"/>
                </c:ext>
              </c:extLst>
            </c:dLbl>
            <c:dLbl>
              <c:idx val="1"/>
              <c:layout>
                <c:manualLayout>
                  <c:x val="2.8746249838475221E-2"/>
                  <c:y val="5.6529061944973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BE-4497-99EF-E2D1D25165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miter lim="800000"/>
                    </a:ln>
                    <a:effectLst/>
                  </c:spPr>
                </c15:leaderLines>
              </c:ext>
            </c:extLst>
          </c:dLbls>
          <c:xVal>
            <c:numRef>
              <c:f>List1!$B$24:$B$25</c:f>
              <c:numCache>
                <c:formatCode>General</c:formatCode>
                <c:ptCount val="2"/>
                <c:pt idx="0">
                  <c:v>0</c:v>
                </c:pt>
                <c:pt idx="1">
                  <c:v>4.75</c:v>
                </c:pt>
              </c:numCache>
            </c:numRef>
          </c:xVal>
          <c:yVal>
            <c:numRef>
              <c:f>List1!$C$24:$C$25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BE-4497-99EF-E2D1D251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34992"/>
        <c:axId val="343833904"/>
      </c:scatterChart>
      <c:valAx>
        <c:axId val="34383499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3833904"/>
        <c:crosses val="autoZero"/>
        <c:crossBetween val="midCat"/>
        <c:majorUnit val="5"/>
      </c:valAx>
      <c:valAx>
        <c:axId val="34383390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383499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560298</xdr:colOff>
      <xdr:row>17</xdr:row>
      <xdr:rowOff>110218</xdr:rowOff>
    </xdr:from>
    <xdr:to>
      <xdr:col>11</xdr:col>
      <xdr:colOff>547006</xdr:colOff>
      <xdr:row>41</xdr:row>
      <xdr:rowOff>89806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0.46351</cdr:x>
      <cdr:y>0.476</cdr:y>
    </cdr:from>
    <cdr:to>
      <cdr:x>0.5686</cdr:x>
      <cdr:y>0.60651</cdr:y>
    </cdr:to>
    <cdr:sp macro="" textlink="">
      <cdr:nvSpPr>
        <cdr:cNvPr id="2" name="Oblouk 1"/>
        <cdr:cNvSpPr/>
      </cdr:nvSpPr>
      <cdr:spPr>
        <a:xfrm xmlns:a="http://schemas.openxmlformats.org/drawingml/2006/main">
          <a:off x="2254285" y="2166556"/>
          <a:ext cx="511106" cy="594028"/>
        </a:xfrm>
        <a:prstGeom xmlns:a="http://schemas.openxmlformats.org/drawingml/2006/main" prst="arc">
          <a:avLst>
            <a:gd name="adj1" fmla="val 18115074"/>
            <a:gd name="adj2" fmla="val 21322121"/>
          </a:avLst>
        </a:prstGeom>
        <a:ln xmlns:a="http://schemas.openxmlformats.org/drawingml/2006/main" w="6350"/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cs-CZ"/>
        </a:p>
      </cdr:txBody>
    </cdr:sp>
  </cdr:relSizeAnchor>
  <cdr:relSizeAnchor xmlns:cdr="http://schemas.openxmlformats.org/drawingml/2006/chartDrawing">
    <cdr:from>
      <cdr:x>0.03527</cdr:x>
      <cdr:y>0.13961</cdr:y>
    </cdr:from>
    <cdr:to>
      <cdr:x>0.76498</cdr:x>
      <cdr:y>1</cdr:y>
    </cdr:to>
    <cdr:sp macro="" textlink="">
      <cdr:nvSpPr>
        <cdr:cNvPr id="7" name="Oblouk 6">
          <a:extLst xmlns:a="http://schemas.openxmlformats.org/drawingml/2006/main">
            <a:ext uri="{FF2B5EF4-FFF2-40B4-BE49-F238E27FC236}">
              <a16:creationId xmlns:a16="http://schemas.microsoft.com/office/drawing/2014/main" id="{AE8C0CAA-1435-44FB-BFF3-7B9841F0D1E0}"/>
            </a:ext>
          </a:extLst>
        </cdr:cNvPr>
        <cdr:cNvSpPr/>
      </cdr:nvSpPr>
      <cdr:spPr>
        <a:xfrm xmlns:a="http://schemas.openxmlformats.org/drawingml/2006/main">
          <a:off x="171519" y="635438"/>
          <a:ext cx="3548990" cy="3916150"/>
        </a:xfrm>
        <a:prstGeom xmlns:a="http://schemas.openxmlformats.org/drawingml/2006/main" prst="arc">
          <a:avLst>
            <a:gd name="adj1" fmla="val 19289226"/>
            <a:gd name="adj2" fmla="val 21322121"/>
          </a:avLst>
        </a:prstGeom>
        <a:ln xmlns:a="http://schemas.openxmlformats.org/drawingml/2006/main" w="6350"/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cs-CZ"/>
        </a:p>
      </cdr:txBody>
    </cdr:sp>
  </cdr:relSizeAnchor>
  <cdr:relSizeAnchor xmlns:cdr="http://schemas.openxmlformats.org/drawingml/2006/chartDrawing">
    <cdr:from>
      <cdr:x>0.73131</cdr:x>
      <cdr:y>0.37844</cdr:y>
    </cdr:from>
    <cdr:to>
      <cdr:x>0.92149</cdr:x>
      <cdr:y>0.46454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8" name="TextovéPole 7">
              <a:extLst xmlns:a="http://schemas.openxmlformats.org/drawingml/2006/main">
                <a:ext uri="{FF2B5EF4-FFF2-40B4-BE49-F238E27FC236}">
                  <a16:creationId xmlns:a16="http://schemas.microsoft.com/office/drawing/2014/main" id="{8CFC7946-28A0-4FA4-98AA-8FBD6F2E3812}"/>
                </a:ext>
              </a:extLst>
            </cdr:cNvPr>
            <cdr:cNvSpPr txBox="1"/>
          </cdr:nvSpPr>
          <cdr:spPr>
            <a:xfrm xmlns:a="http://schemas.openxmlformats.org/drawingml/2006/main">
              <a:off x="3542811" y="1722494"/>
              <a:ext cx="921328" cy="39188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 baseline="0"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cs-CZ" sz="800" b="0" i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rPr>
                    <m:t>φ</m:t>
                  </m:r>
                </m:oMath>
              </a14:m>
              <a:r>
                <a:rPr lang="en-US" sz="800" b="0" i="0" baseline="-2500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41,88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5°</a:t>
              </a:r>
              <a:endParaRPr lang="cs-CZ" sz="900" b="0" i="0" baseline="-250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cdr:txBody>
        </cdr:sp>
      </mc:Choice>
      <mc:Fallback>
        <cdr:sp macro="" textlink="">
          <cdr:nvSpPr>
            <cdr:cNvPr id="8" name="TextovéPole 7">
              <a:extLst xmlns:a="http://schemas.openxmlformats.org/drawingml/2006/main">
                <a:ext uri="{FF2B5EF4-FFF2-40B4-BE49-F238E27FC236}">
                  <a16:creationId xmlns:a16="http://schemas.microsoft.com/office/drawing/2014/main" id="{8CFC7946-28A0-4FA4-98AA-8FBD6F2E3812}"/>
                </a:ext>
              </a:extLst>
            </cdr:cNvPr>
            <cdr:cNvSpPr txBox="1"/>
          </cdr:nvSpPr>
          <cdr:spPr>
            <a:xfrm xmlns:a="http://schemas.openxmlformats.org/drawingml/2006/main">
              <a:off x="3542811" y="1722494"/>
              <a:ext cx="921328" cy="39188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 baseline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8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n-US" sz="800" b="0" i="0" baseline="-2500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41,88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5°</a:t>
              </a:r>
              <a:endParaRPr lang="cs-CZ" sz="900" b="0" i="0" baseline="-250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0.54627</cdr:x>
      <cdr:y>0.47155</cdr:y>
    </cdr:from>
    <cdr:to>
      <cdr:x>0.73645</cdr:x>
      <cdr:y>0.55765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0" name="TextovéPole 1">
              <a:extLst xmlns:a="http://schemas.openxmlformats.org/drawingml/2006/main">
                <a:ext uri="{FF2B5EF4-FFF2-40B4-BE49-F238E27FC236}">
                  <a16:creationId xmlns:a16="http://schemas.microsoft.com/office/drawing/2014/main" id="{17DFB909-623A-4604-88D4-C95D97D077D8}"/>
                </a:ext>
              </a:extLst>
            </cdr:cNvPr>
            <cdr:cNvSpPr txBox="1"/>
          </cdr:nvSpPr>
          <cdr:spPr>
            <a:xfrm xmlns:a="http://schemas.openxmlformats.org/drawingml/2006/main">
              <a:off x="2646362" y="2146300"/>
              <a:ext cx="921328" cy="39188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 baseline="0"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cs-CZ" sz="800" b="0" i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rPr>
                    <m:t>φ</m:t>
                  </m:r>
                </m:oMath>
              </a14:m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41,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901°</a:t>
              </a:r>
              <a:endParaRPr lang="cs-CZ" sz="900" b="0" i="0" baseline="-25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endParaRPr>
            </a:p>
          </cdr:txBody>
        </cdr:sp>
      </mc:Choice>
      <mc:Fallback>
        <cdr:sp macro="" textlink="">
          <cdr:nvSpPr>
            <cdr:cNvPr id="10" name="TextovéPole 1">
              <a:extLst xmlns:a="http://schemas.openxmlformats.org/drawingml/2006/main">
                <a:ext uri="{FF2B5EF4-FFF2-40B4-BE49-F238E27FC236}">
                  <a16:creationId xmlns:a16="http://schemas.microsoft.com/office/drawing/2014/main" id="{17DFB909-623A-4604-88D4-C95D97D077D8}"/>
                </a:ext>
              </a:extLst>
            </cdr:cNvPr>
            <cdr:cNvSpPr txBox="1"/>
          </cdr:nvSpPr>
          <cdr:spPr>
            <a:xfrm xmlns:a="http://schemas.openxmlformats.org/drawingml/2006/main">
              <a:off x="2646362" y="2146300"/>
              <a:ext cx="921328" cy="39188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 baseline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8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cs-CZ" sz="900" b="0" i="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41,</a:t>
              </a:r>
              <a:r>
                <a:rPr lang="cs-CZ" sz="9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901°</a:t>
              </a:r>
              <a:endParaRPr lang="cs-CZ" sz="900" b="0" i="0" baseline="-25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6" zoomScale="160" zoomScaleNormal="160" workbookViewId="0">
      <selection activeCell="N28" sqref="N28"/>
    </sheetView>
  </sheetViews>
  <sheetFormatPr defaultRowHeight="15" x14ac:dyDescent="0.25"/>
  <sheetData>
    <row r="1" spans="1:12" x14ac:dyDescent="0.25">
      <c r="C1" s="1"/>
    </row>
    <row r="4" spans="1:12" ht="15" customHeight="1" x14ac:dyDescent="0.25"/>
    <row r="5" spans="1:12" ht="15.75" customHeight="1" x14ac:dyDescent="0.25"/>
    <row r="7" spans="1:12" ht="15" customHeight="1" x14ac:dyDescent="0.25">
      <c r="A7" s="2" t="s">
        <v>9</v>
      </c>
    </row>
    <row r="8" spans="1:12" ht="15.75" customHeight="1" x14ac:dyDescent="0.25"/>
    <row r="9" spans="1:12" ht="18" x14ac:dyDescent="0.35">
      <c r="B9" t="s">
        <v>10</v>
      </c>
      <c r="C9" t="s">
        <v>11</v>
      </c>
      <c r="D9" t="s">
        <v>12</v>
      </c>
      <c r="E9" t="s">
        <v>2</v>
      </c>
      <c r="F9" t="s">
        <v>13</v>
      </c>
      <c r="G9" t="s">
        <v>14</v>
      </c>
      <c r="H9" t="s">
        <v>7</v>
      </c>
      <c r="I9" t="s">
        <v>8</v>
      </c>
      <c r="J9" t="s">
        <v>15</v>
      </c>
      <c r="K9" s="3" t="s">
        <v>16</v>
      </c>
      <c r="L9" s="3" t="s">
        <v>17</v>
      </c>
    </row>
    <row r="10" spans="1:12" x14ac:dyDescent="0.25">
      <c r="A10">
        <v>1</v>
      </c>
      <c r="B10">
        <v>1.8859999999999999</v>
      </c>
      <c r="J10">
        <v>1.7789999999999999</v>
      </c>
      <c r="K10">
        <f>B10-J10</f>
        <v>0.10699999999999998</v>
      </c>
      <c r="L10" s="4">
        <f>K10*100/B10</f>
        <v>5.6733828207847292</v>
      </c>
    </row>
    <row r="11" spans="1:12" x14ac:dyDescent="0.25">
      <c r="A11">
        <v>2</v>
      </c>
      <c r="B11">
        <v>0.33300000000000002</v>
      </c>
      <c r="J11">
        <v>0.249</v>
      </c>
      <c r="K11">
        <f t="shared" ref="K11:K14" si="0">B11-J11</f>
        <v>8.4000000000000019E-2</v>
      </c>
      <c r="L11" s="4">
        <f t="shared" ref="L11:L14" si="1">K11*100/B11</f>
        <v>25.22522522522523</v>
      </c>
    </row>
    <row r="12" spans="1:12" x14ac:dyDescent="0.25">
      <c r="A12">
        <v>3</v>
      </c>
      <c r="B12">
        <v>0.51300000000000001</v>
      </c>
      <c r="J12">
        <v>0.35199999999999998</v>
      </c>
      <c r="K12">
        <f t="shared" si="0"/>
        <v>0.16100000000000003</v>
      </c>
      <c r="L12" s="4">
        <f t="shared" si="1"/>
        <v>31.384015594541914</v>
      </c>
    </row>
    <row r="13" spans="1:12" x14ac:dyDescent="0.25">
      <c r="A13">
        <v>4</v>
      </c>
      <c r="B13">
        <v>0.29899999999999999</v>
      </c>
      <c r="J13">
        <v>0.29199999999999998</v>
      </c>
      <c r="K13">
        <f t="shared" si="0"/>
        <v>7.0000000000000062E-3</v>
      </c>
      <c r="L13" s="4">
        <f t="shared" si="1"/>
        <v>2.3411371237458214</v>
      </c>
    </row>
    <row r="14" spans="1:12" x14ac:dyDescent="0.25">
      <c r="A14">
        <v>5</v>
      </c>
      <c r="B14">
        <v>4.9400000000000004</v>
      </c>
      <c r="J14">
        <v>3.3359999999999999</v>
      </c>
      <c r="K14">
        <f t="shared" si="0"/>
        <v>1.6040000000000005</v>
      </c>
      <c r="L14" s="4">
        <f t="shared" si="1"/>
        <v>32.469635627530373</v>
      </c>
    </row>
    <row r="23" spans="1:3" x14ac:dyDescent="0.25">
      <c r="B23" t="s">
        <v>4</v>
      </c>
      <c r="C23" t="s">
        <v>5</v>
      </c>
    </row>
    <row r="24" spans="1:3" x14ac:dyDescent="0.25">
      <c r="A24" t="s">
        <v>3</v>
      </c>
      <c r="B24">
        <v>0</v>
      </c>
      <c r="C24">
        <v>0</v>
      </c>
    </row>
    <row r="25" spans="1:3" x14ac:dyDescent="0.25">
      <c r="B25">
        <v>4.75</v>
      </c>
      <c r="C25">
        <v>0</v>
      </c>
    </row>
    <row r="27" spans="1:3" x14ac:dyDescent="0.25">
      <c r="A27" t="s">
        <v>6</v>
      </c>
      <c r="B27">
        <v>0</v>
      </c>
      <c r="C27">
        <v>0</v>
      </c>
    </row>
    <row r="28" spans="1:3" x14ac:dyDescent="0.25">
      <c r="B28">
        <v>11.42794</v>
      </c>
      <c r="C28">
        <v>10.24816</v>
      </c>
    </row>
    <row r="30" spans="1:3" x14ac:dyDescent="0.25">
      <c r="A30" t="s">
        <v>1</v>
      </c>
      <c r="B30">
        <v>0</v>
      </c>
      <c r="C30">
        <v>0</v>
      </c>
    </row>
    <row r="31" spans="1:3" x14ac:dyDescent="0.25">
      <c r="B31">
        <v>14.25334</v>
      </c>
      <c r="C31">
        <v>12.789239999999999</v>
      </c>
    </row>
    <row r="33" spans="1:3" x14ac:dyDescent="0.25">
      <c r="A33" t="s">
        <v>0</v>
      </c>
      <c r="B33">
        <v>0</v>
      </c>
      <c r="C33">
        <v>0</v>
      </c>
    </row>
    <row r="34" spans="1:3" x14ac:dyDescent="0.25">
      <c r="B34">
        <v>1.73</v>
      </c>
      <c r="C34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SPS-CL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jakub.meinlschmidt</cp:lastModifiedBy>
  <dcterms:created xsi:type="dcterms:W3CDTF">2017-10-16T06:46:17Z</dcterms:created>
  <dcterms:modified xsi:type="dcterms:W3CDTF">2017-11-20T15:55:27Z</dcterms:modified>
</cp:coreProperties>
</file>