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enard/Documents/Projets/Jeu de réflexes/"/>
    </mc:Choice>
  </mc:AlternateContent>
  <xr:revisionPtr revIDLastSave="0" documentId="13_ncr:1_{35E50C9D-4136-CD44-BCBB-E72F65E05B19}" xr6:coauthVersionLast="36" xr6:coauthVersionMax="36" xr10:uidLastSave="{00000000-0000-0000-0000-000000000000}"/>
  <bookViews>
    <workbookView xWindow="4720" yWindow="1140" windowWidth="28040" windowHeight="17440" activeTab="1" xr2:uid="{EACBB852-A915-E34D-815D-965CFC70EB53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2" l="1"/>
  <c r="H19" i="1" l="1"/>
  <c r="H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D3" i="2" l="1"/>
  <c r="D4" i="2"/>
  <c r="D5" i="2"/>
  <c r="D6" i="2"/>
  <c r="D7" i="2"/>
  <c r="D9" i="2"/>
  <c r="D10" i="2"/>
  <c r="D11" i="2"/>
  <c r="D12" i="2"/>
  <c r="D13" i="2"/>
  <c r="D14" i="2"/>
  <c r="D15" i="2"/>
  <c r="D2" i="2"/>
  <c r="D17" i="2" l="1"/>
  <c r="F14" i="1"/>
  <c r="F17" i="1"/>
  <c r="F12" i="1"/>
  <c r="F15" i="1"/>
  <c r="F13" i="1"/>
  <c r="F16" i="1"/>
  <c r="F3" i="1"/>
  <c r="F4" i="1"/>
  <c r="F5" i="1"/>
  <c r="F6" i="1"/>
  <c r="F7" i="1"/>
  <c r="F8" i="1"/>
  <c r="F9" i="1"/>
  <c r="F10" i="1"/>
  <c r="F11" i="1"/>
  <c r="F2" i="1"/>
  <c r="F19" i="1" l="1"/>
</calcChain>
</file>

<file path=xl/sharedStrings.xml><?xml version="1.0" encoding="utf-8"?>
<sst xmlns="http://schemas.openxmlformats.org/spreadsheetml/2006/main" count="54" uniqueCount="37">
  <si>
    <t>Connecteur ARD008</t>
  </si>
  <si>
    <t>Connecteur ARD010</t>
  </si>
  <si>
    <t>Connecteur HE14 MH200</t>
  </si>
  <si>
    <t>Connecteur HE14 MH100</t>
  </si>
  <si>
    <t>Bornier SC02/3.5</t>
  </si>
  <si>
    <t>Support tulipe SUP18T</t>
  </si>
  <si>
    <t>Connecteur HE10BD16</t>
  </si>
  <si>
    <t>Connecteur HE10F16</t>
  </si>
  <si>
    <t>Câble en nappe CNM16</t>
  </si>
  <si>
    <t>10 résistances 1/4W 10kΩ</t>
  </si>
  <si>
    <t>Cavaliers femelles CF17</t>
  </si>
  <si>
    <t>ULN2803</t>
  </si>
  <si>
    <t>Condensateur polyester 100nF</t>
  </si>
  <si>
    <t>PCB</t>
  </si>
  <si>
    <t>Arduino Mega</t>
  </si>
  <si>
    <t>Total</t>
  </si>
  <si>
    <t>Frais de port</t>
  </si>
  <si>
    <t>Nb</t>
  </si>
  <si>
    <t>PU</t>
  </si>
  <si>
    <t>PT</t>
  </si>
  <si>
    <t>Ecran LCD</t>
  </si>
  <si>
    <t>Son</t>
  </si>
  <si>
    <t>Boutons</t>
  </si>
  <si>
    <t>Bouton start</t>
  </si>
  <si>
    <t>Arduino + platine</t>
  </si>
  <si>
    <t>Désignation</t>
  </si>
  <si>
    <t>Référence</t>
  </si>
  <si>
    <t>Fournisseur</t>
  </si>
  <si>
    <t>Gotronic</t>
  </si>
  <si>
    <t>Aliexpress</t>
  </si>
  <si>
    <t>Aisler</t>
  </si>
  <si>
    <t>Alternate</t>
  </si>
  <si>
    <t>JLCPCB.com</t>
  </si>
  <si>
    <t>Colle</t>
  </si>
  <si>
    <t>Visserie diverse</t>
  </si>
  <si>
    <t>Panneau MDF 1220x610 ep 6mm</t>
  </si>
  <si>
    <t>Tasseau 10,5x11mm 2,4m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</si>
</sst>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* #,##0.00_)\ &quot;€&quot;_ ;_ * \(#,##0.00\)\ &quot;€&quot;_ ;_ * &quot;-&quot;??_)\ &quot;€&quot;_ ;_ 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2" fillId="0" borderId="0" xfId="0" applyFont="1"/>
    <xf numFmtId="44" fontId="2" fillId="2" borderId="0" xfId="1" applyFont="1" applyFill="1"/>
    <xf numFmtId="0" fontId="2" fillId="3" borderId="0" xfId="0" applyFont="1" applyFill="1" applyAlignment="1">
      <alignment horizontal="center"/>
    </xf>
    <xf numFmtId="44" fontId="3" fillId="0" borderId="0" xfId="1" applyFont="1"/>
    <xf numFmtId="0" fontId="3" fillId="0" borderId="0" xfId="0" applyFont="1"/>
    <xf numFmtId="44" fontId="3" fillId="0" borderId="0" xfId="0" applyNumberFormat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6A8F-DF7C-6E44-BC18-3A008DD0ADB1}">
  <dimension ref="A1:I19"/>
  <sheetViews>
    <sheetView workbookViewId="0">
      <selection activeCell="D14" sqref="D14"/>
    </sheetView>
  </sheetViews>
  <sheetFormatPr baseColWidth="10" defaultRowHeight="16" x14ac:dyDescent="0.2"/>
  <cols>
    <col min="1" max="1" width="29.1640625" customWidth="1"/>
    <col min="2" max="2" width="12.5" customWidth="1"/>
    <col min="3" max="3" width="12" customWidth="1"/>
    <col min="4" max="4" width="7.6640625" customWidth="1"/>
    <col min="5" max="6" width="9.6640625" customWidth="1"/>
    <col min="7" max="7" width="4" customWidth="1"/>
  </cols>
  <sheetData>
    <row r="1" spans="1:9" x14ac:dyDescent="0.2">
      <c r="A1" s="4" t="s">
        <v>25</v>
      </c>
      <c r="B1" s="4" t="s">
        <v>27</v>
      </c>
      <c r="C1" s="4" t="s">
        <v>26</v>
      </c>
      <c r="D1" s="4" t="s">
        <v>17</v>
      </c>
      <c r="E1" s="4" t="s">
        <v>18</v>
      </c>
      <c r="F1" s="4" t="s">
        <v>19</v>
      </c>
      <c r="H1" s="4" t="s">
        <v>31</v>
      </c>
    </row>
    <row r="2" spans="1:9" x14ac:dyDescent="0.2">
      <c r="A2" t="s">
        <v>0</v>
      </c>
      <c r="B2" t="s">
        <v>28</v>
      </c>
      <c r="C2">
        <v>48003</v>
      </c>
      <c r="D2">
        <v>5</v>
      </c>
      <c r="E2">
        <v>0.5</v>
      </c>
      <c r="F2" s="1">
        <f>D2*E2</f>
        <v>2.5</v>
      </c>
      <c r="H2" s="5">
        <f>D2*E2</f>
        <v>2.5</v>
      </c>
    </row>
    <row r="3" spans="1:9" x14ac:dyDescent="0.2">
      <c r="A3" t="s">
        <v>1</v>
      </c>
      <c r="B3" t="s">
        <v>28</v>
      </c>
      <c r="C3">
        <v>48004</v>
      </c>
      <c r="D3">
        <v>1</v>
      </c>
      <c r="E3">
        <v>0.5</v>
      </c>
      <c r="F3" s="1">
        <f t="shared" ref="F3:F17" si="0">D3*E3</f>
        <v>0.5</v>
      </c>
      <c r="H3" s="5">
        <f t="shared" ref="H3:H15" si="1">D3*E3</f>
        <v>0.5</v>
      </c>
    </row>
    <row r="4" spans="1:9" x14ac:dyDescent="0.2">
      <c r="A4" t="s">
        <v>2</v>
      </c>
      <c r="B4" t="s">
        <v>28</v>
      </c>
      <c r="C4">
        <v>8002</v>
      </c>
      <c r="D4">
        <v>0.5</v>
      </c>
      <c r="E4">
        <v>0.9</v>
      </c>
      <c r="F4" s="1">
        <f t="shared" si="0"/>
        <v>0.45</v>
      </c>
      <c r="H4" s="5">
        <f t="shared" si="1"/>
        <v>0.45</v>
      </c>
    </row>
    <row r="5" spans="1:9" x14ac:dyDescent="0.2">
      <c r="A5" t="s">
        <v>3</v>
      </c>
      <c r="B5" t="s">
        <v>28</v>
      </c>
      <c r="C5">
        <v>8000</v>
      </c>
      <c r="D5">
        <v>0.2</v>
      </c>
      <c r="E5">
        <v>0.6</v>
      </c>
      <c r="F5" s="1">
        <f t="shared" si="0"/>
        <v>0.12</v>
      </c>
      <c r="H5" s="5">
        <f t="shared" si="1"/>
        <v>0.12</v>
      </c>
    </row>
    <row r="6" spans="1:9" x14ac:dyDescent="0.2">
      <c r="A6" t="s">
        <v>4</v>
      </c>
      <c r="B6" t="s">
        <v>28</v>
      </c>
      <c r="C6">
        <v>48933</v>
      </c>
      <c r="D6">
        <v>2</v>
      </c>
      <c r="E6">
        <v>0.4</v>
      </c>
      <c r="F6" s="1">
        <f t="shared" si="0"/>
        <v>0.8</v>
      </c>
      <c r="H6" s="5">
        <f t="shared" si="1"/>
        <v>0.8</v>
      </c>
    </row>
    <row r="7" spans="1:9" x14ac:dyDescent="0.2">
      <c r="A7" t="s">
        <v>5</v>
      </c>
      <c r="B7" t="s">
        <v>28</v>
      </c>
      <c r="C7">
        <v>8174</v>
      </c>
      <c r="D7">
        <v>2</v>
      </c>
      <c r="E7">
        <v>0.45</v>
      </c>
      <c r="F7" s="1">
        <f t="shared" si="0"/>
        <v>0.9</v>
      </c>
      <c r="H7" s="5">
        <f t="shared" si="1"/>
        <v>0.9</v>
      </c>
    </row>
    <row r="8" spans="1:9" x14ac:dyDescent="0.2">
      <c r="A8" t="s">
        <v>6</v>
      </c>
      <c r="B8" t="s">
        <v>28</v>
      </c>
      <c r="C8">
        <v>9782</v>
      </c>
      <c r="D8">
        <v>2</v>
      </c>
      <c r="E8">
        <v>0.7</v>
      </c>
      <c r="F8" s="1">
        <f t="shared" si="0"/>
        <v>1.4</v>
      </c>
      <c r="H8" s="5">
        <f t="shared" si="1"/>
        <v>1.4</v>
      </c>
    </row>
    <row r="9" spans="1:9" x14ac:dyDescent="0.2">
      <c r="A9" t="s">
        <v>7</v>
      </c>
      <c r="B9" t="s">
        <v>28</v>
      </c>
      <c r="C9">
        <v>8062</v>
      </c>
      <c r="D9">
        <v>2</v>
      </c>
      <c r="E9">
        <v>0.55000000000000004</v>
      </c>
      <c r="F9" s="1">
        <f t="shared" si="0"/>
        <v>1.1000000000000001</v>
      </c>
      <c r="H9" s="5">
        <f t="shared" si="1"/>
        <v>1.1000000000000001</v>
      </c>
    </row>
    <row r="10" spans="1:9" x14ac:dyDescent="0.2">
      <c r="A10" t="s">
        <v>8</v>
      </c>
      <c r="B10" t="s">
        <v>28</v>
      </c>
      <c r="C10">
        <v>8830</v>
      </c>
      <c r="D10">
        <v>1</v>
      </c>
      <c r="E10">
        <v>1.7</v>
      </c>
      <c r="F10" s="1">
        <f t="shared" si="0"/>
        <v>1.7</v>
      </c>
      <c r="H10" s="5">
        <f t="shared" si="1"/>
        <v>1.7</v>
      </c>
    </row>
    <row r="11" spans="1:9" x14ac:dyDescent="0.2">
      <c r="A11" t="s">
        <v>9</v>
      </c>
      <c r="B11" t="s">
        <v>28</v>
      </c>
      <c r="C11">
        <v>4048</v>
      </c>
      <c r="D11">
        <v>1.6</v>
      </c>
      <c r="E11">
        <v>0.2</v>
      </c>
      <c r="F11" s="1">
        <f t="shared" si="0"/>
        <v>0.32000000000000006</v>
      </c>
      <c r="H11" s="5">
        <f t="shared" si="1"/>
        <v>0.32000000000000006</v>
      </c>
    </row>
    <row r="12" spans="1:9" x14ac:dyDescent="0.2">
      <c r="A12" t="s">
        <v>10</v>
      </c>
      <c r="B12" t="s">
        <v>28</v>
      </c>
      <c r="C12">
        <v>8010</v>
      </c>
      <c r="D12">
        <v>0.15</v>
      </c>
      <c r="E12">
        <v>0.8</v>
      </c>
      <c r="F12" s="1">
        <f t="shared" si="0"/>
        <v>0.12</v>
      </c>
      <c r="H12" s="5">
        <f t="shared" si="1"/>
        <v>0.12</v>
      </c>
    </row>
    <row r="13" spans="1:9" x14ac:dyDescent="0.2">
      <c r="A13" t="s">
        <v>12</v>
      </c>
      <c r="B13" t="s">
        <v>28</v>
      </c>
      <c r="C13">
        <v>4817</v>
      </c>
      <c r="D13">
        <v>16</v>
      </c>
      <c r="E13">
        <v>0.15</v>
      </c>
      <c r="F13" s="1">
        <f>D13*E13</f>
        <v>2.4</v>
      </c>
      <c r="H13" s="5">
        <f t="shared" si="1"/>
        <v>2.4</v>
      </c>
    </row>
    <row r="14" spans="1:9" x14ac:dyDescent="0.2">
      <c r="A14" t="s">
        <v>16</v>
      </c>
      <c r="B14" t="s">
        <v>28</v>
      </c>
      <c r="D14">
        <v>1</v>
      </c>
      <c r="E14">
        <v>5.9</v>
      </c>
      <c r="F14" s="1">
        <f>D14*E14</f>
        <v>5.9</v>
      </c>
      <c r="H14" s="5">
        <f t="shared" si="1"/>
        <v>5.9</v>
      </c>
    </row>
    <row r="15" spans="1:9" x14ac:dyDescent="0.2">
      <c r="A15" t="s">
        <v>11</v>
      </c>
      <c r="B15" t="s">
        <v>29</v>
      </c>
      <c r="D15">
        <v>0.2</v>
      </c>
      <c r="E15">
        <v>0.84</v>
      </c>
      <c r="F15" s="1">
        <f>D15*E15</f>
        <v>0.16800000000000001</v>
      </c>
      <c r="H15" s="5">
        <f t="shared" si="1"/>
        <v>0.16800000000000001</v>
      </c>
    </row>
    <row r="16" spans="1:9" x14ac:dyDescent="0.2">
      <c r="A16" t="s">
        <v>13</v>
      </c>
      <c r="B16" t="s">
        <v>30</v>
      </c>
      <c r="D16">
        <v>1</v>
      </c>
      <c r="E16">
        <v>15.48</v>
      </c>
      <c r="F16" s="1">
        <f t="shared" si="0"/>
        <v>15.48</v>
      </c>
      <c r="H16" s="5">
        <v>5.71</v>
      </c>
      <c r="I16" t="s">
        <v>32</v>
      </c>
    </row>
    <row r="17" spans="1:8" x14ac:dyDescent="0.2">
      <c r="A17" t="s">
        <v>14</v>
      </c>
      <c r="B17" t="s">
        <v>29</v>
      </c>
      <c r="D17">
        <v>1</v>
      </c>
      <c r="E17">
        <v>8.59</v>
      </c>
      <c r="F17" s="1">
        <f t="shared" si="0"/>
        <v>8.59</v>
      </c>
      <c r="H17" s="5">
        <f>D17*E17</f>
        <v>8.59</v>
      </c>
    </row>
    <row r="18" spans="1:8" x14ac:dyDescent="0.2">
      <c r="F18" s="1"/>
      <c r="H18" s="6"/>
    </row>
    <row r="19" spans="1:8" x14ac:dyDescent="0.2">
      <c r="A19" s="2" t="s">
        <v>15</v>
      </c>
      <c r="B19" s="2"/>
      <c r="C19" s="2"/>
      <c r="D19" s="2"/>
      <c r="E19" s="2"/>
      <c r="F19" s="3">
        <f>SUM(F2:F17)</f>
        <v>42.448000000000008</v>
      </c>
      <c r="H19" s="7">
        <f>SUM(H2:H18)</f>
        <v>32.677999999999997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09BB-C99D-774A-AF14-CB992B04CB57}">
  <dimension ref="A1:D17"/>
  <sheetViews>
    <sheetView tabSelected="1" workbookViewId="0">
      <selection activeCell="B9" sqref="B9"/>
    </sheetView>
  </sheetViews>
  <sheetFormatPr baseColWidth="10" defaultRowHeight="16" x14ac:dyDescent="0.2"/>
  <cols>
    <col min="1" max="1" width="30.33203125" customWidth="1"/>
  </cols>
  <sheetData>
    <row r="1" spans="1:4" x14ac:dyDescent="0.2">
      <c r="B1" s="4" t="s">
        <v>17</v>
      </c>
      <c r="C1" s="4" t="s">
        <v>18</v>
      </c>
      <c r="D1" s="4" t="s">
        <v>19</v>
      </c>
    </row>
    <row r="2" spans="1:4" x14ac:dyDescent="0.2">
      <c r="A2" t="s">
        <v>20</v>
      </c>
      <c r="B2">
        <v>1</v>
      </c>
      <c r="C2">
        <v>2.4700000000000002</v>
      </c>
      <c r="D2" s="1">
        <f>B2*C2</f>
        <v>2.4700000000000002</v>
      </c>
    </row>
    <row r="3" spans="1:4" x14ac:dyDescent="0.2">
      <c r="A3" t="s">
        <v>21</v>
      </c>
      <c r="B3">
        <v>1</v>
      </c>
      <c r="C3">
        <v>7.04</v>
      </c>
      <c r="D3" s="1">
        <f t="shared" ref="D3:D15" si="0">B3*C3</f>
        <v>7.04</v>
      </c>
    </row>
    <row r="4" spans="1:4" x14ac:dyDescent="0.2">
      <c r="A4" t="s">
        <v>22</v>
      </c>
      <c r="B4">
        <v>1</v>
      </c>
      <c r="C4">
        <v>10.36</v>
      </c>
      <c r="D4" s="1">
        <f t="shared" si="0"/>
        <v>10.36</v>
      </c>
    </row>
    <row r="5" spans="1:4" x14ac:dyDescent="0.2">
      <c r="A5" t="s">
        <v>23</v>
      </c>
      <c r="B5">
        <v>1</v>
      </c>
      <c r="C5">
        <v>2.0499999999999998</v>
      </c>
      <c r="D5" s="1">
        <f t="shared" si="0"/>
        <v>2.0499999999999998</v>
      </c>
    </row>
    <row r="6" spans="1:4" x14ac:dyDescent="0.2">
      <c r="A6" t="s">
        <v>24</v>
      </c>
      <c r="B6">
        <v>1</v>
      </c>
      <c r="C6">
        <v>42.45</v>
      </c>
      <c r="D6" s="1">
        <f t="shared" si="0"/>
        <v>42.45</v>
      </c>
    </row>
    <row r="7" spans="1:4" x14ac:dyDescent="0.2">
      <c r="A7" t="s">
        <v>35</v>
      </c>
      <c r="B7">
        <v>2</v>
      </c>
      <c r="C7">
        <v>6.7</v>
      </c>
      <c r="D7" s="1">
        <f t="shared" si="0"/>
        <v>13.4</v>
      </c>
    </row>
    <row r="8" spans="1:4" x14ac:dyDescent="0.2">
      <c r="A8" t="s">
        <v>36</v>
      </c>
      <c r="B8">
        <v>3</v>
      </c>
      <c r="C8">
        <v>1.8</v>
      </c>
      <c r="D8" s="1">
        <f t="shared" si="0"/>
        <v>5.4</v>
      </c>
    </row>
    <row r="9" spans="1:4" x14ac:dyDescent="0.2">
      <c r="A9" t="s">
        <v>33</v>
      </c>
      <c r="B9">
        <v>1</v>
      </c>
      <c r="C9">
        <v>6.9</v>
      </c>
      <c r="D9" s="1">
        <f t="shared" si="0"/>
        <v>6.9</v>
      </c>
    </row>
    <row r="10" spans="1:4" x14ac:dyDescent="0.2">
      <c r="A10" t="s">
        <v>34</v>
      </c>
      <c r="B10">
        <v>1</v>
      </c>
      <c r="C10">
        <v>5</v>
      </c>
      <c r="D10" s="1">
        <f t="shared" si="0"/>
        <v>5</v>
      </c>
    </row>
    <row r="11" spans="1:4" x14ac:dyDescent="0.2">
      <c r="D11" s="1">
        <f t="shared" si="0"/>
        <v>0</v>
      </c>
    </row>
    <row r="12" spans="1:4" x14ac:dyDescent="0.2">
      <c r="D12" s="1">
        <f t="shared" si="0"/>
        <v>0</v>
      </c>
    </row>
    <row r="13" spans="1:4" x14ac:dyDescent="0.2">
      <c r="D13" s="1">
        <f t="shared" si="0"/>
        <v>0</v>
      </c>
    </row>
    <row r="14" spans="1:4" x14ac:dyDescent="0.2">
      <c r="D14" s="1">
        <f t="shared" si="0"/>
        <v>0</v>
      </c>
    </row>
    <row r="15" spans="1:4" x14ac:dyDescent="0.2">
      <c r="D15" s="1">
        <f t="shared" si="0"/>
        <v>0</v>
      </c>
    </row>
    <row r="16" spans="1:4" x14ac:dyDescent="0.2">
      <c r="D16" s="1"/>
    </row>
    <row r="17" spans="1:4" x14ac:dyDescent="0.2">
      <c r="A17" s="2" t="s">
        <v>15</v>
      </c>
      <c r="B17" s="2"/>
      <c r="C17" s="2"/>
      <c r="D17" s="3">
        <f>SUM(D2:D16)</f>
        <v>95.070000000000022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MENARD</dc:creator>
  <cp:lastModifiedBy>Jérôme MENARD</cp:lastModifiedBy>
  <dcterms:created xsi:type="dcterms:W3CDTF">2019-01-20T16:47:24Z</dcterms:created>
  <dcterms:modified xsi:type="dcterms:W3CDTF">2019-01-22T19:19:03Z</dcterms:modified>
</cp:coreProperties>
</file>