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m\Documents\DSU_ML_Cybersecurity\FinalProject\"/>
    </mc:Choice>
  </mc:AlternateContent>
  <xr:revisionPtr revIDLastSave="0" documentId="8_{CCF90E19-5F49-4F29-9177-7D3A13C5698E}" xr6:coauthVersionLast="47" xr6:coauthVersionMax="47" xr10:uidLastSave="{00000000-0000-0000-0000-000000000000}"/>
  <bookViews>
    <workbookView xWindow="-120" yWindow="-120" windowWidth="29040" windowHeight="15840" xr2:uid="{1978BD38-D93D-49A4-9408-D6CE6D486240}"/>
  </bookViews>
  <sheets>
    <sheet name="Sheet1" sheetId="1" r:id="rId1"/>
    <sheet name="Sheet2" sheetId="2" r:id="rId2"/>
  </sheets>
  <definedNames>
    <definedName name="_xlnm._FilterDatabase" localSheetId="0" hidden="1">Sheet1!$B$3:$K$25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4" i="1"/>
  <c r="G5" i="1"/>
  <c r="F5" i="1"/>
  <c r="F4" i="1"/>
</calcChain>
</file>

<file path=xl/sharedStrings.xml><?xml version="1.0" encoding="utf-8"?>
<sst xmlns="http://schemas.openxmlformats.org/spreadsheetml/2006/main" count="91" uniqueCount="35">
  <si>
    <t>Jupyter Testing</t>
  </si>
  <si>
    <t>Additional Notes</t>
  </si>
  <si>
    <t>LightGBM</t>
  </si>
  <si>
    <t>DLL Weight 5 to 1</t>
  </si>
  <si>
    <t>Accuracy</t>
  </si>
  <si>
    <t>Recall</t>
  </si>
  <si>
    <t>Precision</t>
  </si>
  <si>
    <t>F1 Score</t>
  </si>
  <si>
    <t>EMBER Provided</t>
  </si>
  <si>
    <t>DLL Only</t>
  </si>
  <si>
    <t>Total</t>
  </si>
  <si>
    <t>Testing Subset</t>
  </si>
  <si>
    <t>TF Keras' Sequential</t>
  </si>
  <si>
    <t>FPR</t>
  </si>
  <si>
    <t>FNR</t>
  </si>
  <si>
    <t>TF Keras' Simple RNN</t>
  </si>
  <si>
    <t>TF Keras' Convolutional</t>
  </si>
  <si>
    <t>8 Dense, 128 epoch</t>
  </si>
  <si>
    <t>9 Dense, 32 epoch</t>
  </si>
  <si>
    <t>Random Forest</t>
  </si>
  <si>
    <t>Decision Tree</t>
  </si>
  <si>
    <t>Extremely RF</t>
  </si>
  <si>
    <t>Logistic Regression</t>
  </si>
  <si>
    <t>Gradient Boosting</t>
  </si>
  <si>
    <t>AdaBoost Classifier</t>
  </si>
  <si>
    <t>Model Type</t>
  </si>
  <si>
    <t>Models</t>
  </si>
  <si>
    <t>Trad</t>
  </si>
  <si>
    <t>NN</t>
  </si>
  <si>
    <t>FPR (%)</t>
  </si>
  <si>
    <t>FNR (%)</t>
  </si>
  <si>
    <t>Accuracy (%)</t>
  </si>
  <si>
    <t>Precision (%)</t>
  </si>
  <si>
    <t>F1 Score (%)</t>
  </si>
  <si>
    <t>Recall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</si>
</sst>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/>
    <xf numFmtId="165" fontId="3" fillId="0" borderId="1" xfId="2" applyNumberFormat="1" applyFont="1" applyBorder="1" applyAlignment="1">
      <alignment horizontal="left"/>
    </xf>
    <xf numFmtId="166" fontId="3" fillId="0" borderId="1" xfId="2" applyNumberFormat="1" applyFont="1" applyBorder="1" applyAlignment="1">
      <alignment horizontal="left"/>
    </xf>
    <xf numFmtId="166" fontId="3" fillId="0" borderId="1" xfId="2" applyNumberFormat="1" applyFont="1" applyBorder="1" applyAlignment="1">
      <alignment horizontal="left" vertical="center"/>
    </xf>
    <xf numFmtId="166" fontId="0" fillId="0" borderId="1" xfId="2" applyNumberFormat="1" applyFont="1" applyBorder="1"/>
    <xf numFmtId="0" fontId="2" fillId="2" borderId="0" xfId="1" applyAlignment="1">
      <alignment horizontal="center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35A-E616-497D-BD27-B36D8203C28F}">
  <dimension ref="B2:U26"/>
  <sheetViews>
    <sheetView tabSelected="1" workbookViewId="0">
      <selection activeCell="I16" sqref="I16"/>
    </sheetView>
  </sheetViews>
  <sheetFormatPr defaultRowHeight="15" x14ac:dyDescent="0.25"/>
  <cols>
    <col min="2" max="2" width="13" customWidth="1"/>
    <col min="3" max="3" width="25" customWidth="1"/>
    <col min="4" max="4" width="20.42578125" customWidth="1"/>
    <col min="5" max="5" width="14.28515625" customWidth="1"/>
    <col min="6" max="6" width="14.7109375" customWidth="1"/>
    <col min="7" max="7" width="14.85546875" customWidth="1"/>
    <col min="8" max="8" width="12.42578125" customWidth="1"/>
    <col min="9" max="9" width="12.7109375" customWidth="1"/>
    <col min="10" max="10" width="13.42578125" customWidth="1"/>
    <col min="11" max="11" width="12.5703125" customWidth="1"/>
    <col min="12" max="12" width="15.5703125" customWidth="1"/>
    <col min="13" max="13" width="14.42578125" customWidth="1"/>
    <col min="14" max="14" width="19.28515625" customWidth="1"/>
    <col min="15" max="15" width="14.7109375" customWidth="1"/>
  </cols>
  <sheetData>
    <row r="2" spans="2:21" x14ac:dyDescent="0.25">
      <c r="C2" s="11" t="s">
        <v>0</v>
      </c>
      <c r="D2" s="11"/>
    </row>
    <row r="3" spans="2:21" x14ac:dyDescent="0.25">
      <c r="B3" s="2" t="s">
        <v>25</v>
      </c>
      <c r="C3" s="2" t="s">
        <v>26</v>
      </c>
      <c r="D3" s="2" t="s">
        <v>1</v>
      </c>
      <c r="E3" s="2" t="s">
        <v>11</v>
      </c>
      <c r="F3" s="2" t="s">
        <v>31</v>
      </c>
      <c r="G3" s="2" t="s">
        <v>32</v>
      </c>
      <c r="H3" s="2" t="s">
        <v>34</v>
      </c>
      <c r="I3" s="2" t="s">
        <v>33</v>
      </c>
      <c r="J3" s="2" t="s">
        <v>29</v>
      </c>
      <c r="K3" s="2" t="s">
        <v>30</v>
      </c>
      <c r="L3" s="2" t="s">
        <v>4</v>
      </c>
      <c r="M3" s="2" t="s">
        <v>6</v>
      </c>
      <c r="N3" s="2" t="s">
        <v>5</v>
      </c>
      <c r="O3" s="2" t="s">
        <v>7</v>
      </c>
      <c r="P3" s="2" t="s">
        <v>13</v>
      </c>
      <c r="Q3" s="2" t="s">
        <v>14</v>
      </c>
      <c r="R3" s="6"/>
      <c r="S3" s="6"/>
      <c r="T3" s="6"/>
      <c r="U3" s="6"/>
    </row>
    <row r="4" spans="2:21" x14ac:dyDescent="0.25">
      <c r="B4" s="1" t="s">
        <v>27</v>
      </c>
      <c r="C4" s="3" t="s">
        <v>2</v>
      </c>
      <c r="D4" s="3" t="s">
        <v>8</v>
      </c>
      <c r="E4" s="3" t="s">
        <v>10</v>
      </c>
      <c r="F4" s="7">
        <f>L4*100</f>
        <v>97.6</v>
      </c>
      <c r="G4" s="7">
        <f>M4*100</f>
        <v>99.138864538751008</v>
      </c>
      <c r="H4" s="7">
        <f t="shared" ref="H4:K19" si="0">N4*100</f>
        <v>96.13000000000001</v>
      </c>
      <c r="I4" s="7">
        <f t="shared" si="0"/>
        <v>97.611250729825002</v>
      </c>
      <c r="J4" s="7">
        <f t="shared" si="0"/>
        <v>0.83499999999999996</v>
      </c>
      <c r="K4" s="7">
        <f t="shared" si="0"/>
        <v>3.8699999999999997</v>
      </c>
      <c r="L4" s="8">
        <v>0.97599999999999998</v>
      </c>
      <c r="M4" s="9">
        <v>0.99138864538751004</v>
      </c>
      <c r="N4" s="9">
        <v>0.96130000000000004</v>
      </c>
      <c r="O4" s="9">
        <v>0.97611250729825005</v>
      </c>
      <c r="P4" s="9">
        <v>8.3499999999999998E-3</v>
      </c>
      <c r="Q4" s="9">
        <v>3.8699999999999998E-2</v>
      </c>
    </row>
    <row r="5" spans="2:21" x14ac:dyDescent="0.25">
      <c r="B5" s="1" t="s">
        <v>27</v>
      </c>
      <c r="C5" s="3" t="s">
        <v>2</v>
      </c>
      <c r="D5" s="3" t="s">
        <v>8</v>
      </c>
      <c r="E5" s="3" t="s">
        <v>9</v>
      </c>
      <c r="F5" s="7">
        <f>L5*100</f>
        <v>96.454375167246397</v>
      </c>
      <c r="G5" s="7">
        <f>M5*100</f>
        <v>98.953763077961497</v>
      </c>
      <c r="H5" s="7">
        <f t="shared" si="0"/>
        <v>88.8888888888888</v>
      </c>
      <c r="I5" s="7">
        <f t="shared" si="0"/>
        <v>93.651680907130796</v>
      </c>
      <c r="J5" s="7">
        <f t="shared" si="0"/>
        <v>0.39178515007898801</v>
      </c>
      <c r="K5" s="7">
        <f t="shared" si="0"/>
        <v>11.1111111111111</v>
      </c>
      <c r="L5" s="9">
        <v>0.96454375167246398</v>
      </c>
      <c r="M5" s="9">
        <v>0.98953763077961499</v>
      </c>
      <c r="N5" s="9">
        <v>0.88888888888888795</v>
      </c>
      <c r="O5" s="9">
        <v>0.93651680907130797</v>
      </c>
      <c r="P5" s="9">
        <v>3.91785150078988E-3</v>
      </c>
      <c r="Q5" s="9">
        <v>0.11111111111111099</v>
      </c>
    </row>
    <row r="6" spans="2:21" x14ac:dyDescent="0.25">
      <c r="B6" s="1" t="s">
        <v>27</v>
      </c>
      <c r="C6" s="3" t="s">
        <v>20</v>
      </c>
      <c r="D6" s="3"/>
      <c r="E6" s="3" t="s">
        <v>10</v>
      </c>
      <c r="F6" s="7">
        <f t="shared" ref="F6:F25" si="1">L6*100</f>
        <v>91.868499999999997</v>
      </c>
      <c r="G6" s="7">
        <f t="shared" ref="G6:G25" si="2">M6*100</f>
        <v>92.025254198159104</v>
      </c>
      <c r="H6" s="7">
        <f t="shared" si="0"/>
        <v>91.682000000000002</v>
      </c>
      <c r="I6" s="7">
        <f t="shared" si="0"/>
        <v>91.853306416466694</v>
      </c>
      <c r="J6" s="7">
        <f t="shared" si="0"/>
        <v>7.9450000000000003</v>
      </c>
      <c r="K6" s="7">
        <f t="shared" si="0"/>
        <v>8.3179999999999996</v>
      </c>
      <c r="L6" s="9">
        <v>0.91868499999999997</v>
      </c>
      <c r="M6" s="9">
        <v>0.92025254198159101</v>
      </c>
      <c r="N6" s="9">
        <v>0.91681999999999997</v>
      </c>
      <c r="O6" s="9">
        <v>0.91853306416466696</v>
      </c>
      <c r="P6" s="9">
        <v>7.9450000000000007E-2</v>
      </c>
      <c r="Q6" s="9">
        <v>8.3180000000000004E-2</v>
      </c>
    </row>
    <row r="7" spans="2:21" x14ac:dyDescent="0.25">
      <c r="B7" s="1" t="s">
        <v>27</v>
      </c>
      <c r="C7" s="3" t="s">
        <v>20</v>
      </c>
      <c r="D7" s="3"/>
      <c r="E7" s="3" t="s">
        <v>9</v>
      </c>
      <c r="F7" s="7">
        <f t="shared" si="1"/>
        <v>91.9141914191419</v>
      </c>
      <c r="G7" s="7">
        <f t="shared" si="2"/>
        <v>87.5156838143036</v>
      </c>
      <c r="H7" s="7">
        <f t="shared" si="0"/>
        <v>84.583901773533398</v>
      </c>
      <c r="I7" s="7">
        <f t="shared" si="0"/>
        <v>86.024820781623305</v>
      </c>
      <c r="J7" s="7">
        <f t="shared" si="0"/>
        <v>5.0300157977883098</v>
      </c>
      <c r="K7" s="7">
        <f t="shared" si="0"/>
        <v>15.416098226466499</v>
      </c>
      <c r="L7" s="9">
        <v>0.919141914191419</v>
      </c>
      <c r="M7" s="9">
        <v>0.87515683814303602</v>
      </c>
      <c r="N7" s="9">
        <v>0.84583901773533399</v>
      </c>
      <c r="O7" s="9">
        <v>0.86024820781623301</v>
      </c>
      <c r="P7" s="9">
        <v>5.0300157977883099E-2</v>
      </c>
      <c r="Q7" s="9">
        <v>0.15416098226466499</v>
      </c>
    </row>
    <row r="8" spans="2:21" x14ac:dyDescent="0.25">
      <c r="B8" s="1" t="s">
        <v>27</v>
      </c>
      <c r="C8" s="3" t="s">
        <v>19</v>
      </c>
      <c r="D8" s="3"/>
      <c r="E8" s="3" t="s">
        <v>10</v>
      </c>
      <c r="F8" s="7">
        <f t="shared" si="1"/>
        <v>95.392499999999998</v>
      </c>
      <c r="G8" s="7">
        <f t="shared" si="2"/>
        <v>95.8700067704807</v>
      </c>
      <c r="H8" s="7">
        <f t="shared" si="0"/>
        <v>94.872</v>
      </c>
      <c r="I8" s="7">
        <f t="shared" si="0"/>
        <v>95.368392482873304</v>
      </c>
      <c r="J8" s="7">
        <f t="shared" si="0"/>
        <v>4.0869999999999997</v>
      </c>
      <c r="K8" s="7">
        <f t="shared" si="0"/>
        <v>5.1280000000000001</v>
      </c>
      <c r="L8" s="9">
        <v>0.95392500000000002</v>
      </c>
      <c r="M8" s="9">
        <v>0.95870006770480698</v>
      </c>
      <c r="N8" s="9">
        <v>0.94872000000000001</v>
      </c>
      <c r="O8" s="9">
        <v>0.95368392482873299</v>
      </c>
      <c r="P8" s="9">
        <v>4.0869999999999997E-2</v>
      </c>
      <c r="Q8" s="9">
        <v>5.1279999999999999E-2</v>
      </c>
    </row>
    <row r="9" spans="2:21" x14ac:dyDescent="0.25">
      <c r="B9" s="1" t="s">
        <v>27</v>
      </c>
      <c r="C9" s="3" t="s">
        <v>19</v>
      </c>
      <c r="D9" s="3"/>
      <c r="E9" s="3" t="s">
        <v>9</v>
      </c>
      <c r="F9" s="7">
        <f t="shared" si="1"/>
        <v>94.429578092944396</v>
      </c>
      <c r="G9" s="7">
        <f t="shared" si="2"/>
        <v>94.566666666666606</v>
      </c>
      <c r="H9" s="7">
        <f t="shared" si="0"/>
        <v>86.008791875094701</v>
      </c>
      <c r="I9" s="7">
        <f t="shared" si="0"/>
        <v>90.084940858934601</v>
      </c>
      <c r="J9" s="7">
        <f t="shared" si="0"/>
        <v>2.0600315955766098</v>
      </c>
      <c r="K9" s="7">
        <f t="shared" si="0"/>
        <v>13.991208124905199</v>
      </c>
      <c r="L9" s="9">
        <v>0.944295780929444</v>
      </c>
      <c r="M9" s="9">
        <v>0.94566666666666599</v>
      </c>
      <c r="N9" s="9">
        <v>0.86008791875094703</v>
      </c>
      <c r="O9" s="9">
        <v>0.90084940858934603</v>
      </c>
      <c r="P9" s="9">
        <v>2.0600315955766099E-2</v>
      </c>
      <c r="Q9" s="9">
        <v>0.13991208124905199</v>
      </c>
    </row>
    <row r="10" spans="2:21" x14ac:dyDescent="0.25">
      <c r="B10" s="1" t="s">
        <v>27</v>
      </c>
      <c r="C10" s="3" t="s">
        <v>19</v>
      </c>
      <c r="D10" s="3" t="s">
        <v>3</v>
      </c>
      <c r="E10" s="3" t="s">
        <v>10</v>
      </c>
      <c r="F10" s="7">
        <f t="shared" si="1"/>
        <v>95.19</v>
      </c>
      <c r="G10" s="7">
        <f t="shared" si="2"/>
        <v>95.659378410055297</v>
      </c>
      <c r="H10" s="7">
        <f t="shared" si="0"/>
        <v>94.676000000000002</v>
      </c>
      <c r="I10" s="7">
        <f t="shared" si="0"/>
        <v>95.165148865166898</v>
      </c>
      <c r="J10" s="7">
        <f t="shared" si="0"/>
        <v>3.5130000000000003</v>
      </c>
      <c r="K10" s="7">
        <f t="shared" si="0"/>
        <v>5.6040000000000001</v>
      </c>
      <c r="L10" s="9">
        <v>0.95189999999999997</v>
      </c>
      <c r="M10" s="9">
        <v>0.95659378410055296</v>
      </c>
      <c r="N10" s="9">
        <v>0.94676000000000005</v>
      </c>
      <c r="O10" s="9">
        <v>0.95165148865166904</v>
      </c>
      <c r="P10" s="9">
        <v>3.5130000000000002E-2</v>
      </c>
      <c r="Q10" s="9">
        <v>5.604E-2</v>
      </c>
    </row>
    <row r="11" spans="2:21" x14ac:dyDescent="0.25">
      <c r="B11" s="1" t="s">
        <v>27</v>
      </c>
      <c r="C11" s="3" t="s">
        <v>19</v>
      </c>
      <c r="D11" s="3" t="s">
        <v>3</v>
      </c>
      <c r="E11" s="3" t="s">
        <v>9</v>
      </c>
      <c r="F11" s="7">
        <f t="shared" si="1"/>
        <v>95.232361073945199</v>
      </c>
      <c r="G11" s="7">
        <f t="shared" si="2"/>
        <v>94.928478543563003</v>
      </c>
      <c r="H11" s="7">
        <f t="shared" si="0"/>
        <v>88.525087160830594</v>
      </c>
      <c r="I11" s="7">
        <f t="shared" si="0"/>
        <v>91.615028629696411</v>
      </c>
      <c r="J11" s="7">
        <f t="shared" si="0"/>
        <v>1.97156398104265</v>
      </c>
      <c r="K11" s="7">
        <f t="shared" si="0"/>
        <v>11.474912839169301</v>
      </c>
      <c r="L11" s="9">
        <v>0.95232361073945204</v>
      </c>
      <c r="M11" s="9">
        <v>0.94928478543563</v>
      </c>
      <c r="N11" s="9">
        <v>0.88525087160830596</v>
      </c>
      <c r="O11" s="9">
        <v>0.91615028629696404</v>
      </c>
      <c r="P11" s="9">
        <v>1.97156398104265E-2</v>
      </c>
      <c r="Q11" s="9">
        <v>0.114749128391693</v>
      </c>
    </row>
    <row r="12" spans="2:21" x14ac:dyDescent="0.25">
      <c r="B12" s="1" t="s">
        <v>27</v>
      </c>
      <c r="C12" s="3" t="s">
        <v>21</v>
      </c>
      <c r="D12" s="3"/>
      <c r="E12" s="3" t="s">
        <v>10</v>
      </c>
      <c r="F12" s="7">
        <f t="shared" si="1"/>
        <v>95.441500000000005</v>
      </c>
      <c r="G12" s="7">
        <f t="shared" si="2"/>
        <v>96.411974384377302</v>
      </c>
      <c r="H12" s="7">
        <f t="shared" si="0"/>
        <v>94.396000000000001</v>
      </c>
      <c r="I12" s="7">
        <f t="shared" si="0"/>
        <v>95.3933373419096</v>
      </c>
      <c r="J12" s="7">
        <f t="shared" si="0"/>
        <v>3.5130000000000003</v>
      </c>
      <c r="K12" s="7">
        <f t="shared" si="0"/>
        <v>5.6040000000000001</v>
      </c>
      <c r="L12" s="9">
        <v>0.95441500000000001</v>
      </c>
      <c r="M12" s="9">
        <v>0.96411974384377297</v>
      </c>
      <c r="N12" s="9">
        <v>0.94396000000000002</v>
      </c>
      <c r="O12" s="9">
        <v>0.95393337341909601</v>
      </c>
      <c r="P12" s="9">
        <v>3.5130000000000002E-2</v>
      </c>
      <c r="Q12" s="9">
        <v>5.604E-2</v>
      </c>
    </row>
    <row r="13" spans="2:21" x14ac:dyDescent="0.25">
      <c r="B13" s="1" t="s">
        <v>27</v>
      </c>
      <c r="C13" s="3" t="s">
        <v>21</v>
      </c>
      <c r="D13" s="3"/>
      <c r="E13" s="3" t="s">
        <v>9</v>
      </c>
      <c r="F13" s="7">
        <f t="shared" si="1"/>
        <v>94.170903576844097</v>
      </c>
      <c r="G13" s="7">
        <f t="shared" si="2"/>
        <v>95.275590551181097</v>
      </c>
      <c r="H13" s="7">
        <f t="shared" si="0"/>
        <v>84.371684098832802</v>
      </c>
      <c r="I13" s="7">
        <f t="shared" si="0"/>
        <v>89.492724495538198</v>
      </c>
      <c r="J13" s="7">
        <f t="shared" si="0"/>
        <v>1.7440758293838801</v>
      </c>
      <c r="K13" s="7">
        <f t="shared" si="0"/>
        <v>15.628315901167101</v>
      </c>
      <c r="L13" s="9">
        <v>0.94170903576844101</v>
      </c>
      <c r="M13" s="9">
        <v>0.952755905511811</v>
      </c>
      <c r="N13" s="9">
        <v>0.843716840988328</v>
      </c>
      <c r="O13" s="9">
        <v>0.89492724495538201</v>
      </c>
      <c r="P13" s="9">
        <v>1.7440758293838801E-2</v>
      </c>
      <c r="Q13" s="9">
        <v>0.156283159011671</v>
      </c>
    </row>
    <row r="14" spans="2:21" x14ac:dyDescent="0.25">
      <c r="B14" s="1" t="s">
        <v>27</v>
      </c>
      <c r="C14" s="3" t="s">
        <v>21</v>
      </c>
      <c r="D14" s="3" t="s">
        <v>3</v>
      </c>
      <c r="E14" s="3" t="s">
        <v>10</v>
      </c>
      <c r="F14" s="7">
        <f t="shared" si="1"/>
        <v>95.269000000000005</v>
      </c>
      <c r="G14" s="7">
        <f t="shared" si="2"/>
        <v>96.289214282792699</v>
      </c>
      <c r="H14" s="7">
        <f t="shared" si="0"/>
        <v>94.167000000000002</v>
      </c>
      <c r="I14" s="7">
        <f t="shared" si="0"/>
        <v>95.216283443547894</v>
      </c>
      <c r="J14" s="7">
        <f t="shared" si="0"/>
        <v>3.6290000000000004</v>
      </c>
      <c r="K14" s="7">
        <f t="shared" si="0"/>
        <v>5.8330000000000002</v>
      </c>
      <c r="L14" s="9">
        <v>0.95269000000000004</v>
      </c>
      <c r="M14" s="9">
        <v>0.96289214282792701</v>
      </c>
      <c r="N14" s="9">
        <v>0.94167000000000001</v>
      </c>
      <c r="O14" s="9">
        <v>0.952162834435479</v>
      </c>
      <c r="P14" s="9">
        <v>3.6290000000000003E-2</v>
      </c>
      <c r="Q14" s="9">
        <v>5.833E-2</v>
      </c>
    </row>
    <row r="15" spans="2:21" x14ac:dyDescent="0.25">
      <c r="B15" s="1" t="s">
        <v>27</v>
      </c>
      <c r="C15" s="3" t="s">
        <v>21</v>
      </c>
      <c r="D15" s="3" t="s">
        <v>3</v>
      </c>
      <c r="E15" s="3" t="s">
        <v>9</v>
      </c>
      <c r="F15" s="7">
        <f t="shared" si="1"/>
        <v>94.808670056194799</v>
      </c>
      <c r="G15" s="7">
        <f t="shared" si="2"/>
        <v>95.434019066733498</v>
      </c>
      <c r="H15" s="7">
        <f t="shared" si="0"/>
        <v>86.493860845838995</v>
      </c>
      <c r="I15" s="7">
        <f t="shared" si="0"/>
        <v>90.744274809160302</v>
      </c>
      <c r="J15" s="7">
        <f t="shared" si="0"/>
        <v>1.7251184834123201</v>
      </c>
      <c r="K15" s="7">
        <f t="shared" si="0"/>
        <v>13.506139154160902</v>
      </c>
      <c r="L15" s="9">
        <v>0.94808670056194799</v>
      </c>
      <c r="M15" s="9">
        <v>0.954340190667335</v>
      </c>
      <c r="N15" s="9">
        <v>0.86493860845838999</v>
      </c>
      <c r="O15" s="9">
        <v>0.90744274809160297</v>
      </c>
      <c r="P15" s="9">
        <v>1.72511848341232E-2</v>
      </c>
      <c r="Q15" s="9">
        <v>0.13506139154160901</v>
      </c>
    </row>
    <row r="16" spans="2:21" x14ac:dyDescent="0.25">
      <c r="B16" s="1" t="s">
        <v>27</v>
      </c>
      <c r="C16" s="3" t="s">
        <v>22</v>
      </c>
      <c r="D16" s="3"/>
      <c r="E16" s="3" t="s">
        <v>10</v>
      </c>
      <c r="F16" s="7">
        <f t="shared" si="1"/>
        <v>62.175999999999995</v>
      </c>
      <c r="G16" s="7">
        <f t="shared" si="2"/>
        <v>58.987569754052302</v>
      </c>
      <c r="H16" s="7">
        <f t="shared" si="0"/>
        <v>79.914000000000001</v>
      </c>
      <c r="I16" s="7">
        <f t="shared" si="0"/>
        <v>67.874433063242094</v>
      </c>
      <c r="J16" s="7">
        <f t="shared" si="0"/>
        <v>55.561999999999998</v>
      </c>
      <c r="K16" s="7">
        <f t="shared" si="0"/>
        <v>20.086000000000002</v>
      </c>
      <c r="L16" s="9">
        <v>0.62175999999999998</v>
      </c>
      <c r="M16" s="9">
        <v>0.58987569754052305</v>
      </c>
      <c r="N16" s="9">
        <v>0.79913999999999996</v>
      </c>
      <c r="O16" s="9">
        <v>0.67874433063242101</v>
      </c>
      <c r="P16" s="9">
        <v>0.55562</v>
      </c>
      <c r="Q16" s="9">
        <v>0.20086000000000001</v>
      </c>
    </row>
    <row r="17" spans="2:17" x14ac:dyDescent="0.25">
      <c r="B17" s="1" t="s">
        <v>27</v>
      </c>
      <c r="C17" s="3" t="s">
        <v>22</v>
      </c>
      <c r="D17" s="3"/>
      <c r="E17" s="3" t="s">
        <v>9</v>
      </c>
      <c r="F17" s="7">
        <f t="shared" si="1"/>
        <v>51.217554187851199</v>
      </c>
      <c r="G17" s="7">
        <f t="shared" si="2"/>
        <v>32.8811420459026</v>
      </c>
      <c r="H17" s="7">
        <f t="shared" si="0"/>
        <v>63.195391844777902</v>
      </c>
      <c r="I17" s="7">
        <f t="shared" si="0"/>
        <v>43.255862212077098</v>
      </c>
      <c r="J17" s="7">
        <f t="shared" si="0"/>
        <v>53.775671406003099</v>
      </c>
      <c r="K17" s="7">
        <f t="shared" si="0"/>
        <v>36.804608155221999</v>
      </c>
      <c r="L17" s="9">
        <v>0.512175541878512</v>
      </c>
      <c r="M17" s="9">
        <v>0.328811420459026</v>
      </c>
      <c r="N17" s="9">
        <v>0.63195391844777904</v>
      </c>
      <c r="O17" s="9">
        <v>0.43255862212077101</v>
      </c>
      <c r="P17" s="9">
        <v>0.537756714060031</v>
      </c>
      <c r="Q17" s="9">
        <v>0.36804608155222002</v>
      </c>
    </row>
    <row r="18" spans="2:17" x14ac:dyDescent="0.25">
      <c r="B18" s="1" t="s">
        <v>27</v>
      </c>
      <c r="C18" s="3" t="s">
        <v>23</v>
      </c>
      <c r="D18" s="3"/>
      <c r="E18" s="3" t="s">
        <v>10</v>
      </c>
      <c r="F18" s="7">
        <f t="shared" si="1"/>
        <v>90.167500000000004</v>
      </c>
      <c r="G18" s="7">
        <f t="shared" si="2"/>
        <v>88.471300366826597</v>
      </c>
      <c r="H18" s="7">
        <f t="shared" si="0"/>
        <v>92.372</v>
      </c>
      <c r="I18" s="7">
        <f t="shared" si="0"/>
        <v>90.379582112333594</v>
      </c>
      <c r="J18" s="7">
        <f t="shared" si="0"/>
        <v>12.037000000000001</v>
      </c>
      <c r="K18" s="7">
        <f t="shared" si="0"/>
        <v>7.6280000000000001</v>
      </c>
      <c r="L18" s="9">
        <v>0.901675</v>
      </c>
      <c r="M18" s="9">
        <v>0.884713003668266</v>
      </c>
      <c r="N18" s="9">
        <v>0.92371999999999999</v>
      </c>
      <c r="O18" s="9">
        <v>0.90379582112333601</v>
      </c>
      <c r="P18" s="9">
        <v>0.12037</v>
      </c>
      <c r="Q18" s="9">
        <v>7.6280000000000001E-2</v>
      </c>
    </row>
    <row r="19" spans="2:17" x14ac:dyDescent="0.25">
      <c r="B19" s="1" t="s">
        <v>27</v>
      </c>
      <c r="C19" s="3" t="s">
        <v>23</v>
      </c>
      <c r="D19" s="3"/>
      <c r="E19" s="3" t="s">
        <v>9</v>
      </c>
      <c r="F19" s="7">
        <f t="shared" si="1"/>
        <v>88.4176255463384</v>
      </c>
      <c r="G19" s="7">
        <f t="shared" si="2"/>
        <v>81.007751937984494</v>
      </c>
      <c r="H19" s="7">
        <f t="shared" si="0"/>
        <v>79.202667879339089</v>
      </c>
      <c r="I19" s="7">
        <f t="shared" si="0"/>
        <v>80.095041005595107</v>
      </c>
      <c r="J19" s="7">
        <f t="shared" si="0"/>
        <v>7.7409162717219493</v>
      </c>
      <c r="K19" s="7">
        <f t="shared" si="0"/>
        <v>20.797332120660901</v>
      </c>
      <c r="L19" s="9">
        <v>0.88417625546338396</v>
      </c>
      <c r="M19" s="9">
        <v>0.81007751937984496</v>
      </c>
      <c r="N19" s="9">
        <v>0.79202667879339095</v>
      </c>
      <c r="O19" s="9">
        <v>0.80095041005595102</v>
      </c>
      <c r="P19" s="9">
        <v>7.7409162717219496E-2</v>
      </c>
      <c r="Q19" s="9">
        <v>0.207973321206609</v>
      </c>
    </row>
    <row r="20" spans="2:17" x14ac:dyDescent="0.25">
      <c r="B20" s="1" t="s">
        <v>27</v>
      </c>
      <c r="C20" s="3" t="s">
        <v>24</v>
      </c>
      <c r="D20" s="3"/>
      <c r="E20" s="3" t="s">
        <v>10</v>
      </c>
      <c r="F20" s="7">
        <f t="shared" si="1"/>
        <v>95.125</v>
      </c>
      <c r="G20" s="7">
        <f t="shared" si="2"/>
        <v>95.846625891532696</v>
      </c>
      <c r="H20" s="7">
        <f t="shared" ref="H20:H25" si="3">N20*100</f>
        <v>94.337999999999994</v>
      </c>
      <c r="I20" s="7">
        <f t="shared" ref="I20:I25" si="4">O20*100</f>
        <v>95.086329412476104</v>
      </c>
      <c r="J20" s="7">
        <f t="shared" ref="J20:J25" si="5">P20*100</f>
        <v>4.0880000000000001</v>
      </c>
      <c r="K20" s="7">
        <f t="shared" ref="K20:K25" si="6">Q20*100</f>
        <v>5.6619999999999999</v>
      </c>
      <c r="L20" s="9">
        <v>0.95125000000000004</v>
      </c>
      <c r="M20" s="9">
        <v>0.958466258915327</v>
      </c>
      <c r="N20" s="9">
        <v>0.94338</v>
      </c>
      <c r="O20" s="9">
        <v>0.950863294124761</v>
      </c>
      <c r="P20" s="9">
        <v>4.088E-2</v>
      </c>
      <c r="Q20" s="9">
        <v>5.6619999999999997E-2</v>
      </c>
    </row>
    <row r="21" spans="2:17" x14ac:dyDescent="0.25">
      <c r="B21" s="1" t="s">
        <v>27</v>
      </c>
      <c r="C21" s="3" t="s">
        <v>24</v>
      </c>
      <c r="D21" s="3"/>
      <c r="E21" s="3" t="s">
        <v>9</v>
      </c>
      <c r="F21" s="7">
        <f t="shared" si="1"/>
        <v>94.665953081794598</v>
      </c>
      <c r="G21" s="7">
        <f t="shared" si="2"/>
        <v>94.643742767399502</v>
      </c>
      <c r="H21" s="7">
        <f t="shared" si="3"/>
        <v>86.781870547218404</v>
      </c>
      <c r="I21" s="7">
        <f t="shared" si="4"/>
        <v>90.5424640202435</v>
      </c>
      <c r="J21" s="7">
        <f t="shared" si="5"/>
        <v>2.0473933649289</v>
      </c>
      <c r="K21" s="7">
        <f t="shared" si="6"/>
        <v>13.218129452781499</v>
      </c>
      <c r="L21" s="9">
        <v>0.94665953081794596</v>
      </c>
      <c r="M21" s="9">
        <v>0.94643742767399497</v>
      </c>
      <c r="N21" s="9">
        <v>0.86781870547218398</v>
      </c>
      <c r="O21" s="9">
        <v>0.90542464020243496</v>
      </c>
      <c r="P21" s="9">
        <v>2.0473933649289001E-2</v>
      </c>
      <c r="Q21" s="9">
        <v>0.13218129452781499</v>
      </c>
    </row>
    <row r="22" spans="2:17" x14ac:dyDescent="0.25">
      <c r="B22" s="1" t="s">
        <v>28</v>
      </c>
      <c r="C22" s="3" t="s">
        <v>12</v>
      </c>
      <c r="D22" s="3" t="s">
        <v>17</v>
      </c>
      <c r="E22" s="3" t="s">
        <v>10</v>
      </c>
      <c r="F22" s="7">
        <f t="shared" si="1"/>
        <v>65.277500000000003</v>
      </c>
      <c r="G22" s="7">
        <f t="shared" si="2"/>
        <v>78.038798245452995</v>
      </c>
      <c r="H22" s="7">
        <f t="shared" si="3"/>
        <v>42.521000000000001</v>
      </c>
      <c r="I22" s="7">
        <f t="shared" si="4"/>
        <v>55.047997566138193</v>
      </c>
      <c r="J22" s="7">
        <f t="shared" si="5"/>
        <v>11.966000000000001</v>
      </c>
      <c r="K22" s="7">
        <f t="shared" si="6"/>
        <v>57.478999999999999</v>
      </c>
      <c r="L22" s="9">
        <v>0.65277499999999999</v>
      </c>
      <c r="M22" s="9">
        <v>0.78038798245453</v>
      </c>
      <c r="N22" s="9">
        <v>0.42520999999999998</v>
      </c>
      <c r="O22" s="9">
        <v>0.55047997566138196</v>
      </c>
      <c r="P22" s="9">
        <v>0.11966</v>
      </c>
      <c r="Q22" s="9">
        <v>0.57479000000000002</v>
      </c>
    </row>
    <row r="23" spans="2:17" x14ac:dyDescent="0.25">
      <c r="B23" s="1" t="s">
        <v>28</v>
      </c>
      <c r="C23" s="3" t="s">
        <v>12</v>
      </c>
      <c r="D23" s="3" t="s">
        <v>18</v>
      </c>
      <c r="E23" s="3" t="s">
        <v>10</v>
      </c>
      <c r="F23" s="7">
        <f t="shared" si="1"/>
        <v>60.607999999999997</v>
      </c>
      <c r="G23" s="7">
        <f t="shared" si="2"/>
        <v>57.494171670787694</v>
      </c>
      <c r="H23" s="7">
        <f t="shared" si="3"/>
        <v>81.38300000000001</v>
      </c>
      <c r="I23" s="7">
        <f t="shared" si="4"/>
        <v>67.383978472365897</v>
      </c>
      <c r="J23" s="7">
        <f t="shared" si="5"/>
        <v>60.167000000000002</v>
      </c>
      <c r="K23" s="7">
        <f t="shared" si="6"/>
        <v>18.617000000000001</v>
      </c>
      <c r="L23" s="9">
        <v>0.60607999999999995</v>
      </c>
      <c r="M23" s="9">
        <v>0.57494171670787697</v>
      </c>
      <c r="N23" s="9">
        <v>0.81383000000000005</v>
      </c>
      <c r="O23" s="9">
        <v>0.67383978472365902</v>
      </c>
      <c r="P23" s="9">
        <v>0.60167000000000004</v>
      </c>
      <c r="Q23" s="9">
        <v>0.18617</v>
      </c>
    </row>
    <row r="24" spans="2:17" x14ac:dyDescent="0.25">
      <c r="B24" s="1" t="s">
        <v>28</v>
      </c>
      <c r="C24" s="3" t="s">
        <v>16</v>
      </c>
      <c r="D24" s="3"/>
      <c r="E24" s="3" t="s">
        <v>10</v>
      </c>
      <c r="F24" s="7">
        <f t="shared" si="1"/>
        <v>64.167000000000002</v>
      </c>
      <c r="G24" s="7">
        <f t="shared" si="2"/>
        <v>61.918462806858102</v>
      </c>
      <c r="H24" s="7">
        <f t="shared" si="3"/>
        <v>73.599999999999994</v>
      </c>
      <c r="I24" s="7">
        <f t="shared" si="4"/>
        <v>67.255763800681706</v>
      </c>
      <c r="J24" s="7">
        <f t="shared" si="5"/>
        <v>45.265999999999998</v>
      </c>
      <c r="K24" s="7">
        <f t="shared" si="6"/>
        <v>26.400000000000002</v>
      </c>
      <c r="L24" s="9">
        <v>0.64166999999999996</v>
      </c>
      <c r="M24" s="9">
        <v>0.61918462806858099</v>
      </c>
      <c r="N24" s="9">
        <v>0.73599999999999999</v>
      </c>
      <c r="O24" s="9">
        <v>0.672557638006817</v>
      </c>
      <c r="P24" s="9">
        <v>0.45266000000000001</v>
      </c>
      <c r="Q24" s="9">
        <v>0.26400000000000001</v>
      </c>
    </row>
    <row r="25" spans="2:17" x14ac:dyDescent="0.25">
      <c r="B25" s="1" t="s">
        <v>28</v>
      </c>
      <c r="C25" s="3" t="s">
        <v>15</v>
      </c>
      <c r="D25" s="3"/>
      <c r="E25" s="3" t="s">
        <v>10</v>
      </c>
      <c r="F25" s="7">
        <f t="shared" si="1"/>
        <v>0</v>
      </c>
      <c r="G25" s="7">
        <f t="shared" si="2"/>
        <v>0</v>
      </c>
      <c r="H25" s="7">
        <f t="shared" si="3"/>
        <v>0</v>
      </c>
      <c r="I25" s="7">
        <f t="shared" si="4"/>
        <v>0</v>
      </c>
      <c r="J25" s="7">
        <f t="shared" si="5"/>
        <v>0</v>
      </c>
      <c r="K25" s="7">
        <f t="shared" si="6"/>
        <v>0</v>
      </c>
      <c r="L25" s="8"/>
      <c r="M25" s="8"/>
      <c r="N25" s="8"/>
      <c r="O25" s="8"/>
      <c r="P25" s="10"/>
      <c r="Q25" s="10"/>
    </row>
    <row r="26" spans="2:17" x14ac:dyDescent="0.25">
      <c r="C26" s="4"/>
      <c r="D26" s="4"/>
      <c r="E26" s="4"/>
      <c r="F26" s="5"/>
      <c r="G26" s="5"/>
      <c r="H26" s="5"/>
      <c r="I26" s="5"/>
      <c r="J26" s="5"/>
      <c r="K26" s="5"/>
    </row>
  </sheetData>
  <autoFilter ref="B3:K25" xr:uid="{7465435A-E616-497D-BD27-B36D8203C28F}"/>
  <mergeCells count="1">
    <mergeCell ref="C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CEC9-BC6B-4119-B3F2-750972AE0F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Meoak</dc:creator>
  <cp:lastModifiedBy>Joel Meoak</cp:lastModifiedBy>
  <dcterms:created xsi:type="dcterms:W3CDTF">2024-04-28T21:31:51Z</dcterms:created>
  <dcterms:modified xsi:type="dcterms:W3CDTF">2024-05-25T22:15:09Z</dcterms:modified>
</cp:coreProperties>
</file>