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Note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d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1" pivotButton="0" quotePrefix="0" xfId="0"/>
    <xf numFmtId="0" fontId="2" fillId="0" borderId="0" applyAlignment="1" pivotButton="0" quotePrefix="0" xfId="0">
      <alignment vertical="center" wrapText="1"/>
    </xf>
    <xf numFmtId="0" fontId="2" fillId="2" borderId="1" pivotButton="0" quotePrefix="0" xfId="0"/>
    <xf numFmtId="0" fontId="2" fillId="0" borderId="2" pivotButton="0" quotePrefix="0" xfId="0"/>
    <xf numFmtId="0" fontId="3" fillId="0" borderId="3" pivotButton="0" quotePrefix="0" xfId="0"/>
    <xf numFmtId="0" fontId="2" fillId="2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wrapText="1"/>
    </xf>
    <xf numFmtId="0" fontId="1" fillId="2" borderId="1" pivotButton="0" quotePrefix="0" xfId="0"/>
    <xf numFmtId="0" fontId="2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" pivotButton="0" quotePrefix="0" xfId="0"/>
    <xf numFmtId="164" fontId="1" fillId="0" borderId="1" pivotButton="0" quotePrefix="0" xfId="0"/>
    <xf numFmtId="0" fontId="1" fillId="0" borderId="2" applyAlignment="1" pivotButton="0" quotePrefix="0" xfId="0">
      <alignment horizontal="center"/>
    </xf>
    <xf numFmtId="0" fontId="2" fillId="2" borderId="1" pivotButton="0" quotePrefix="0" xfId="0"/>
    <xf numFmtId="0" fontId="2" fillId="0" borderId="1" pivotButton="0" quotePrefix="0" xfId="0"/>
    <xf numFmtId="9" fontId="2" fillId="0" borderId="1" pivotButton="0" quotePrefix="0" xfId="0"/>
    <xf numFmtId="0" fontId="0" fillId="0" borderId="0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7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J19"/>
  <sheetViews>
    <sheetView workbookViewId="0">
      <selection activeCell="A1" sqref="A1"/>
    </sheetView>
  </sheetViews>
  <sheetFormatPr baseColWidth="8" defaultColWidth="12.63" defaultRowHeight="15.75" customHeight="1"/>
  <cols>
    <col width="6" customWidth="1" style="18" min="1" max="1"/>
    <col width="17" customWidth="1" style="18" min="3" max="3"/>
  </cols>
  <sheetData>
    <row r="2">
      <c r="B2" s="1" t="n"/>
    </row>
    <row r="3">
      <c r="C3" s="1" t="n"/>
      <c r="D3" s="1" t="n"/>
      <c r="E3" s="1" t="n"/>
      <c r="F3" s="1" t="n"/>
    </row>
    <row r="4">
      <c r="C4" s="1" t="n"/>
      <c r="D4" s="1" t="n"/>
      <c r="E4" s="1" t="n"/>
      <c r="F4" s="1" t="n"/>
    </row>
    <row r="5">
      <c r="C5" s="1" t="n"/>
      <c r="D5" s="1" t="n"/>
      <c r="E5" s="1" t="n"/>
      <c r="F5" s="1" t="n"/>
    </row>
    <row r="6">
      <c r="C6" s="1" t="n"/>
      <c r="D6" s="1" t="n"/>
      <c r="E6" s="1" t="n"/>
      <c r="F6" s="1" t="n"/>
    </row>
    <row r="11">
      <c r="B11" s="1" t="n"/>
    </row>
    <row r="12"/>
    <row r="13">
      <c r="B13" s="12" t="n"/>
    </row>
    <row r="18">
      <c r="B18" s="1" t="n"/>
    </row>
    <row r="19">
      <c r="B19" s="3" t="n"/>
    </row>
  </sheetData>
  <mergeCells count="2">
    <mergeCell ref="B12:J12"/>
    <mergeCell ref="B19:J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1"/>
  <sheetViews>
    <sheetView workbookViewId="0">
      <selection activeCell="A1" sqref="A1"/>
    </sheetView>
  </sheetViews>
  <sheetFormatPr baseColWidth="8" defaultColWidth="12.63" defaultRowHeight="15.75" customHeight="1"/>
  <cols>
    <col width="7.63" customWidth="1" style="18" min="3" max="3"/>
    <col width="5" customWidth="1" style="18" min="4" max="4"/>
    <col width="7.63" customWidth="1" style="18" min="5" max="5"/>
    <col width="5" customWidth="1" style="18" min="6" max="6"/>
    <col width="7.63" customWidth="1" style="18" min="7" max="7"/>
    <col width="5" customWidth="1" style="18" min="8" max="8"/>
    <col width="8" customWidth="1" style="18" min="9" max="9"/>
    <col width="5.63" customWidth="1" style="18" min="10" max="10"/>
    <col width="6.13" customWidth="1" style="18" min="11" max="11"/>
    <col width="5.75" customWidth="1" style="18" min="12" max="12"/>
    <col width="7.38" customWidth="1" style="18" min="13" max="13"/>
    <col width="6" customWidth="1" style="18" min="14" max="14"/>
    <col width="6.75" customWidth="1" style="18" min="15" max="15"/>
    <col width="6" customWidth="1" style="18" min="16" max="16"/>
    <col width="6.75" customWidth="1" style="18" min="17" max="17"/>
    <col width="6" customWidth="1" style="18" min="18" max="18"/>
    <col width="6.38" customWidth="1" style="18" min="19" max="27"/>
    <col width="6" customWidth="1" style="18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15" t="inlineStr">
        <is>
          <t>Usage type</t>
        </is>
      </c>
      <c r="C2" s="16" t="inlineStr">
        <is>
          <t>Reference</t>
        </is>
      </c>
      <c r="D2" s="19" t="n"/>
      <c r="E2" s="16" t="inlineStr">
        <is>
          <t>Internal</t>
        </is>
      </c>
      <c r="F2" s="19" t="n"/>
      <c r="G2" s="16" t="inlineStr">
        <is>
          <t>Planned (SCI)</t>
        </is>
      </c>
      <c r="H2" s="19" t="n"/>
      <c r="I2" s="16" t="inlineStr">
        <is>
          <t>Not planned</t>
        </is>
      </c>
      <c r="J2" s="19" t="n"/>
      <c r="K2" s="16" t="n"/>
      <c r="L2" s="19" t="n"/>
      <c r="M2" s="16" t="inlineStr">
        <is>
          <t>Not planned</t>
        </is>
      </c>
      <c r="N2" s="19" t="n"/>
      <c r="O2" s="16" t="inlineStr">
        <is>
          <t>Not planned</t>
        </is>
      </c>
      <c r="P2" s="19" t="n"/>
      <c r="Q2" s="16" t="inlineStr">
        <is>
          <t>Planned</t>
        </is>
      </c>
      <c r="R2" s="19" t="n"/>
      <c r="S2" s="16" t="n"/>
      <c r="T2" s="19" t="n"/>
      <c r="U2" s="16" t="n"/>
      <c r="V2" s="19" t="n"/>
      <c r="W2" s="16" t="inlineStr">
        <is>
          <t>Not planned</t>
        </is>
      </c>
      <c r="X2" s="19" t="n"/>
      <c r="Y2" s="16" t="inlineStr">
        <is>
          <t>Not planned</t>
        </is>
      </c>
      <c r="Z2" s="19" t="n"/>
      <c r="AA2" s="16" t="n"/>
      <c r="AB2" s="19" t="n"/>
    </row>
    <row r="3">
      <c r="B3" s="7" t="inlineStr">
        <is>
          <t>Description</t>
        </is>
      </c>
      <c r="C3" s="20" t="inlineStr">
        <is>
          <t>Minimal</t>
        </is>
      </c>
      <c r="D3" s="19" t="n"/>
      <c r="E3" s="20" t="inlineStr">
        <is>
          <t>Zehyr STD</t>
        </is>
      </c>
      <c r="F3" s="19" t="n"/>
      <c r="G3" s="20" t="inlineStr">
        <is>
          <t>Subrating</t>
        </is>
      </c>
      <c r="H3" s="19" t="n"/>
      <c r="I3" s="20" t="inlineStr">
        <is>
          <t>Channel Sounding</t>
        </is>
      </c>
      <c r="J3" s="19" t="n"/>
      <c r="K3" s="20" t="inlineStr">
        <is>
          <t>System Power Off</t>
        </is>
      </c>
      <c r="L3" s="19" t="n"/>
      <c r="M3" s="20" t="inlineStr">
        <is>
          <t>Extended Advertisement</t>
        </is>
      </c>
      <c r="N3" s="19" t="n"/>
      <c r="O3" s="20" t="inlineStr">
        <is>
          <t>Direction Finding</t>
        </is>
      </c>
      <c r="P3" s="19" t="n"/>
      <c r="Q3" s="20" t="inlineStr">
        <is>
          <t>Fast Pair</t>
        </is>
      </c>
      <c r="R3" s="19" t="n"/>
      <c r="S3" s="20" t="inlineStr">
        <is>
          <t>Multiple advertisers</t>
        </is>
      </c>
      <c r="T3" s="19" t="n"/>
      <c r="U3" s="20" t="inlineStr">
        <is>
          <t xml:space="preserve">Multiple Identities </t>
        </is>
      </c>
      <c r="V3" s="19" t="n"/>
      <c r="W3" s="20" t="inlineStr">
        <is>
          <t>NUS Uart service</t>
        </is>
      </c>
      <c r="X3" s="19" t="n"/>
      <c r="Y3" s="20" t="inlineStr">
        <is>
          <t>Anchor point report</t>
        </is>
      </c>
      <c r="Z3" s="19" t="n"/>
      <c r="AA3" s="20" t="inlineStr">
        <is>
          <t>Optimization 1</t>
        </is>
      </c>
      <c r="AB3" s="19" t="n"/>
    </row>
    <row r="4">
      <c r="B4" s="9" t="inlineStr">
        <is>
          <t>Sheet Code</t>
        </is>
      </c>
      <c r="C4" s="21" t="inlineStr">
        <is>
          <t>STD1</t>
        </is>
      </c>
      <c r="D4" s="19" t="n"/>
      <c r="E4" s="21" t="inlineStr">
        <is>
          <t>STDZ1</t>
        </is>
      </c>
      <c r="F4" s="19" t="n"/>
      <c r="G4" s="21" t="inlineStr">
        <is>
          <t>FEAT1</t>
        </is>
      </c>
      <c r="H4" s="19" t="n"/>
      <c r="I4" s="21" t="inlineStr">
        <is>
          <t>FEAT2</t>
        </is>
      </c>
      <c r="J4" s="19" t="n"/>
      <c r="K4" s="21" t="inlineStr">
        <is>
          <t>FEAT3</t>
        </is>
      </c>
      <c r="L4" s="19" t="n"/>
      <c r="M4" s="21" t="inlineStr">
        <is>
          <t>FEAT4</t>
        </is>
      </c>
      <c r="N4" s="19" t="n"/>
      <c r="O4" s="21" t="inlineStr">
        <is>
          <t>FEAT5</t>
        </is>
      </c>
      <c r="P4" s="19" t="n"/>
      <c r="Q4" s="21" t="inlineStr">
        <is>
          <t>FEAT6</t>
        </is>
      </c>
      <c r="R4" s="19" t="n"/>
      <c r="S4" s="21" t="inlineStr">
        <is>
          <t>FEAT7</t>
        </is>
      </c>
      <c r="T4" s="19" t="n"/>
      <c r="U4" s="21" t="inlineStr">
        <is>
          <t>FEAT8</t>
        </is>
      </c>
      <c r="V4" s="19" t="n"/>
      <c r="W4" s="21" t="inlineStr">
        <is>
          <t>FEAT9</t>
        </is>
      </c>
      <c r="X4" s="19" t="n"/>
      <c r="Y4" s="21" t="inlineStr">
        <is>
          <t>FEAT10</t>
        </is>
      </c>
      <c r="Z4" s="19" t="n"/>
      <c r="AA4" s="21" t="inlineStr">
        <is>
          <t>OPT1</t>
        </is>
      </c>
      <c r="AB4" s="19" t="n"/>
    </row>
    <row r="5">
      <c r="A5" s="1" t="n"/>
      <c r="B5" s="15" t="inlineStr">
        <is>
          <t>Diff / STD1</t>
        </is>
      </c>
      <c r="C5" s="22" t="inlineStr">
        <is>
          <t>--</t>
        </is>
      </c>
      <c r="D5" s="19" t="n"/>
      <c r="E5" s="12">
        <f>E6-$C$6</f>
        <v/>
      </c>
      <c r="F5" s="13">
        <f>1 - $C$6/E6</f>
        <v/>
      </c>
      <c r="G5" s="12">
        <f>G6-$C$6</f>
        <v/>
      </c>
      <c r="H5" s="13">
        <f>1 - $C$6/G6</f>
        <v/>
      </c>
      <c r="I5" s="12">
        <f>I6-$C$6</f>
        <v/>
      </c>
      <c r="J5" s="13">
        <f>1 - $C$6/I6</f>
        <v/>
      </c>
      <c r="K5" s="12">
        <f>K6-$C$6</f>
        <v/>
      </c>
      <c r="L5" s="13">
        <f>1 - $C$6/K6</f>
        <v/>
      </c>
      <c r="M5" s="12">
        <f>M6-$C$6</f>
        <v/>
      </c>
      <c r="N5" s="13">
        <f>1 - $C$6/M6</f>
        <v/>
      </c>
      <c r="O5" s="12">
        <f>O6-$C$6</f>
        <v/>
      </c>
      <c r="P5" s="13">
        <f>1 - $C$6/O6</f>
        <v/>
      </c>
      <c r="Q5" s="12">
        <f>Q6-$C$6</f>
        <v/>
      </c>
      <c r="R5" s="13">
        <f>1 - $C$6/Q6</f>
        <v/>
      </c>
      <c r="S5" s="12">
        <f>S6-$C$6</f>
        <v/>
      </c>
      <c r="T5" s="13">
        <f>1 - $C$6/S6</f>
        <v/>
      </c>
      <c r="U5" s="12">
        <f>U6-$C$6</f>
        <v/>
      </c>
      <c r="V5" s="13">
        <f>1 - $C$6/U6</f>
        <v/>
      </c>
      <c r="W5" s="12">
        <f>W6-$C$6</f>
        <v/>
      </c>
      <c r="X5" s="13">
        <f>1 - $C$6/W6</f>
        <v/>
      </c>
      <c r="Y5" s="12">
        <f>Y6-$C$6</f>
        <v/>
      </c>
      <c r="Z5" s="13">
        <f>1 - $C$6/Y6</f>
        <v/>
      </c>
      <c r="AA5" s="12">
        <f>AA6-$C$6</f>
        <v/>
      </c>
      <c r="AB5" s="13">
        <f>1 - $C$6/AA6</f>
        <v/>
      </c>
    </row>
    <row r="6">
      <c r="B6" s="15" t="inlineStr">
        <is>
          <t>Total</t>
        </is>
      </c>
      <c r="C6" s="23">
        <f>SUM(C7:C1004)</f>
        <v/>
      </c>
      <c r="D6" s="19" t="n"/>
      <c r="E6" s="23">
        <f>SUM(E7:E1004)</f>
        <v/>
      </c>
      <c r="F6" s="19" t="n"/>
      <c r="G6" s="23">
        <f>SUM(G7:G1004)</f>
        <v/>
      </c>
      <c r="H6" s="19" t="n"/>
      <c r="I6" s="23">
        <f>SUM(I7:I1004)</f>
        <v/>
      </c>
      <c r="J6" s="19" t="n"/>
      <c r="K6" s="23">
        <f>SUM(K7:K1004)</f>
        <v/>
      </c>
      <c r="L6" s="19" t="n"/>
      <c r="M6" s="23">
        <f>SUM(M7:M1004)</f>
        <v/>
      </c>
      <c r="N6" s="19" t="n"/>
      <c r="O6" s="23">
        <f>SUM(O7:O1004)</f>
        <v/>
      </c>
      <c r="P6" s="19" t="n"/>
      <c r="Q6" s="23">
        <f>SUM(Q7:Q1004)</f>
        <v/>
      </c>
      <c r="R6" s="19" t="n"/>
      <c r="S6" s="23">
        <f>SUM(S7:S1004)</f>
        <v/>
      </c>
      <c r="T6" s="19" t="n"/>
      <c r="U6" s="23">
        <f>SUM(U7:U1004)</f>
        <v/>
      </c>
      <c r="V6" s="19" t="n"/>
      <c r="W6" s="23">
        <f>SUM(W7:W1004)</f>
        <v/>
      </c>
      <c r="X6" s="19" t="n"/>
      <c r="Y6" s="23">
        <f>SUM(Y7:Y1004)</f>
        <v/>
      </c>
      <c r="Z6" s="19" t="n"/>
      <c r="AA6" s="23">
        <f>SUM(AA7:AA1004)</f>
        <v/>
      </c>
      <c r="AB6" s="19" t="n"/>
    </row>
    <row r="7">
      <c r="B7" s="15">
        <f> INDIRECT(C$4&amp;"!E2")</f>
        <v/>
      </c>
      <c r="C7" s="16">
        <f> INDIRECT(C$4&amp;"!F2")</f>
        <v/>
      </c>
      <c r="D7" s="17">
        <f>C7/C$6</f>
        <v/>
      </c>
      <c r="E7" s="16">
        <f> INDIRECT(E$4&amp;"!F2")</f>
        <v/>
      </c>
      <c r="F7" s="17">
        <f>E7/E$6</f>
        <v/>
      </c>
      <c r="G7" s="16">
        <f> INDIRECT(G$4&amp;"!F2")</f>
        <v/>
      </c>
      <c r="H7" s="17">
        <f>G7/G$6</f>
        <v/>
      </c>
      <c r="I7" s="16">
        <f> INDIRECT(I$4&amp;"!F2")</f>
        <v/>
      </c>
      <c r="J7" s="17">
        <f>I7/I$6</f>
        <v/>
      </c>
      <c r="K7" s="16">
        <f> INDIRECT(K$4&amp;"!F2")</f>
        <v/>
      </c>
      <c r="L7" s="17">
        <f>K7/K$6</f>
        <v/>
      </c>
      <c r="M7" s="16">
        <f> INDIRECT(M$4&amp;"!F2")</f>
        <v/>
      </c>
      <c r="N7" s="17">
        <f>M7/M$6</f>
        <v/>
      </c>
      <c r="O7" s="16">
        <f> INDIRECT(O$4&amp;"!F2")</f>
        <v/>
      </c>
      <c r="P7" s="17">
        <f>O7/O$6</f>
        <v/>
      </c>
      <c r="Q7" s="16">
        <f> INDIRECT(Q$4&amp;"!F2")</f>
        <v/>
      </c>
      <c r="R7" s="17">
        <f>Q7/Q$6</f>
        <v/>
      </c>
      <c r="S7" s="16">
        <f> INDIRECT(S$4&amp;"!F2")</f>
        <v/>
      </c>
      <c r="T7" s="17">
        <f>S7/S$6</f>
        <v/>
      </c>
      <c r="U7" s="16">
        <f> INDIRECT(U$4&amp;"!F2")</f>
        <v/>
      </c>
      <c r="V7" s="17">
        <f>U7/U$6</f>
        <v/>
      </c>
      <c r="W7" s="16">
        <f> INDIRECT(W$4&amp;"!F2")</f>
        <v/>
      </c>
      <c r="X7" s="17">
        <f>W7/W$6</f>
        <v/>
      </c>
      <c r="Y7" s="16">
        <f> INDIRECT(Y$4&amp;"!F2")</f>
        <v/>
      </c>
      <c r="Z7" s="17">
        <f>Y7/Y$6</f>
        <v/>
      </c>
      <c r="AA7" s="16">
        <f> INDIRECT(AA$4&amp;"!F2")</f>
        <v/>
      </c>
      <c r="AB7" s="17">
        <f>AA7/AA$6</f>
        <v/>
      </c>
    </row>
    <row r="8">
      <c r="B8" s="15">
        <f> INDIRECT(C$4&amp;"!E3")</f>
        <v/>
      </c>
      <c r="C8" s="16">
        <f> INDIRECT(C$4&amp;"!F3")</f>
        <v/>
      </c>
      <c r="D8" s="17">
        <f>C8/C$6</f>
        <v/>
      </c>
      <c r="E8" s="16">
        <f> INDIRECT(E$4&amp;"!F3")</f>
        <v/>
      </c>
      <c r="F8" s="17">
        <f>E8/E$6</f>
        <v/>
      </c>
      <c r="G8" s="16">
        <f> INDIRECT(G$4&amp;"!F3")</f>
        <v/>
      </c>
      <c r="H8" s="17">
        <f>G8/G$6</f>
        <v/>
      </c>
      <c r="I8" s="16">
        <f> INDIRECT(I$4&amp;"!F3")</f>
        <v/>
      </c>
      <c r="J8" s="17">
        <f>I8/I$6</f>
        <v/>
      </c>
      <c r="K8" s="16">
        <f> INDIRECT(K$4&amp;"!F3")</f>
        <v/>
      </c>
      <c r="L8" s="17">
        <f>K8/K$6</f>
        <v/>
      </c>
      <c r="M8" s="16">
        <f> INDIRECT(M$4&amp;"!F3")</f>
        <v/>
      </c>
      <c r="N8" s="17">
        <f>M8/M$6</f>
        <v/>
      </c>
      <c r="O8" s="16">
        <f> INDIRECT(O$4&amp;"!F3")</f>
        <v/>
      </c>
      <c r="P8" s="17">
        <f>O8/O$6</f>
        <v/>
      </c>
      <c r="Q8" s="16">
        <f> INDIRECT(Q$4&amp;"!F3")</f>
        <v/>
      </c>
      <c r="R8" s="17">
        <f>Q8/Q$6</f>
        <v/>
      </c>
      <c r="S8" s="16">
        <f> INDIRECT(S$4&amp;"!F3")</f>
        <v/>
      </c>
      <c r="T8" s="17">
        <f>S8/S$6</f>
        <v/>
      </c>
      <c r="U8" s="16">
        <f> INDIRECT(U$4&amp;"!F3")</f>
        <v/>
      </c>
      <c r="V8" s="17">
        <f>U8/U$6</f>
        <v/>
      </c>
      <c r="W8" s="16">
        <f> INDIRECT(W$4&amp;"!F3")</f>
        <v/>
      </c>
      <c r="X8" s="17">
        <f>W8/W$6</f>
        <v/>
      </c>
      <c r="Y8" s="16">
        <f> INDIRECT(Y$4&amp;"!F3")</f>
        <v/>
      </c>
      <c r="Z8" s="17">
        <f>Y8/Y$6</f>
        <v/>
      </c>
      <c r="AA8" s="16">
        <f> INDIRECT(AA$4&amp;"!F3")</f>
        <v/>
      </c>
      <c r="AB8" s="17">
        <f>AA8/AA$6</f>
        <v/>
      </c>
    </row>
    <row r="9">
      <c r="B9" s="15">
        <f> INDIRECT(C$4&amp;"!E4")</f>
        <v/>
      </c>
      <c r="C9" s="16">
        <f> INDIRECT(C$4&amp;"!F4")</f>
        <v/>
      </c>
      <c r="D9" s="17">
        <f>C9/C$6</f>
        <v/>
      </c>
      <c r="E9" s="16">
        <f> INDIRECT(E$4&amp;"!F4")</f>
        <v/>
      </c>
      <c r="F9" s="17">
        <f>E9/E$6</f>
        <v/>
      </c>
      <c r="G9" s="16">
        <f> INDIRECT(G$4&amp;"!F4")</f>
        <v/>
      </c>
      <c r="H9" s="17">
        <f>G9/G$6</f>
        <v/>
      </c>
      <c r="I9" s="16">
        <f> INDIRECT(I$4&amp;"!F4")</f>
        <v/>
      </c>
      <c r="J9" s="17">
        <f>I9/I$6</f>
        <v/>
      </c>
      <c r="K9" s="16">
        <f> INDIRECT(K$4&amp;"!F4")</f>
        <v/>
      </c>
      <c r="L9" s="17">
        <f>K9/K$6</f>
        <v/>
      </c>
      <c r="M9" s="16">
        <f> INDIRECT(M$4&amp;"!F4")</f>
        <v/>
      </c>
      <c r="N9" s="17">
        <f>M9/M$6</f>
        <v/>
      </c>
      <c r="O9" s="16">
        <f> INDIRECT(O$4&amp;"!F4")</f>
        <v/>
      </c>
      <c r="P9" s="17">
        <f>O9/O$6</f>
        <v/>
      </c>
      <c r="Q9" s="16">
        <f> INDIRECT(Q$4&amp;"!F4")</f>
        <v/>
      </c>
      <c r="R9" s="17">
        <f>Q9/Q$6</f>
        <v/>
      </c>
      <c r="S9" s="16">
        <f> INDIRECT(S$4&amp;"!F4")</f>
        <v/>
      </c>
      <c r="T9" s="17">
        <f>S9/S$6</f>
        <v/>
      </c>
      <c r="U9" s="16">
        <f> INDIRECT(U$4&amp;"!F4")</f>
        <v/>
      </c>
      <c r="V9" s="17">
        <f>U9/U$6</f>
        <v/>
      </c>
      <c r="W9" s="16">
        <f> INDIRECT(W$4&amp;"!F4")</f>
        <v/>
      </c>
      <c r="X9" s="17">
        <f>W9/W$6</f>
        <v/>
      </c>
      <c r="Y9" s="16">
        <f> INDIRECT(Y$4&amp;"!F4")</f>
        <v/>
      </c>
      <c r="Z9" s="17">
        <f>Y9/Y$6</f>
        <v/>
      </c>
      <c r="AA9" s="16">
        <f> INDIRECT(AA$4&amp;"!F4")</f>
        <v/>
      </c>
      <c r="AB9" s="17">
        <f>AA9/AA$6</f>
        <v/>
      </c>
    </row>
    <row r="10">
      <c r="B10" s="15">
        <f> INDIRECT(C$4&amp;"!E6")</f>
        <v/>
      </c>
      <c r="C10" s="16">
        <f> INDIRECT(C$4&amp;"!F6")</f>
        <v/>
      </c>
      <c r="D10" s="17">
        <f>C10/C$6</f>
        <v/>
      </c>
      <c r="E10" s="16">
        <f> INDIRECT(E$4&amp;"!F6")</f>
        <v/>
      </c>
      <c r="F10" s="17">
        <f>E10/E$6</f>
        <v/>
      </c>
      <c r="G10" s="16">
        <f> INDIRECT(G$4&amp;"!F6")</f>
        <v/>
      </c>
      <c r="H10" s="17">
        <f>G10/G$6</f>
        <v/>
      </c>
      <c r="I10" s="16">
        <f> INDIRECT(I$4&amp;"!F6")</f>
        <v/>
      </c>
      <c r="J10" s="17">
        <f>I10/I$6</f>
        <v/>
      </c>
      <c r="K10" s="16">
        <f> INDIRECT(K$4&amp;"!F6")</f>
        <v/>
      </c>
      <c r="L10" s="17">
        <f>K10/K$6</f>
        <v/>
      </c>
      <c r="M10" s="16">
        <f> INDIRECT(M$4&amp;"!F6")</f>
        <v/>
      </c>
      <c r="N10" s="17">
        <f>M10/M$6</f>
        <v/>
      </c>
      <c r="O10" s="16">
        <f> INDIRECT(O$4&amp;"!F6")</f>
        <v/>
      </c>
      <c r="P10" s="17">
        <f>O10/O$6</f>
        <v/>
      </c>
      <c r="Q10" s="16">
        <f> INDIRECT(Q$4&amp;"!F6")</f>
        <v/>
      </c>
      <c r="R10" s="17">
        <f>Q10/Q$6</f>
        <v/>
      </c>
      <c r="S10" s="16">
        <f> INDIRECT(S$4&amp;"!F6")</f>
        <v/>
      </c>
      <c r="T10" s="17">
        <f>S10/S$6</f>
        <v/>
      </c>
      <c r="U10" s="16">
        <f> INDIRECT(U$4&amp;"!F6")</f>
        <v/>
      </c>
      <c r="V10" s="17">
        <f>U10/U$6</f>
        <v/>
      </c>
      <c r="W10" s="16">
        <f> INDIRECT(W$4&amp;"!F6")</f>
        <v/>
      </c>
      <c r="X10" s="17">
        <f>W10/W$6</f>
        <v/>
      </c>
      <c r="Y10" s="16">
        <f> INDIRECT(Y$4&amp;"!F6")</f>
        <v/>
      </c>
      <c r="Z10" s="17">
        <f>Y10/Y$6</f>
        <v/>
      </c>
      <c r="AA10" s="16">
        <f> INDIRECT(AA$4&amp;"!F6")</f>
        <v/>
      </c>
      <c r="AB10" s="17">
        <f>AA10/AA$6</f>
        <v/>
      </c>
    </row>
    <row r="11">
      <c r="B11" s="15">
        <f> INDIRECT(C$4&amp;"!E7")</f>
        <v/>
      </c>
      <c r="C11" s="16">
        <f> INDIRECT(C$4&amp;"!F7")</f>
        <v/>
      </c>
      <c r="D11" s="17">
        <f>C11/C$6</f>
        <v/>
      </c>
      <c r="E11" s="16">
        <f> INDIRECT(E$4&amp;"!F7")</f>
        <v/>
      </c>
      <c r="F11" s="17">
        <f>E11/E$6</f>
        <v/>
      </c>
      <c r="G11" s="16">
        <f> INDIRECT(G$4&amp;"!F7")</f>
        <v/>
      </c>
      <c r="H11" s="17">
        <f>G11/G$6</f>
        <v/>
      </c>
      <c r="I11" s="16">
        <f> INDIRECT(I$4&amp;"!F7")</f>
        <v/>
      </c>
      <c r="J11" s="17">
        <f>I11/I$6</f>
        <v/>
      </c>
      <c r="K11" s="16">
        <f> INDIRECT(K$4&amp;"!F7")</f>
        <v/>
      </c>
      <c r="L11" s="17">
        <f>K11/K$6</f>
        <v/>
      </c>
      <c r="M11" s="16">
        <f> INDIRECT(M$4&amp;"!F7")</f>
        <v/>
      </c>
      <c r="N11" s="17">
        <f>M11/M$6</f>
        <v/>
      </c>
      <c r="O11" s="16">
        <f> INDIRECT(O$4&amp;"!F7")</f>
        <v/>
      </c>
      <c r="P11" s="17">
        <f>O11/O$6</f>
        <v/>
      </c>
      <c r="Q11" s="16">
        <f> INDIRECT(Q$4&amp;"!F7")</f>
        <v/>
      </c>
      <c r="R11" s="17">
        <f>Q11/Q$6</f>
        <v/>
      </c>
      <c r="S11" s="16">
        <f> INDIRECT(S$4&amp;"!F7")</f>
        <v/>
      </c>
      <c r="T11" s="17">
        <f>S11/S$6</f>
        <v/>
      </c>
      <c r="U11" s="16">
        <f> INDIRECT(U$4&amp;"!F7")</f>
        <v/>
      </c>
      <c r="V11" s="17">
        <f>U11/U$6</f>
        <v/>
      </c>
      <c r="W11" s="16">
        <f> INDIRECT(W$4&amp;"!F7")</f>
        <v/>
      </c>
      <c r="X11" s="17">
        <f>W11/W$6</f>
        <v/>
      </c>
      <c r="Y11" s="16">
        <f> INDIRECT(Y$4&amp;"!F7")</f>
        <v/>
      </c>
      <c r="Z11" s="17">
        <f>Y11/Y$6</f>
        <v/>
      </c>
      <c r="AA11" s="16">
        <f> INDIRECT(AA$4&amp;"!F7")</f>
        <v/>
      </c>
      <c r="AB11" s="17">
        <f>AA11/AA$6</f>
        <v/>
      </c>
    </row>
  </sheetData>
  <mergeCells count="53">
    <mergeCell ref="W4:X4"/>
    <mergeCell ref="O3:P3"/>
    <mergeCell ref="Y4:Z4"/>
    <mergeCell ref="C6:D6"/>
    <mergeCell ref="Q3:R3"/>
    <mergeCell ref="I6:J6"/>
    <mergeCell ref="G2:H2"/>
    <mergeCell ref="Y3:Z3"/>
    <mergeCell ref="I2:J2"/>
    <mergeCell ref="O6:P6"/>
    <mergeCell ref="U6:V6"/>
    <mergeCell ref="C5:D5"/>
    <mergeCell ref="W6:X6"/>
    <mergeCell ref="K4:L4"/>
    <mergeCell ref="S3:T3"/>
    <mergeCell ref="C4:D4"/>
    <mergeCell ref="E4:F4"/>
    <mergeCell ref="M2:N2"/>
    <mergeCell ref="S2:T2"/>
    <mergeCell ref="U2:V2"/>
    <mergeCell ref="AA6:AB6"/>
    <mergeCell ref="Y2:Z2"/>
    <mergeCell ref="G6:H6"/>
    <mergeCell ref="W3:X3"/>
    <mergeCell ref="O4:P4"/>
    <mergeCell ref="G3:H3"/>
    <mergeCell ref="Q4:R4"/>
    <mergeCell ref="AA4:AB4"/>
    <mergeCell ref="I3:J3"/>
    <mergeCell ref="E6:F6"/>
    <mergeCell ref="C2:D2"/>
    <mergeCell ref="U3:V3"/>
    <mergeCell ref="M6:N6"/>
    <mergeCell ref="E2:F2"/>
    <mergeCell ref="K2:L2"/>
    <mergeCell ref="Q6:R6"/>
    <mergeCell ref="S6:T6"/>
    <mergeCell ref="Y6:Z6"/>
    <mergeCell ref="M3:N3"/>
    <mergeCell ref="G4:H4"/>
    <mergeCell ref="O2:P2"/>
    <mergeCell ref="AA3:AB3"/>
    <mergeCell ref="I4:J4"/>
    <mergeCell ref="Q2:R2"/>
    <mergeCell ref="W2:X2"/>
    <mergeCell ref="AA2:AB2"/>
    <mergeCell ref="K6:L6"/>
    <mergeCell ref="C3:D3"/>
    <mergeCell ref="M4:N4"/>
    <mergeCell ref="S4:T4"/>
    <mergeCell ref="E3:F3"/>
    <mergeCell ref="K3:L3"/>
    <mergeCell ref="U4:V4"/>
  </mergeCells>
  <conditionalFormatting sqref="F5 H5 J5 L5 N5 P5 R5 T5 V5 X5 Z5 AB5">
    <cfRule type="cellIs" priority="1" operator="lessThan" dxfId="0">
      <formula>"-5%"</formula>
    </cfRule>
    <cfRule type="cellIs" priority="2" operator="greaterThan" dxfId="1">
      <formula>"10%"</formula>
    </cfRule>
    <cfRule type="cellIs" priority="3" operator="greaterThan" dxfId="2">
      <formula>"5%"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uuid</t>
        </is>
      </c>
      <c r="B1" s="24" t="inlineStr">
        <is>
          <t>parent</t>
        </is>
      </c>
      <c r="C1" s="24" t="inlineStr">
        <is>
          <t>level</t>
        </is>
      </c>
      <c r="D1" s="24" t="inlineStr">
        <is>
          <t>identifier</t>
        </is>
      </c>
      <c r="E1" s="24" t="inlineStr">
        <is>
          <t>name</t>
        </is>
      </c>
      <c r="F1" s="24" t="inlineStr">
        <is>
          <t>size</t>
        </is>
      </c>
    </row>
    <row r="2">
      <c r="A2" t="n">
        <v>1000</v>
      </c>
      <c r="B2" t="inlineStr"/>
      <c r="C2" t="n">
        <v>0</v>
      </c>
      <c r="D2" t="inlineStr">
        <is>
          <t>root</t>
        </is>
      </c>
      <c r="E2" t="inlineStr">
        <is>
          <t>Root</t>
        </is>
      </c>
      <c r="F2" t="n">
        <v>39748</v>
      </c>
    </row>
    <row r="3">
      <c r="A3" t="n">
        <v>2001</v>
      </c>
      <c r="B3" t="n">
        <v>1000</v>
      </c>
      <c r="C3" t="n">
        <v>1</v>
      </c>
      <c r="D3" t="inlineStr">
        <is>
          <t>:</t>
        </is>
      </c>
      <c r="E3" t="inlineStr">
        <is>
          <t>(no paths)</t>
        </is>
      </c>
      <c r="F3" t="n">
        <v>10536</v>
      </c>
    </row>
    <row r="4">
      <c r="A4" t="n">
        <v>3002</v>
      </c>
      <c r="B4" t="n">
        <v>2001</v>
      </c>
      <c r="C4" t="n">
        <v>2</v>
      </c>
      <c r="D4" t="inlineStr">
        <is>
          <t>:\default_settings_zms.0</t>
        </is>
      </c>
      <c r="E4" t="inlineStr">
        <is>
          <t>default_settings_zms.0</t>
        </is>
      </c>
      <c r="F4" t="n">
        <v>1039</v>
      </c>
    </row>
    <row r="5">
      <c r="A5" t="n">
        <v>4002</v>
      </c>
      <c r="B5" t="n">
        <v>2001</v>
      </c>
      <c r="C5" t="n">
        <v>2</v>
      </c>
      <c r="D5" t="inlineStr">
        <is>
          <t>:\str.3</t>
        </is>
      </c>
      <c r="E5" t="inlineStr">
        <is>
          <t>str.3</t>
        </is>
      </c>
      <c r="F5" t="n">
        <v>129</v>
      </c>
    </row>
    <row r="6">
      <c r="A6" t="n">
        <v>5002</v>
      </c>
      <c r="B6" t="n">
        <v>2001</v>
      </c>
      <c r="C6" t="n">
        <v>2</v>
      </c>
      <c r="D6" t="inlineStr">
        <is>
          <t>:\str.1</t>
        </is>
      </c>
      <c r="E6" t="inlineStr">
        <is>
          <t>str.1</t>
        </is>
      </c>
      <c r="F6" t="n">
        <v>30</v>
      </c>
    </row>
    <row r="7">
      <c r="A7" t="n">
        <v>6002</v>
      </c>
      <c r="B7" t="n">
        <v>2001</v>
      </c>
      <c r="C7" t="n">
        <v>2</v>
      </c>
      <c r="D7" t="inlineStr">
        <is>
          <t>:\ident.1</t>
        </is>
      </c>
      <c r="E7" t="inlineStr">
        <is>
          <t>ident.1</t>
        </is>
      </c>
      <c r="F7" t="n">
        <v>1</v>
      </c>
    </row>
    <row r="8">
      <c r="A8" t="n">
        <v>7002</v>
      </c>
      <c r="B8" t="n">
        <v>2001</v>
      </c>
      <c r="C8" t="n">
        <v>2</v>
      </c>
      <c r="D8" t="inlineStr">
        <is>
          <t>:\ops.0</t>
        </is>
      </c>
      <c r="E8" t="inlineStr">
        <is>
          <t>ops.0</t>
        </is>
      </c>
      <c r="F8" t="n">
        <v>40</v>
      </c>
    </row>
    <row r="9">
      <c r="A9" t="n">
        <v>8002</v>
      </c>
      <c r="B9" t="n">
        <v>2001</v>
      </c>
      <c r="C9" t="n">
        <v>2</v>
      </c>
      <c r="D9" t="inlineStr">
        <is>
          <t>:\gatt_conn_auth_info_cb.1</t>
        </is>
      </c>
      <c r="E9" t="inlineStr">
        <is>
          <t>gatt_conn_auth_info_cb.1</t>
        </is>
      </c>
      <c r="F9" t="n">
        <v>16</v>
      </c>
    </row>
    <row r="10">
      <c r="A10" t="n">
        <v>9002</v>
      </c>
      <c r="B10" t="n">
        <v>2001</v>
      </c>
      <c r="C10" t="n">
        <v>2</v>
      </c>
      <c r="D10" t="inlineStr">
        <is>
          <t>:\gatt_conn_cb.0</t>
        </is>
      </c>
      <c r="E10" t="inlineStr">
        <is>
          <t>gatt_conn_cb.0</t>
        </is>
      </c>
      <c r="F10" t="n">
        <v>32</v>
      </c>
    </row>
    <row r="11">
      <c r="A11" t="n">
        <v>10002</v>
      </c>
      <c r="B11" t="n">
        <v>2001</v>
      </c>
      <c r="C11" t="n">
        <v>2</v>
      </c>
      <c r="D11" t="inlineStr">
        <is>
          <t>__compound_literal*</t>
        </is>
      </c>
      <c r="E11" t="inlineStr">
        <is>
          <t>__compound_literal*</t>
        </is>
      </c>
      <c r="F11" t="n">
        <v>48</v>
      </c>
    </row>
    <row r="12">
      <c r="A12" t="n">
        <v>16002</v>
      </c>
      <c r="B12" t="n">
        <v>2001</v>
      </c>
      <c r="C12" t="n">
        <v>2</v>
      </c>
      <c r="D12" t="inlineStr">
        <is>
          <t>:\on.2</t>
        </is>
      </c>
      <c r="E12" t="inlineStr">
        <is>
          <t>on.2</t>
        </is>
      </c>
      <c r="F12" t="n">
        <v>4</v>
      </c>
    </row>
    <row r="13">
      <c r="A13" t="n">
        <v>17002</v>
      </c>
      <c r="B13" t="n">
        <v>2001</v>
      </c>
      <c r="C13" t="n">
        <v>2</v>
      </c>
      <c r="D13" t="inlineStr">
        <is>
          <t>:\cli.1</t>
        </is>
      </c>
      <c r="E13" t="inlineStr">
        <is>
          <t>cli.1</t>
        </is>
      </c>
      <c r="F13" t="n">
        <v>16</v>
      </c>
    </row>
    <row r="14">
      <c r="A14" t="n">
        <v>18002</v>
      </c>
      <c r="B14" t="n">
        <v>2001</v>
      </c>
      <c r="C14" t="n">
        <v>2</v>
      </c>
      <c r="D14" t="inlineStr">
        <is>
          <t>:\initial_run.2</t>
        </is>
      </c>
      <c r="E14" t="inlineStr">
        <is>
          <t>initial_run.2</t>
        </is>
      </c>
      <c r="F14" t="n">
        <v>1</v>
      </c>
    </row>
    <row r="15">
      <c r="A15" t="n">
        <v>19002</v>
      </c>
      <c r="B15" t="n">
        <v>2001</v>
      </c>
      <c r="C15" t="n">
        <v>2</v>
      </c>
      <c r="D15" t="inlineStr">
        <is>
          <t>:\last_button_scan.1</t>
        </is>
      </c>
      <c r="E15" t="inlineStr">
        <is>
          <t>last_button_scan.1</t>
        </is>
      </c>
      <c r="F15" t="n">
        <v>4</v>
      </c>
    </row>
    <row r="16">
      <c r="A16" t="n">
        <v>20002</v>
      </c>
      <c r="B16" t="n">
        <v>2001</v>
      </c>
      <c r="C16" t="n">
        <v>2</v>
      </c>
      <c r="D16" t="inlineStr">
        <is>
          <t>:\last_state.0</t>
        </is>
      </c>
      <c r="E16" t="inlineStr">
        <is>
          <t>last_state.0</t>
        </is>
      </c>
      <c r="F16" t="n">
        <v>4</v>
      </c>
    </row>
    <row r="17">
      <c r="A17" t="n">
        <v>21002</v>
      </c>
      <c r="B17" t="n">
        <v>2001</v>
      </c>
      <c r="C17" t="n">
        <v>2</v>
      </c>
      <c r="D17" t="inlineStr">
        <is>
          <t>:\cracen_initialized.0</t>
        </is>
      </c>
      <c r="E17" t="inlineStr">
        <is>
          <t>cracen_initialized.0</t>
        </is>
      </c>
      <c r="F17" t="n">
        <v>4</v>
      </c>
    </row>
    <row r="18">
      <c r="A18" t="n">
        <v>23002</v>
      </c>
      <c r="B18" t="n">
        <v>2001</v>
      </c>
      <c r="C18" t="n">
        <v>2</v>
      </c>
      <c r="D18" t="inlineStr">
        <is>
          <t>:\kmu_push_area</t>
        </is>
      </c>
      <c r="E18" t="inlineStr">
        <is>
          <t>kmu_push_area</t>
        </is>
      </c>
      <c r="F18" t="n">
        <v>64</v>
      </c>
    </row>
    <row r="19">
      <c r="A19" t="n">
        <v>24002</v>
      </c>
      <c r="B19" t="n">
        <v>2001</v>
      </c>
      <c r="C19" t="n">
        <v>2</v>
      </c>
      <c r="D19" t="inlineStr">
        <is>
          <t>:\z_interrupt_stacks</t>
        </is>
      </c>
      <c r="E19" t="inlineStr">
        <is>
          <t>z_interrupt_stacks</t>
        </is>
      </c>
      <c r="F19" t="n">
        <v>2048</v>
      </c>
    </row>
    <row r="20">
      <c r="A20" t="n">
        <v>25002</v>
      </c>
      <c r="B20" t="n">
        <v>2001</v>
      </c>
      <c r="C20" t="n">
        <v>2</v>
      </c>
      <c r="D20" t="inlineStr">
        <is>
          <t>:\bt_dev</t>
        </is>
      </c>
      <c r="E20" t="inlineStr">
        <is>
          <t>bt_dev</t>
        </is>
      </c>
      <c r="F20" t="n">
        <v>448</v>
      </c>
    </row>
    <row r="21">
      <c r="A21" t="n">
        <v>28002</v>
      </c>
      <c r="B21" t="n">
        <v>2001</v>
      </c>
      <c r="C21" t="n">
        <v>2</v>
      </c>
      <c r="D21" t="inlineStr">
        <is>
          <t>:\settings_handlers</t>
        </is>
      </c>
      <c r="E21" t="inlineStr">
        <is>
          <t>settings_handlers</t>
        </is>
      </c>
      <c r="F21" t="n">
        <v>8</v>
      </c>
    </row>
    <row r="22">
      <c r="A22" t="n">
        <v>31002</v>
      </c>
      <c r="B22" t="n">
        <v>2001</v>
      </c>
      <c r="C22" t="n">
        <v>2</v>
      </c>
      <c r="D22" t="inlineStr">
        <is>
          <t>:\_sw_isr_table</t>
        </is>
      </c>
      <c r="E22" t="inlineStr">
        <is>
          <t>_sw_isr_table</t>
        </is>
      </c>
      <c r="F22" t="n">
        <v>2168</v>
      </c>
    </row>
    <row r="23">
      <c r="A23" t="n">
        <v>32002</v>
      </c>
      <c r="B23" t="n">
        <v>2001</v>
      </c>
      <c r="C23" t="n">
        <v>2</v>
      </c>
      <c r="D23" t="inlineStr">
        <is>
          <t>:\settings_save_dst</t>
        </is>
      </c>
      <c r="E23" t="inlineStr">
        <is>
          <t>settings_save_dst</t>
        </is>
      </c>
      <c r="F23" t="n">
        <v>4</v>
      </c>
    </row>
    <row r="24">
      <c r="A24" t="n">
        <v>34002</v>
      </c>
      <c r="B24" t="n">
        <v>2001</v>
      </c>
      <c r="C24" t="n">
        <v>2</v>
      </c>
      <c r="D24" t="inlineStr">
        <is>
          <t>:\_sched_spinlock</t>
        </is>
      </c>
      <c r="E24" t="inlineStr">
        <is>
          <t>_sched_spinlock</t>
        </is>
      </c>
      <c r="F24" t="n">
        <v>4</v>
      </c>
    </row>
    <row r="25">
      <c r="A25" t="n">
        <v>35002</v>
      </c>
      <c r="B25" t="n">
        <v>2001</v>
      </c>
      <c r="C25" t="n">
        <v>2</v>
      </c>
      <c r="D25" t="inlineStr">
        <is>
          <t>:\bt_auth</t>
        </is>
      </c>
      <c r="E25" t="inlineStr">
        <is>
          <t>bt_auth</t>
        </is>
      </c>
      <c r="F25" t="n">
        <v>4</v>
      </c>
    </row>
    <row r="26">
      <c r="A26" t="n">
        <v>36002</v>
      </c>
      <c r="B26" t="n">
        <v>2001</v>
      </c>
      <c r="C26" t="n">
        <v>2</v>
      </c>
      <c r="D26" t="inlineStr">
        <is>
          <t>:\z_main_thread</t>
        </is>
      </c>
      <c r="E26" t="inlineStr">
        <is>
          <t>z_main_thread</t>
        </is>
      </c>
      <c r="F26" t="n">
        <v>144</v>
      </c>
    </row>
    <row r="27">
      <c r="A27" t="n">
        <v>38002</v>
      </c>
      <c r="B27" t="n">
        <v>2001</v>
      </c>
      <c r="C27" t="n">
        <v>2</v>
      </c>
      <c r="D27" t="inlineStr">
        <is>
          <t>:\SystemCoreClock</t>
        </is>
      </c>
      <c r="E27" t="inlineStr">
        <is>
          <t>SystemCoreClock</t>
        </is>
      </c>
      <c r="F27" t="n">
        <v>4</v>
      </c>
    </row>
    <row r="28">
      <c r="A28" t="n">
        <v>40002</v>
      </c>
      <c r="B28" t="n">
        <v>2001</v>
      </c>
      <c r="C28" t="n">
        <v>2</v>
      </c>
      <c r="D28" t="inlineStr">
        <is>
          <t>:\_kernel</t>
        </is>
      </c>
      <c r="E28" t="inlineStr">
        <is>
          <t>_kernel</t>
        </is>
      </c>
      <c r="F28" t="n">
        <v>32</v>
      </c>
    </row>
    <row r="29">
      <c r="A29" t="n">
        <v>43002</v>
      </c>
      <c r="B29" t="n">
        <v>2001</v>
      </c>
      <c r="C29" t="n">
        <v>2</v>
      </c>
      <c r="D29" t="inlineStr">
        <is>
          <t>:\z_main_stack</t>
        </is>
      </c>
      <c r="E29" t="inlineStr">
        <is>
          <t>z_main_stack</t>
        </is>
      </c>
      <c r="F29" t="n">
        <v>3584</v>
      </c>
    </row>
    <row r="30">
      <c r="A30" t="n">
        <v>44002</v>
      </c>
      <c r="B30" t="n">
        <v>2001</v>
      </c>
      <c r="C30" t="n">
        <v>2</v>
      </c>
      <c r="D30" t="inlineStr">
        <is>
          <t>:\z_idle_threads</t>
        </is>
      </c>
      <c r="E30" t="inlineStr">
        <is>
          <t>z_idle_threads</t>
        </is>
      </c>
      <c r="F30" t="n">
        <v>144</v>
      </c>
    </row>
    <row r="31">
      <c r="A31" t="n">
        <v>46002</v>
      </c>
      <c r="B31" t="n">
        <v>2001</v>
      </c>
      <c r="C31" t="n">
        <v>2</v>
      </c>
      <c r="D31" t="inlineStr">
        <is>
          <t>:\k_sys_work_q</t>
        </is>
      </c>
      <c r="E31" t="inlineStr">
        <is>
          <t>k_sys_work_q</t>
        </is>
      </c>
      <c r="F31" t="n">
        <v>176</v>
      </c>
    </row>
    <row r="32">
      <c r="A32" t="n">
        <v>48002</v>
      </c>
      <c r="B32" t="n">
        <v>2001</v>
      </c>
      <c r="C32" t="n">
        <v>2</v>
      </c>
      <c r="D32" t="inlineStr">
        <is>
          <t>:\settings_load_srcs</t>
        </is>
      </c>
      <c r="E32" t="inlineStr">
        <is>
          <t>settings_load_srcs</t>
        </is>
      </c>
      <c r="F32" t="n">
        <v>8</v>
      </c>
    </row>
    <row r="33">
      <c r="A33" t="n">
        <v>49002</v>
      </c>
      <c r="B33" t="n">
        <v>2001</v>
      </c>
      <c r="C33" t="n">
        <v>2</v>
      </c>
      <c r="D33" t="inlineStr">
        <is>
          <t>:\bt_auth_info_cbs</t>
        </is>
      </c>
      <c r="E33" t="inlineStr">
        <is>
          <t>bt_auth_info_cbs</t>
        </is>
      </c>
      <c r="F33" t="n">
        <v>8</v>
      </c>
    </row>
    <row r="34">
      <c r="A34" t="n">
        <v>51002</v>
      </c>
      <c r="B34" t="n">
        <v>2001</v>
      </c>
      <c r="C34" t="n">
        <v>2</v>
      </c>
      <c r="D34" t="inlineStr">
        <is>
          <t>:\mpsl_work_q</t>
        </is>
      </c>
      <c r="E34" t="inlineStr">
        <is>
          <t>mpsl_work_q</t>
        </is>
      </c>
      <c r="F34" t="n">
        <v>176</v>
      </c>
    </row>
    <row r="35">
      <c r="A35" t="n">
        <v>53002</v>
      </c>
      <c r="B35" t="n">
        <v>2001</v>
      </c>
      <c r="C35" t="n">
        <v>2</v>
      </c>
      <c r="D35" t="inlineStr">
        <is>
          <t>:\_thread_dummy</t>
        </is>
      </c>
      <c r="E35" t="inlineStr">
        <is>
          <t>_thread_dummy</t>
        </is>
      </c>
      <c r="F35" t="n">
        <v>144</v>
      </c>
    </row>
    <row r="36">
      <c r="A36" t="n">
        <v>54001</v>
      </c>
      <c r="B36" t="n">
        <v>1000</v>
      </c>
      <c r="C36" t="n">
        <v>1</v>
      </c>
      <c r="D36" t="inlineStr">
        <is>
          <t>C:/ncs/v2.9.1/zephyr</t>
        </is>
      </c>
      <c r="E36" t="inlineStr">
        <is>
          <t>ZEPHYR_BASE</t>
        </is>
      </c>
      <c r="F36" t="n">
        <v>15151</v>
      </c>
    </row>
    <row r="37">
      <c r="A37" t="n">
        <v>55002</v>
      </c>
      <c r="B37" t="n">
        <v>54001</v>
      </c>
      <c r="C37" t="n">
        <v>2</v>
      </c>
      <c r="D37" t="inlineStr">
        <is>
          <t>subsys</t>
        </is>
      </c>
      <c r="E37" t="inlineStr">
        <is>
          <t>subsys</t>
        </is>
      </c>
      <c r="F37" t="n">
        <v>10178</v>
      </c>
    </row>
    <row r="38">
      <c r="A38" t="n">
        <v>56003</v>
      </c>
      <c r="B38" t="n">
        <v>55002</v>
      </c>
      <c r="C38" t="n">
        <v>3</v>
      </c>
      <c r="D38" t="inlineStr">
        <is>
          <t>subsys\bluetooth</t>
        </is>
      </c>
      <c r="E38" t="inlineStr">
        <is>
          <t>bluetooth</t>
        </is>
      </c>
      <c r="F38" t="n">
        <v>10129</v>
      </c>
    </row>
    <row r="39">
      <c r="A39" t="n">
        <v>152003</v>
      </c>
      <c r="B39" t="n">
        <v>55002</v>
      </c>
      <c r="C39" t="n">
        <v>3</v>
      </c>
      <c r="D39" t="inlineStr">
        <is>
          <t>subsys\settings</t>
        </is>
      </c>
      <c r="E39" t="inlineStr">
        <is>
          <t>settings</t>
        </is>
      </c>
      <c r="F39" t="n">
        <v>49</v>
      </c>
    </row>
    <row r="40">
      <c r="A40" t="n">
        <v>160002</v>
      </c>
      <c r="B40" t="n">
        <v>54001</v>
      </c>
      <c r="C40" t="n">
        <v>2</v>
      </c>
      <c r="D40" t="inlineStr">
        <is>
          <t>lib</t>
        </is>
      </c>
      <c r="E40" t="inlineStr">
        <is>
          <t>lib</t>
        </is>
      </c>
      <c r="F40" t="n">
        <v>40</v>
      </c>
    </row>
    <row r="41">
      <c r="A41" t="n">
        <v>161003</v>
      </c>
      <c r="B41" t="n">
        <v>160002</v>
      </c>
      <c r="C41" t="n">
        <v>3</v>
      </c>
      <c r="D41" t="inlineStr">
        <is>
          <t>lib\os</t>
        </is>
      </c>
      <c r="E41" t="inlineStr">
        <is>
          <t>os</t>
        </is>
      </c>
      <c r="F41" t="n">
        <v>4</v>
      </c>
    </row>
    <row r="42">
      <c r="A42" t="n">
        <v>164003</v>
      </c>
      <c r="B42" t="n">
        <v>160002</v>
      </c>
      <c r="C42" t="n">
        <v>3</v>
      </c>
      <c r="D42" t="inlineStr">
        <is>
          <t>lib\libc</t>
        </is>
      </c>
      <c r="E42" t="inlineStr">
        <is>
          <t>libc</t>
        </is>
      </c>
      <c r="F42" t="n">
        <v>32</v>
      </c>
    </row>
    <row r="43">
      <c r="A43" t="n">
        <v>174003</v>
      </c>
      <c r="B43" t="n">
        <v>160002</v>
      </c>
      <c r="C43" t="n">
        <v>3</v>
      </c>
      <c r="D43" t="inlineStr">
        <is>
          <t>lib\net_buf</t>
        </is>
      </c>
      <c r="E43" t="inlineStr">
        <is>
          <t>net_buf</t>
        </is>
      </c>
      <c r="F43" t="n">
        <v>4</v>
      </c>
    </row>
    <row r="44">
      <c r="A44" t="n">
        <v>177002</v>
      </c>
      <c r="B44" t="n">
        <v>54001</v>
      </c>
      <c r="C44" t="n">
        <v>2</v>
      </c>
      <c r="D44" t="inlineStr">
        <is>
          <t>arch</t>
        </is>
      </c>
      <c r="E44" t="inlineStr">
        <is>
          <t>arch</t>
        </is>
      </c>
      <c r="F44" t="n">
        <v>25</v>
      </c>
    </row>
    <row r="45">
      <c r="A45" t="n">
        <v>178003</v>
      </c>
      <c r="B45" t="n">
        <v>177002</v>
      </c>
      <c r="C45" t="n">
        <v>3</v>
      </c>
      <c r="D45" t="inlineStr">
        <is>
          <t>arch\arm</t>
        </is>
      </c>
      <c r="E45" t="inlineStr">
        <is>
          <t>arm</t>
        </is>
      </c>
      <c r="F45" t="n">
        <v>25</v>
      </c>
    </row>
    <row r="46">
      <c r="A46" t="n">
        <v>187002</v>
      </c>
      <c r="B46" t="n">
        <v>54001</v>
      </c>
      <c r="C46" t="n">
        <v>2</v>
      </c>
      <c r="D46" t="inlineStr">
        <is>
          <t>drivers</t>
        </is>
      </c>
      <c r="E46" t="inlineStr">
        <is>
          <t>drivers</t>
        </is>
      </c>
      <c r="F46" t="n">
        <v>378</v>
      </c>
    </row>
    <row r="47">
      <c r="A47" t="n">
        <v>188003</v>
      </c>
      <c r="B47" t="n">
        <v>187002</v>
      </c>
      <c r="C47" t="n">
        <v>3</v>
      </c>
      <c r="D47" t="inlineStr">
        <is>
          <t>drivers\clock_control</t>
        </is>
      </c>
      <c r="E47" t="inlineStr">
        <is>
          <t>clock_control</t>
        </is>
      </c>
      <c r="F47" t="n">
        <v>94</v>
      </c>
    </row>
    <row r="48">
      <c r="A48" t="n">
        <v>193003</v>
      </c>
      <c r="B48" t="n">
        <v>187002</v>
      </c>
      <c r="C48" t="n">
        <v>3</v>
      </c>
      <c r="D48" t="inlineStr">
        <is>
          <t>drivers\flash</t>
        </is>
      </c>
      <c r="E48" t="inlineStr">
        <is>
          <t>flash</t>
        </is>
      </c>
      <c r="F48" t="n">
        <v>60</v>
      </c>
    </row>
    <row r="49">
      <c r="A49" t="n">
        <v>200003</v>
      </c>
      <c r="B49" t="n">
        <v>187002</v>
      </c>
      <c r="C49" t="n">
        <v>3</v>
      </c>
      <c r="D49" t="inlineStr">
        <is>
          <t>drivers\gpio</t>
        </is>
      </c>
      <c r="E49" t="inlineStr">
        <is>
          <t>gpio</t>
        </is>
      </c>
      <c r="F49" t="n">
        <v>42</v>
      </c>
    </row>
    <row r="50">
      <c r="A50" t="n">
        <v>208003</v>
      </c>
      <c r="B50" t="n">
        <v>187002</v>
      </c>
      <c r="C50" t="n">
        <v>3</v>
      </c>
      <c r="D50" t="inlineStr">
        <is>
          <t>drivers\serial</t>
        </is>
      </c>
      <c r="E50" t="inlineStr">
        <is>
          <t>serial</t>
        </is>
      </c>
      <c r="F50" t="n">
        <v>12</v>
      </c>
    </row>
    <row r="51">
      <c r="A51" t="n">
        <v>214003</v>
      </c>
      <c r="B51" t="n">
        <v>187002</v>
      </c>
      <c r="C51" t="n">
        <v>3</v>
      </c>
      <c r="D51" t="inlineStr">
        <is>
          <t>drivers\spi</t>
        </is>
      </c>
      <c r="E51" t="inlineStr">
        <is>
          <t>spi</t>
        </is>
      </c>
      <c r="F51" t="n">
        <v>138</v>
      </c>
    </row>
    <row r="52">
      <c r="A52" t="n">
        <v>220003</v>
      </c>
      <c r="B52" t="n">
        <v>187002</v>
      </c>
      <c r="C52" t="n">
        <v>3</v>
      </c>
      <c r="D52" t="inlineStr">
        <is>
          <t>drivers\timer</t>
        </is>
      </c>
      <c r="E52" t="inlineStr">
        <is>
          <t>timer</t>
        </is>
      </c>
      <c r="F52" t="n">
        <v>28</v>
      </c>
    </row>
    <row r="53">
      <c r="A53" t="n">
        <v>226003</v>
      </c>
      <c r="B53" t="n">
        <v>187002</v>
      </c>
      <c r="C53" t="n">
        <v>3</v>
      </c>
      <c r="D53" t="inlineStr">
        <is>
          <t>drivers\entropy</t>
        </is>
      </c>
      <c r="E53" t="inlineStr">
        <is>
          <t>entropy</t>
        </is>
      </c>
      <c r="F53" t="n">
        <v>4</v>
      </c>
    </row>
    <row r="54">
      <c r="A54" t="n">
        <v>231002</v>
      </c>
      <c r="B54" t="n">
        <v>54001</v>
      </c>
      <c r="C54" t="n">
        <v>2</v>
      </c>
      <c r="D54" t="inlineStr">
        <is>
          <t>kernel</t>
        </is>
      </c>
      <c r="E54" t="inlineStr">
        <is>
          <t>kernel</t>
        </is>
      </c>
      <c r="F54" t="n">
        <v>4530</v>
      </c>
    </row>
    <row r="55">
      <c r="A55" t="n">
        <v>232003</v>
      </c>
      <c r="B55" t="n">
        <v>231002</v>
      </c>
      <c r="C55" t="n">
        <v>3</v>
      </c>
      <c r="D55" t="inlineStr">
        <is>
          <t>kernel\mutex.c</t>
        </is>
      </c>
      <c r="E55" t="inlineStr">
        <is>
          <t>mutex.c</t>
        </is>
      </c>
      <c r="F55" t="n">
        <v>4</v>
      </c>
    </row>
    <row r="56">
      <c r="A56" t="n">
        <v>234003</v>
      </c>
      <c r="B56" t="n">
        <v>231002</v>
      </c>
      <c r="C56" t="n">
        <v>3</v>
      </c>
      <c r="D56" t="inlineStr">
        <is>
          <t>kernel\sem.c</t>
        </is>
      </c>
      <c r="E56" t="inlineStr">
        <is>
          <t>sem.c</t>
        </is>
      </c>
      <c r="F56" t="n">
        <v>4</v>
      </c>
    </row>
    <row r="57">
      <c r="A57" t="n">
        <v>236003</v>
      </c>
      <c r="B57" t="n">
        <v>231002</v>
      </c>
      <c r="C57" t="n">
        <v>3</v>
      </c>
      <c r="D57" t="inlineStr">
        <is>
          <t>kernel\work.c</t>
        </is>
      </c>
      <c r="E57" t="inlineStr">
        <is>
          <t>work.c</t>
        </is>
      </c>
      <c r="F57" t="n">
        <v>12</v>
      </c>
    </row>
    <row r="58">
      <c r="A58" t="n">
        <v>239003</v>
      </c>
      <c r="B58" t="n">
        <v>231002</v>
      </c>
      <c r="C58" t="n">
        <v>3</v>
      </c>
      <c r="D58" t="inlineStr">
        <is>
          <t>kernel\condvar.c</t>
        </is>
      </c>
      <c r="E58" t="inlineStr">
        <is>
          <t>condvar.c</t>
        </is>
      </c>
      <c r="F58" t="n">
        <v>4</v>
      </c>
    </row>
    <row r="59">
      <c r="A59" t="n">
        <v>241003</v>
      </c>
      <c r="B59" t="n">
        <v>231002</v>
      </c>
      <c r="C59" t="n">
        <v>3</v>
      </c>
      <c r="D59" t="inlineStr">
        <is>
          <t>kernel\poll.c</t>
        </is>
      </c>
      <c r="E59" t="inlineStr">
        <is>
          <t>poll.c</t>
        </is>
      </c>
      <c r="F59" t="n">
        <v>4</v>
      </c>
    </row>
    <row r="60">
      <c r="A60" t="n">
        <v>243003</v>
      </c>
      <c r="B60" t="n">
        <v>231002</v>
      </c>
      <c r="C60" t="n">
        <v>3</v>
      </c>
      <c r="D60" t="inlineStr">
        <is>
          <t>kernel\init.c</t>
        </is>
      </c>
      <c r="E60" t="inlineStr">
        <is>
          <t>init.c</t>
        </is>
      </c>
      <c r="F60" t="n">
        <v>321</v>
      </c>
    </row>
    <row r="61">
      <c r="A61" t="n">
        <v>246003</v>
      </c>
      <c r="B61" t="n">
        <v>231002</v>
      </c>
      <c r="C61" t="n">
        <v>3</v>
      </c>
      <c r="D61" t="inlineStr">
        <is>
          <t>kernel\system_work_q.c</t>
        </is>
      </c>
      <c r="E61" t="inlineStr">
        <is>
          <t>system_work_q.c</t>
        </is>
      </c>
      <c r="F61" t="n">
        <v>2048</v>
      </c>
    </row>
    <row r="62">
      <c r="A62" t="n">
        <v>248003</v>
      </c>
      <c r="B62" t="n">
        <v>231002</v>
      </c>
      <c r="C62" t="n">
        <v>3</v>
      </c>
      <c r="D62" t="inlineStr">
        <is>
          <t>kernel\timeslicing.c</t>
        </is>
      </c>
      <c r="E62" t="inlineStr">
        <is>
          <t>timeslicing.c</t>
        </is>
      </c>
      <c r="F62" t="n">
        <v>37</v>
      </c>
    </row>
    <row r="63">
      <c r="A63" t="n">
        <v>254003</v>
      </c>
      <c r="B63" t="n">
        <v>231002</v>
      </c>
      <c r="C63" t="n">
        <v>3</v>
      </c>
      <c r="D63" t="inlineStr">
        <is>
          <t>kernel\timeout.c</t>
        </is>
      </c>
      <c r="E63" t="inlineStr">
        <is>
          <t>timeout.c</t>
        </is>
      </c>
      <c r="F63" t="n">
        <v>24</v>
      </c>
    </row>
    <row r="64">
      <c r="A64" t="n">
        <v>259003</v>
      </c>
      <c r="B64" t="n">
        <v>231002</v>
      </c>
      <c r="C64" t="n">
        <v>3</v>
      </c>
      <c r="D64" t="inlineStr">
        <is>
          <t>kernel\mempool.c</t>
        </is>
      </c>
      <c r="E64" t="inlineStr">
        <is>
          <t>mempool.c</t>
        </is>
      </c>
      <c r="F64" t="n">
        <v>2072</v>
      </c>
    </row>
    <row r="65">
      <c r="A65" t="n">
        <v>262001</v>
      </c>
      <c r="B65" t="n">
        <v>1000</v>
      </c>
      <c r="C65" t="n">
        <v>1</v>
      </c>
      <c r="D65" t="inlineStr">
        <is>
          <t>/</t>
        </is>
      </c>
      <c r="E65" t="inlineStr">
        <is>
          <t>/</t>
        </is>
      </c>
      <c r="F65" t="n">
        <v>0</v>
      </c>
    </row>
    <row r="66">
      <c r="A66" t="n">
        <v>263002</v>
      </c>
      <c r="B66" t="n">
        <v>262001</v>
      </c>
      <c r="C66" t="n">
        <v>2</v>
      </c>
      <c r="D66" t="inlineStr">
        <is>
          <t>C:\</t>
        </is>
      </c>
      <c r="E66" t="inlineStr">
        <is>
          <t>C:\</t>
        </is>
      </c>
      <c r="F66" t="n">
        <v>173</v>
      </c>
    </row>
    <row r="67">
      <c r="A67" t="n">
        <v>264003</v>
      </c>
      <c r="B67" t="n">
        <v>263002</v>
      </c>
      <c r="C67" t="n">
        <v>3</v>
      </c>
      <c r="D67" t="inlineStr">
        <is>
          <t>C:\ncs</t>
        </is>
      </c>
      <c r="E67" t="inlineStr">
        <is>
          <t>ncs</t>
        </is>
      </c>
      <c r="F67" t="n">
        <v>173</v>
      </c>
    </row>
    <row r="68">
      <c r="A68" t="n">
        <v>278001</v>
      </c>
      <c r="B68" t="n">
        <v>1000</v>
      </c>
      <c r="C68" t="n">
        <v>1</v>
      </c>
      <c r="D68" t="inlineStr">
        <is>
          <t>C:/ncs/v2.9.1</t>
        </is>
      </c>
      <c r="E68" t="inlineStr">
        <is>
          <t>WORKSPACE</t>
        </is>
      </c>
      <c r="F68" t="n">
        <v>8907</v>
      </c>
    </row>
    <row r="69">
      <c r="A69" t="n">
        <v>279002</v>
      </c>
      <c r="B69" t="n">
        <v>278001</v>
      </c>
      <c r="C69" t="n">
        <v>2</v>
      </c>
      <c r="D69" t="inlineStr">
        <is>
          <t>nrf</t>
        </is>
      </c>
      <c r="E69" t="inlineStr">
        <is>
          <t>nrf</t>
        </is>
      </c>
      <c r="F69" t="n">
        <v>7099</v>
      </c>
    </row>
    <row r="70">
      <c r="A70" t="n">
        <v>280003</v>
      </c>
      <c r="B70" t="n">
        <v>279002</v>
      </c>
      <c r="C70" t="n">
        <v>3</v>
      </c>
      <c r="D70" t="inlineStr">
        <is>
          <t>nrf\subsys</t>
        </is>
      </c>
      <c r="E70" t="inlineStr">
        <is>
          <t>subsys</t>
        </is>
      </c>
      <c r="F70" t="n">
        <v>6905</v>
      </c>
    </row>
    <row r="71">
      <c r="A71" t="n">
        <v>365003</v>
      </c>
      <c r="B71" t="n">
        <v>279002</v>
      </c>
      <c r="C71" t="n">
        <v>3</v>
      </c>
      <c r="D71" t="inlineStr">
        <is>
          <t>nrf\lib</t>
        </is>
      </c>
      <c r="E71" t="inlineStr">
        <is>
          <t>lib</t>
        </is>
      </c>
      <c r="F71" t="n">
        <v>122</v>
      </c>
    </row>
    <row r="72">
      <c r="A72" t="n">
        <v>380003</v>
      </c>
      <c r="B72" t="n">
        <v>279002</v>
      </c>
      <c r="C72" t="n">
        <v>3</v>
      </c>
      <c r="D72" t="inlineStr">
        <is>
          <t>nrf\drivers</t>
        </is>
      </c>
      <c r="E72" t="inlineStr">
        <is>
          <t>drivers</t>
        </is>
      </c>
      <c r="F72" t="n">
        <v>72</v>
      </c>
    </row>
    <row r="73">
      <c r="A73" t="n">
        <v>388002</v>
      </c>
      <c r="B73" t="n">
        <v>278001</v>
      </c>
      <c r="C73" t="n">
        <v>2</v>
      </c>
      <c r="D73" t="inlineStr">
        <is>
          <t>modules</t>
        </is>
      </c>
      <c r="E73" t="inlineStr">
        <is>
          <t>modules</t>
        </is>
      </c>
      <c r="F73" t="n">
        <v>1808</v>
      </c>
    </row>
    <row r="74">
      <c r="A74" t="n">
        <v>389003</v>
      </c>
      <c r="B74" t="n">
        <v>388002</v>
      </c>
      <c r="C74" t="n">
        <v>3</v>
      </c>
      <c r="D74" t="inlineStr">
        <is>
          <t>modules\hal</t>
        </is>
      </c>
      <c r="E74" t="inlineStr">
        <is>
          <t>hal</t>
        </is>
      </c>
      <c r="F74" t="n">
        <v>336</v>
      </c>
    </row>
    <row r="75">
      <c r="A75" t="n">
        <v>400003</v>
      </c>
      <c r="B75" t="n">
        <v>388002</v>
      </c>
      <c r="C75" t="n">
        <v>3</v>
      </c>
      <c r="D75" t="inlineStr">
        <is>
          <t>modules\crypto</t>
        </is>
      </c>
      <c r="E75" t="inlineStr">
        <is>
          <t>crypto</t>
        </is>
      </c>
      <c r="F75" t="n">
        <v>1472</v>
      </c>
    </row>
    <row r="76">
      <c r="A76" t="n">
        <v>416001</v>
      </c>
      <c r="B76" t="n">
        <v>1000</v>
      </c>
      <c r="C76" t="n">
        <v>1</v>
      </c>
      <c r="D76" t="inlineStr">
        <is>
          <t>(hidden)</t>
        </is>
      </c>
      <c r="E76" t="inlineStr">
        <is>
          <t>(hidden)</t>
        </is>
      </c>
      <c r="F76" t="n">
        <v>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2025-04-16T13:33:01Z</dcterms:created>
  <dcterms:modified xmlns:dcterms="http://purl.org/dc/terms/" xmlns:xsi="http://www.w3.org/2001/XMLSchema-instance" xsi:type="dcterms:W3CDTF">2025-04-16T13:33:01Z</dcterms:modified>
</cp:coreProperties>
</file>