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amp\www\EscuelaT\Datos\"/>
    </mc:Choice>
  </mc:AlternateContent>
  <bookViews>
    <workbookView xWindow="0" yWindow="0" windowWidth="16815" windowHeight="7650" firstSheet="6" activeTab="8"/>
  </bookViews>
  <sheets>
    <sheet name="TiposUsuarios" sheetId="1" r:id="rId1"/>
    <sheet name="Escuelas" sheetId="2" r:id="rId2"/>
    <sheet name="Sedes" sheetId="8" r:id="rId3"/>
    <sheet name="Areas" sheetId="7" r:id="rId4"/>
    <sheet name="Asignaturas" sheetId="6" r:id="rId5"/>
    <sheet name="Programas" sheetId="3" r:id="rId6"/>
    <sheet name="PlanesEstudios" sheetId="4" r:id="rId7"/>
    <sheet name="DetallesPlanEstudio" sheetId="5" r:id="rId8"/>
    <sheet name="Grupos" sheetId="16" r:id="rId9"/>
    <sheet name="Personas" sheetId="9" r:id="rId10"/>
    <sheet name="Docentes" sheetId="14" r:id="rId11"/>
    <sheet name="Usuarios" sheetId="10" r:id="rId12"/>
    <sheet name="Estudiantes" sheetId="11" r:id="rId13"/>
    <sheet name="Matriculas" sheetId="12" r:id="rId14"/>
    <sheet name="MatriculasAsginaturas" sheetId="13" r:id="rId15"/>
    <sheet name="ValoresPecuniarios" sheetId="1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6" l="1"/>
  <c r="A19" i="16"/>
  <c r="A20" i="16"/>
  <c r="A21" i="16"/>
  <c r="A22" i="16"/>
  <c r="A23" i="16"/>
  <c r="A24" i="16"/>
  <c r="A25" i="16"/>
  <c r="A17" i="16"/>
  <c r="A16" i="16"/>
  <c r="A15" i="16"/>
  <c r="A14" i="16"/>
  <c r="A8" i="16"/>
  <c r="A9" i="16"/>
  <c r="A10" i="16"/>
  <c r="A11" i="16"/>
  <c r="A12" i="16"/>
  <c r="A13" i="16"/>
  <c r="A7" i="16"/>
  <c r="A6" i="16"/>
  <c r="A5" i="16"/>
  <c r="A4" i="16"/>
  <c r="A3" i="16"/>
  <c r="A2" i="16"/>
  <c r="Q63" i="11" l="1"/>
  <c r="R63" i="11"/>
  <c r="Q5" i="11"/>
  <c r="R5" i="11"/>
  <c r="Q6" i="11"/>
  <c r="R6" i="11"/>
  <c r="Q7" i="11"/>
  <c r="R7" i="11"/>
  <c r="Q8" i="11"/>
  <c r="R8" i="11"/>
  <c r="Q9" i="11"/>
  <c r="R9" i="11"/>
  <c r="Q10" i="11"/>
  <c r="R10" i="11"/>
  <c r="Q11" i="11"/>
  <c r="R11" i="11"/>
  <c r="Q12" i="11"/>
  <c r="R12" i="11"/>
  <c r="Q13" i="11"/>
  <c r="R13" i="11"/>
  <c r="Q14" i="11"/>
  <c r="R14" i="11"/>
  <c r="Q15" i="11"/>
  <c r="R15" i="11"/>
  <c r="Q16" i="11"/>
  <c r="R16" i="11"/>
  <c r="Q17" i="11"/>
  <c r="R17" i="11"/>
  <c r="Q18" i="11"/>
  <c r="R18" i="11"/>
  <c r="Q19" i="11"/>
  <c r="R19" i="11"/>
  <c r="Q20" i="11"/>
  <c r="R20" i="11"/>
  <c r="Q21" i="11"/>
  <c r="R21" i="11"/>
  <c r="Q22" i="11"/>
  <c r="R22" i="11"/>
  <c r="Q23" i="11"/>
  <c r="R23" i="11"/>
  <c r="Q24" i="11"/>
  <c r="R24" i="11"/>
  <c r="Q25" i="11"/>
  <c r="R25" i="11"/>
  <c r="Q26" i="11"/>
  <c r="R26" i="11"/>
  <c r="Q27" i="11"/>
  <c r="R27" i="11"/>
  <c r="Q28" i="11"/>
  <c r="R28" i="11"/>
  <c r="Q29" i="11"/>
  <c r="R29" i="11"/>
  <c r="Q30" i="11"/>
  <c r="R30" i="11"/>
  <c r="Q31" i="11"/>
  <c r="R31" i="11"/>
  <c r="Q32" i="11"/>
  <c r="R32" i="11"/>
  <c r="Q33" i="11"/>
  <c r="R33" i="11"/>
  <c r="Q34" i="11"/>
  <c r="R34" i="11"/>
  <c r="Q35" i="11"/>
  <c r="R35" i="11"/>
  <c r="Q36" i="11"/>
  <c r="R36" i="11"/>
  <c r="Q37" i="11"/>
  <c r="R37" i="11"/>
  <c r="Q38" i="11"/>
  <c r="R38" i="11"/>
  <c r="Q39" i="11"/>
  <c r="R39" i="11"/>
  <c r="Q40" i="11"/>
  <c r="R40" i="11"/>
  <c r="Q41" i="11"/>
  <c r="R41" i="11"/>
  <c r="Q42" i="11"/>
  <c r="R42" i="11"/>
  <c r="Q43" i="11"/>
  <c r="R43" i="11"/>
  <c r="Q44" i="11"/>
  <c r="R44" i="11"/>
  <c r="Q45" i="11"/>
  <c r="R45" i="11"/>
  <c r="Q46" i="11"/>
  <c r="R46" i="11"/>
  <c r="Q47" i="11"/>
  <c r="R47" i="11"/>
  <c r="Q48" i="11"/>
  <c r="R48" i="11"/>
  <c r="Q49" i="11"/>
  <c r="R49" i="11"/>
  <c r="Q50" i="11"/>
  <c r="R50" i="11"/>
  <c r="Q51" i="11"/>
  <c r="R51" i="11"/>
  <c r="Q52" i="11"/>
  <c r="R52" i="11"/>
  <c r="Q53" i="11"/>
  <c r="R53" i="11"/>
  <c r="Q54" i="11"/>
  <c r="R54" i="11"/>
  <c r="Q55" i="11"/>
  <c r="R55" i="11"/>
  <c r="Q56" i="11"/>
  <c r="R56" i="11"/>
  <c r="Q57" i="11"/>
  <c r="R57" i="11"/>
  <c r="Q58" i="11"/>
  <c r="R58" i="11"/>
  <c r="Q59" i="11"/>
  <c r="R59" i="11"/>
  <c r="Q60" i="11"/>
  <c r="R60" i="11"/>
  <c r="Q61" i="11"/>
  <c r="R61" i="11"/>
  <c r="Q62" i="11"/>
  <c r="R62" i="11"/>
  <c r="R4" i="11"/>
  <c r="Q4" i="11"/>
  <c r="R3" i="11"/>
  <c r="Q3" i="11"/>
  <c r="R2" i="11"/>
  <c r="Q2" i="11"/>
  <c r="B63" i="11"/>
  <c r="A63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4" i="11"/>
  <c r="B3" i="11"/>
  <c r="B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4" i="11"/>
  <c r="A3" i="11"/>
  <c r="A2" i="11"/>
</calcChain>
</file>

<file path=xl/sharedStrings.xml><?xml version="1.0" encoding="utf-8"?>
<sst xmlns="http://schemas.openxmlformats.org/spreadsheetml/2006/main" count="3011" uniqueCount="572">
  <si>
    <t>idtipousuario</t>
  </si>
  <si>
    <t>nombre</t>
  </si>
  <si>
    <t>admin</t>
  </si>
  <si>
    <t>management</t>
  </si>
  <si>
    <t>standard</t>
  </si>
  <si>
    <t>limited</t>
  </si>
  <si>
    <t>external</t>
  </si>
  <si>
    <t>status</t>
  </si>
  <si>
    <t>idescuela</t>
  </si>
  <si>
    <t>direccion</t>
  </si>
  <si>
    <t>telefono</t>
  </si>
  <si>
    <t>email</t>
  </si>
  <si>
    <t>idsede</t>
  </si>
  <si>
    <t>cordinador</t>
  </si>
  <si>
    <t>Mi Escuela</t>
  </si>
  <si>
    <t>Direccion</t>
  </si>
  <si>
    <t>email@email.com</t>
  </si>
  <si>
    <t>0101</t>
  </si>
  <si>
    <t>Cordinador</t>
  </si>
  <si>
    <t>SuperAdmin</t>
  </si>
  <si>
    <t>Admin</t>
  </si>
  <si>
    <t>Management</t>
  </si>
  <si>
    <t>Teacher</t>
  </si>
  <si>
    <t>Student</t>
  </si>
  <si>
    <t>Visitor</t>
  </si>
  <si>
    <t>SuperAdministrador</t>
  </si>
  <si>
    <t>Administrador</t>
  </si>
  <si>
    <t>Rector</t>
  </si>
  <si>
    <t>Docente</t>
  </si>
  <si>
    <t>Estudiante</t>
  </si>
  <si>
    <t>Acudiente</t>
  </si>
  <si>
    <t>Secretario</t>
  </si>
  <si>
    <t>superadmin</t>
  </si>
  <si>
    <t>sede1@email.com</t>
  </si>
  <si>
    <t>idarea</t>
  </si>
  <si>
    <t>descripcion</t>
  </si>
  <si>
    <t>CD</t>
  </si>
  <si>
    <t>COMOPORTAMIENTO Y DISCIPLINA</t>
  </si>
  <si>
    <t>MAT</t>
  </si>
  <si>
    <t>MATEMATICAS</t>
  </si>
  <si>
    <t>CIENCIAS NATURALES</t>
  </si>
  <si>
    <t>CIENCIAS SOCIALES</t>
  </si>
  <si>
    <t>REL</t>
  </si>
  <si>
    <t>EDUCACION RELIGIOSA</t>
  </si>
  <si>
    <t>ETICA Y VALORES</t>
  </si>
  <si>
    <t>TECNOLOGIA E INFORMATICA</t>
  </si>
  <si>
    <t>FIL</t>
  </si>
  <si>
    <t>FILOSOFIA</t>
  </si>
  <si>
    <t>ECO</t>
  </si>
  <si>
    <t>ECONOMIA</t>
  </si>
  <si>
    <t>LENGUA CASTELLANA</t>
  </si>
  <si>
    <t>CNAT</t>
  </si>
  <si>
    <t>CSOC</t>
  </si>
  <si>
    <t>HUM</t>
  </si>
  <si>
    <t>HUMANIDADES</t>
  </si>
  <si>
    <t>EVA</t>
  </si>
  <si>
    <t>ART</t>
  </si>
  <si>
    <t>EDUCACION ARTISTICA</t>
  </si>
  <si>
    <t>EFI</t>
  </si>
  <si>
    <t>EDUCACION FISICA</t>
  </si>
  <si>
    <t>TECNO</t>
  </si>
  <si>
    <t>DIM</t>
  </si>
  <si>
    <t>DIMENSIONES</t>
  </si>
  <si>
    <t>idasignatura</t>
  </si>
  <si>
    <t>hteoricas</t>
  </si>
  <si>
    <t>hpracticas</t>
  </si>
  <si>
    <t>numcreditos</t>
  </si>
  <si>
    <t>ACD</t>
  </si>
  <si>
    <t>COMPORTAMIENTO Y DISCIPLINA</t>
  </si>
  <si>
    <t>AMAT</t>
  </si>
  <si>
    <t>AEST</t>
  </si>
  <si>
    <t>ESTADISTICA</t>
  </si>
  <si>
    <t>AGEOM</t>
  </si>
  <si>
    <t>GEOMETRIA</t>
  </si>
  <si>
    <t>AESP</t>
  </si>
  <si>
    <t>ANAT</t>
  </si>
  <si>
    <t>AQUÍ</t>
  </si>
  <si>
    <t>QUIMICA</t>
  </si>
  <si>
    <t>AFIS</t>
  </si>
  <si>
    <t>FISICA</t>
  </si>
  <si>
    <t>ASOC</t>
  </si>
  <si>
    <t>AGEO</t>
  </si>
  <si>
    <t>GEOGRAFIA</t>
  </si>
  <si>
    <t>AHIS</t>
  </si>
  <si>
    <t>HISTORIA</t>
  </si>
  <si>
    <t>ADEM</t>
  </si>
  <si>
    <t>DEMOCRACIA Y CONSTITUCION</t>
  </si>
  <si>
    <t>AART</t>
  </si>
  <si>
    <t>AEVA</t>
  </si>
  <si>
    <t>AREL</t>
  </si>
  <si>
    <t>AEFI</t>
  </si>
  <si>
    <t>AINF</t>
  </si>
  <si>
    <t>AFIL</t>
  </si>
  <si>
    <t>AECO</t>
  </si>
  <si>
    <t>AING</t>
  </si>
  <si>
    <t>ING</t>
  </si>
  <si>
    <t>INGLES</t>
  </si>
  <si>
    <t>ADIMA</t>
  </si>
  <si>
    <t>DIMENSION AFECTIVA</t>
  </si>
  <si>
    <t>ADIMC</t>
  </si>
  <si>
    <t>DIMENSION COGNITIVA</t>
  </si>
  <si>
    <t>DIMENSION CORPORAL</t>
  </si>
  <si>
    <t>DIMENSION ETICA Y VALORES</t>
  </si>
  <si>
    <t>DIMENSION RELIGIOSA</t>
  </si>
  <si>
    <t>DIMENSION COMUNICATIVA</t>
  </si>
  <si>
    <t>ADIMCP</t>
  </si>
  <si>
    <t>ADIMEV</t>
  </si>
  <si>
    <t>ADIMCM</t>
  </si>
  <si>
    <t>ADIMRL</t>
  </si>
  <si>
    <t>idprograma</t>
  </si>
  <si>
    <t>nivel</t>
  </si>
  <si>
    <t>periodicidad</t>
  </si>
  <si>
    <t>ngrados</t>
  </si>
  <si>
    <t>001</t>
  </si>
  <si>
    <t>BACHILLERATO ACADEMICO</t>
  </si>
  <si>
    <t>Anual</t>
  </si>
  <si>
    <t>Bachiller</t>
  </si>
  <si>
    <t>000</t>
  </si>
  <si>
    <t>PREESCOLAR</t>
  </si>
  <si>
    <t>Preecolar</t>
  </si>
  <si>
    <t>idplanestudio</t>
  </si>
  <si>
    <t>fcreacion</t>
  </si>
  <si>
    <t>vigente</t>
  </si>
  <si>
    <t>002</t>
  </si>
  <si>
    <t>BASICA PRIMARIA</t>
  </si>
  <si>
    <t>Basica-Primaria</t>
  </si>
  <si>
    <t>PE PREECOLAR</t>
  </si>
  <si>
    <t>1001</t>
  </si>
  <si>
    <t>1002</t>
  </si>
  <si>
    <t>PE BASICA PRIMARIA</t>
  </si>
  <si>
    <t>PE BACHILLERATO</t>
  </si>
  <si>
    <t>id_planestudiodetalle</t>
  </si>
  <si>
    <t>id_planestudio</t>
  </si>
  <si>
    <t>id_escuela</t>
  </si>
  <si>
    <t>id_programa</t>
  </si>
  <si>
    <t>id_asignatura</t>
  </si>
  <si>
    <t>numgrado</t>
  </si>
  <si>
    <t>idpersona</t>
  </si>
  <si>
    <t>documento</t>
  </si>
  <si>
    <t>tipodoc</t>
  </si>
  <si>
    <t>expedicion</t>
  </si>
  <si>
    <t>nombre1</t>
  </si>
  <si>
    <t>nombre2</t>
  </si>
  <si>
    <t>apellido1</t>
  </si>
  <si>
    <t>apellido2</t>
  </si>
  <si>
    <t>sexo</t>
  </si>
  <si>
    <t>pais</t>
  </si>
  <si>
    <t>departamento</t>
  </si>
  <si>
    <t>ciudad</t>
  </si>
  <si>
    <t>barrio</t>
  </si>
  <si>
    <t>fechanac</t>
  </si>
  <si>
    <t>lugarnac</t>
  </si>
  <si>
    <t>num_persona</t>
  </si>
  <si>
    <t>P1</t>
  </si>
  <si>
    <t>OO</t>
  </si>
  <si>
    <t>Sistema</t>
  </si>
  <si>
    <t>Super</t>
  </si>
  <si>
    <t>EscuelaT</t>
  </si>
  <si>
    <t>I</t>
  </si>
  <si>
    <t>COLOMBIA</t>
  </si>
  <si>
    <t>NINGUNO</t>
  </si>
  <si>
    <t>P2</t>
  </si>
  <si>
    <t>00</t>
  </si>
  <si>
    <t>01</t>
  </si>
  <si>
    <t>P3</t>
  </si>
  <si>
    <t>02</t>
  </si>
  <si>
    <t>03</t>
  </si>
  <si>
    <t>Reservado</t>
  </si>
  <si>
    <t>Docente 1</t>
  </si>
  <si>
    <t>Docente 2</t>
  </si>
  <si>
    <t>Docente 3</t>
  </si>
  <si>
    <t>Docente 4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</si>
  <si>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</si>
  <si>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</si>
  <si>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</si>
  <si>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</si>
  <si>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</si>
  <si>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</si>
  <si>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</si>
  <si>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</si>
  <si>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</si>
  <si>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</si>
  <si>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</si>
  <si>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</si>
  <si>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</si>
  <si>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</si>
  <si>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</si>
  <si>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</si>
  <si>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</si>
  <si>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</si>
  <si>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</si>
  <si>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</si>
  <si>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</si>
  <si>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</si>
  <si>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</si>
  <si>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</si>
  <si>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</si>
  <si>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</si>
  <si>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</si>
  <si>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</si>
  <si>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</si>
  <si>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</si>
  <si>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</si>
  <si>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</si>
  <si>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</si>
  <si>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</si>
  <si>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</si>
  <si>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</si>
  <si>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</si>
  <si>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</si>
  <si>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</si>
  <si>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</si>
  <si>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</si>
  <si>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</si>
  <si>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</si>
  <si>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</si>
  <si>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</si>
  <si>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</si>
  <si>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</si>
  <si>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</si>
  <si>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</si>
  <si>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</si>
  <si>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</si>
  <si>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</si>
  <si>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</si>
  <si>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</si>
  <si>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</si>
  <si>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</si>
  <si>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</si>
  <si>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</si>
  <si>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</si>
  <si>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</si>
  <si>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</si>
  <si>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</si>
  <si>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</si>
  <si>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</si>
  <si>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</si>
  <si>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</si>
  <si>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</si>
  <si>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</si>
  <si>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</si>
  <si>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</si>
  <si>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</si>
  <si>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</si>
  <si>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</si>
  <si>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</si>
  <si>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</si>
  <si>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</si>
  <si>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</si>
  <si>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Docente 5</t>
  </si>
  <si>
    <t>Docente 6</t>
  </si>
  <si>
    <t>Docente 7</t>
  </si>
  <si>
    <t>Docente 8</t>
  </si>
  <si>
    <t>Docente 9</t>
  </si>
  <si>
    <t>Docente 10</t>
  </si>
  <si>
    <t>Docente 11</t>
  </si>
  <si>
    <t>Docente 12</t>
  </si>
  <si>
    <t>Docente 13</t>
  </si>
  <si>
    <t>Docente 14</t>
  </si>
  <si>
    <t>Docente 15</t>
  </si>
  <si>
    <t>Docente 16</t>
  </si>
  <si>
    <t>Docente 17</t>
  </si>
  <si>
    <t>Docente 18</t>
  </si>
  <si>
    <t>Docente 19</t>
  </si>
  <si>
    <t>Docente 20</t>
  </si>
  <si>
    <t>Docente 21</t>
  </si>
  <si>
    <t>Docente 22</t>
  </si>
  <si>
    <t>Docente 23</t>
  </si>
  <si>
    <t>Docente 24</t>
  </si>
  <si>
    <t>Docente 25</t>
  </si>
  <si>
    <t>Docente 26</t>
  </si>
  <si>
    <t>Docente 27</t>
  </si>
  <si>
    <t>Docente 28</t>
  </si>
  <si>
    <t>Docente 29</t>
  </si>
  <si>
    <t>Docente 30</t>
  </si>
  <si>
    <t>Docente 31</t>
  </si>
  <si>
    <t>Docente 32</t>
  </si>
  <si>
    <t>Docente 33</t>
  </si>
  <si>
    <t>Docente 34</t>
  </si>
  <si>
    <t>Docente 35</t>
  </si>
  <si>
    <t>Docente 36</t>
  </si>
  <si>
    <t>Docente 37</t>
  </si>
  <si>
    <t>Docente 38</t>
  </si>
  <si>
    <t>Docente 39</t>
  </si>
  <si>
    <t>Docente 40</t>
  </si>
  <si>
    <t>P43</t>
  </si>
  <si>
    <t>42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</si>
  <si>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</si>
  <si>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</si>
  <si>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</si>
  <si>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</si>
  <si>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</si>
  <si>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</si>
  <si>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</si>
  <si>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</si>
  <si>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</si>
  <si>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</si>
  <si>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</si>
  <si>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</si>
  <si>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</si>
  <si>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</si>
  <si>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</si>
  <si>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</si>
  <si>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</si>
  <si>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</si>
  <si>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</si>
  <si>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</si>
  <si>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</si>
  <si>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</si>
  <si>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</si>
  <si>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</si>
  <si>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</si>
  <si>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</si>
  <si>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</si>
  <si>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</si>
  <si>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</si>
  <si>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</si>
  <si>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</si>
  <si>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</si>
  <si>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</si>
  <si>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</si>
  <si>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</si>
  <si>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</si>
  <si>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</si>
  <si>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</si>
  <si>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Docente 41</t>
  </si>
  <si>
    <t>Docente 42</t>
  </si>
  <si>
    <t>Docente 43</t>
  </si>
  <si>
    <t>Docente 44</t>
  </si>
  <si>
    <t>Docente 45</t>
  </si>
  <si>
    <t>Docente 46</t>
  </si>
  <si>
    <t>Docente 47</t>
  </si>
  <si>
    <t>Docente 48</t>
  </si>
  <si>
    <t>Docente 49</t>
  </si>
  <si>
    <t>Docente 50</t>
  </si>
  <si>
    <t>Docente 51</t>
  </si>
  <si>
    <t>Docente 52</t>
  </si>
  <si>
    <t>Docente 53</t>
  </si>
  <si>
    <t>Docente 54</t>
  </si>
  <si>
    <t>Docente 55</t>
  </si>
  <si>
    <t>Docente 56</t>
  </si>
  <si>
    <t>Docente 57</t>
  </si>
  <si>
    <t>Docente 58</t>
  </si>
  <si>
    <t>Docente 59</t>
  </si>
  <si>
    <t>Docente 60</t>
  </si>
  <si>
    <t>username</t>
  </si>
  <si>
    <t>password</t>
  </si>
  <si>
    <t>nombrecompleto</t>
  </si>
  <si>
    <t>fechacrea</t>
  </si>
  <si>
    <t>fechaedita</t>
  </si>
  <si>
    <t>usuariocrea</t>
  </si>
  <si>
    <t>usuarioedita</t>
  </si>
  <si>
    <t>secretario</t>
  </si>
  <si>
    <t>Super Administrador</t>
  </si>
  <si>
    <t>Administrador - Rector</t>
  </si>
  <si>
    <t>0102</t>
  </si>
  <si>
    <t>0103</t>
  </si>
  <si>
    <t>Sede 1</t>
  </si>
  <si>
    <t>Sede 2</t>
  </si>
  <si>
    <t>Sede 3</t>
  </si>
  <si>
    <t>P63</t>
  </si>
  <si>
    <t>62</t>
  </si>
  <si>
    <t>TI</t>
  </si>
  <si>
    <t>De Prueba 1</t>
  </si>
  <si>
    <t>P64</t>
  </si>
  <si>
    <t>63</t>
  </si>
  <si>
    <t>P65</t>
  </si>
  <si>
    <t>64</t>
  </si>
  <si>
    <t>P66</t>
  </si>
  <si>
    <t>65</t>
  </si>
  <si>
    <t>P67</t>
  </si>
  <si>
    <t>66</t>
  </si>
  <si>
    <t>P68</t>
  </si>
  <si>
    <t>67</t>
  </si>
  <si>
    <t>P69</t>
  </si>
  <si>
    <t>68</t>
  </si>
  <si>
    <t>P70</t>
  </si>
  <si>
    <t>69</t>
  </si>
  <si>
    <t>P71</t>
  </si>
  <si>
    <t>70</t>
  </si>
  <si>
    <t>P72</t>
  </si>
  <si>
    <t>71</t>
  </si>
  <si>
    <t>P73</t>
  </si>
  <si>
    <t>72</t>
  </si>
  <si>
    <t>P74</t>
  </si>
  <si>
    <t>73</t>
  </si>
  <si>
    <t>P75</t>
  </si>
  <si>
    <t>74</t>
  </si>
  <si>
    <t>P76</t>
  </si>
  <si>
    <t>75</t>
  </si>
  <si>
    <t>P77</t>
  </si>
  <si>
    <t>76</t>
  </si>
  <si>
    <t>P78</t>
  </si>
  <si>
    <t>77</t>
  </si>
  <si>
    <t>P79</t>
  </si>
  <si>
    <t>78</t>
  </si>
  <si>
    <t>P80</t>
  </si>
  <si>
    <t>79</t>
  </si>
  <si>
    <t>P81</t>
  </si>
  <si>
    <t>80</t>
  </si>
  <si>
    <t>P82</t>
  </si>
  <si>
    <t>81</t>
  </si>
  <si>
    <t>P83</t>
  </si>
  <si>
    <t>82</t>
  </si>
  <si>
    <t>P84</t>
  </si>
  <si>
    <t>83</t>
  </si>
  <si>
    <t>P85</t>
  </si>
  <si>
    <t>84</t>
  </si>
  <si>
    <t>P86</t>
  </si>
  <si>
    <t>85</t>
  </si>
  <si>
    <t>P87</t>
  </si>
  <si>
    <t>86</t>
  </si>
  <si>
    <t>P88</t>
  </si>
  <si>
    <t>87</t>
  </si>
  <si>
    <t>P89</t>
  </si>
  <si>
    <t>88</t>
  </si>
  <si>
    <t>P90</t>
  </si>
  <si>
    <t>89</t>
  </si>
  <si>
    <t>P91</t>
  </si>
  <si>
    <t>90</t>
  </si>
  <si>
    <t>P92</t>
  </si>
  <si>
    <t>91</t>
  </si>
  <si>
    <t>P93</t>
  </si>
  <si>
    <t>92</t>
  </si>
  <si>
    <t>P94</t>
  </si>
  <si>
    <t>93</t>
  </si>
  <si>
    <t>P95</t>
  </si>
  <si>
    <t>94</t>
  </si>
  <si>
    <t>P96</t>
  </si>
  <si>
    <t>95</t>
  </si>
  <si>
    <t>P97</t>
  </si>
  <si>
    <t>96</t>
  </si>
  <si>
    <t>P98</t>
  </si>
  <si>
    <t>97</t>
  </si>
  <si>
    <t>P99</t>
  </si>
  <si>
    <t>98</t>
  </si>
  <si>
    <t>P100</t>
  </si>
  <si>
    <t>99</t>
  </si>
  <si>
    <t>P101</t>
  </si>
  <si>
    <t>100</t>
  </si>
  <si>
    <t>P102</t>
  </si>
  <si>
    <t>101</t>
  </si>
  <si>
    <t>P103</t>
  </si>
  <si>
    <t>102</t>
  </si>
  <si>
    <t>P104</t>
  </si>
  <si>
    <t>103</t>
  </si>
  <si>
    <t>P105</t>
  </si>
  <si>
    <t>104</t>
  </si>
  <si>
    <t>P106</t>
  </si>
  <si>
    <t>105</t>
  </si>
  <si>
    <t>P107</t>
  </si>
  <si>
    <t>106</t>
  </si>
  <si>
    <t>P108</t>
  </si>
  <si>
    <t>107</t>
  </si>
  <si>
    <t>P109</t>
  </si>
  <si>
    <t>108</t>
  </si>
  <si>
    <t>P110</t>
  </si>
  <si>
    <t>109</t>
  </si>
  <si>
    <t>P111</t>
  </si>
  <si>
    <t>110</t>
  </si>
  <si>
    <t>P112</t>
  </si>
  <si>
    <t>111</t>
  </si>
  <si>
    <t>P113</t>
  </si>
  <si>
    <t>112</t>
  </si>
  <si>
    <t>P114</t>
  </si>
  <si>
    <t>113</t>
  </si>
  <si>
    <t>P115</t>
  </si>
  <si>
    <t>114</t>
  </si>
  <si>
    <t>P116</t>
  </si>
  <si>
    <t>115</t>
  </si>
  <si>
    <t>P117</t>
  </si>
  <si>
    <t>116</t>
  </si>
  <si>
    <t>P118</t>
  </si>
  <si>
    <t>117</t>
  </si>
  <si>
    <t>P119</t>
  </si>
  <si>
    <t>118</t>
  </si>
  <si>
    <t>P120</t>
  </si>
  <si>
    <t>119</t>
  </si>
  <si>
    <t>P121</t>
  </si>
  <si>
    <t>120</t>
  </si>
  <si>
    <t>P122</t>
  </si>
  <si>
    <t>121</t>
  </si>
  <si>
    <t>P123</t>
  </si>
  <si>
    <t>122</t>
  </si>
  <si>
    <t>P124</t>
  </si>
  <si>
    <t>123</t>
  </si>
  <si>
    <t>De Prueba 2</t>
  </si>
  <si>
    <t>De Prueba 3</t>
  </si>
  <si>
    <t>De Prueba 4</t>
  </si>
  <si>
    <t>De Prueba 5</t>
  </si>
  <si>
    <t>De Prueba 6</t>
  </si>
  <si>
    <t>De Prueba 7</t>
  </si>
  <si>
    <t>De Prueba 8</t>
  </si>
  <si>
    <t>De Prueba 9</t>
  </si>
  <si>
    <t>De Prueba 10</t>
  </si>
  <si>
    <t>De Prueba 11</t>
  </si>
  <si>
    <t>De Prueba 12</t>
  </si>
  <si>
    <t>De Prueba 13</t>
  </si>
  <si>
    <t>De Prueba 14</t>
  </si>
  <si>
    <t>De Prueba 15</t>
  </si>
  <si>
    <t>De Prueba 16</t>
  </si>
  <si>
    <t>De Prueba 17</t>
  </si>
  <si>
    <t>De Prueba 18</t>
  </si>
  <si>
    <t>De Prueba 19</t>
  </si>
  <si>
    <t>De Prueba 20</t>
  </si>
  <si>
    <t>De Prueba 21</t>
  </si>
  <si>
    <t>De Prueba 22</t>
  </si>
  <si>
    <t>De Prueba 23</t>
  </si>
  <si>
    <t>De Prueba 24</t>
  </si>
  <si>
    <t>De Prueba 25</t>
  </si>
  <si>
    <t>De Prueba 26</t>
  </si>
  <si>
    <t>De Prueba 27</t>
  </si>
  <si>
    <t>De Prueba 28</t>
  </si>
  <si>
    <t>De Prueba 29</t>
  </si>
  <si>
    <t>De Prueba 30</t>
  </si>
  <si>
    <t>De Prueba 31</t>
  </si>
  <si>
    <t>De Prueba 32</t>
  </si>
  <si>
    <t>De Prueba 33</t>
  </si>
  <si>
    <t>De Prueba 34</t>
  </si>
  <si>
    <t>De Prueba 35</t>
  </si>
  <si>
    <t>De Prueba 36</t>
  </si>
  <si>
    <t>De Prueba 37</t>
  </si>
  <si>
    <t>De Prueba 38</t>
  </si>
  <si>
    <t>De Prueba 39</t>
  </si>
  <si>
    <t>De Prueba 40</t>
  </si>
  <si>
    <t>De Prueba 41</t>
  </si>
  <si>
    <t>De Prueba 42</t>
  </si>
  <si>
    <t>De Prueba 43</t>
  </si>
  <si>
    <t>De Prueba 44</t>
  </si>
  <si>
    <t>De Prueba 45</t>
  </si>
  <si>
    <t>De Prueba 46</t>
  </si>
  <si>
    <t>De Prueba 47</t>
  </si>
  <si>
    <t>De Prueba 48</t>
  </si>
  <si>
    <t>De Prueba 49</t>
  </si>
  <si>
    <t>De Prueba 50</t>
  </si>
  <si>
    <t>De Prueba 51</t>
  </si>
  <si>
    <t>De Prueba 52</t>
  </si>
  <si>
    <t>De Prueba 53</t>
  </si>
  <si>
    <t>De Prueba 54</t>
  </si>
  <si>
    <t>De Prueba 55</t>
  </si>
  <si>
    <t>De Prueba 56</t>
  </si>
  <si>
    <t>De Prueba 57</t>
  </si>
  <si>
    <t>De Prueba 58</t>
  </si>
  <si>
    <t>De Prueba 59</t>
  </si>
  <si>
    <t>De Prueba 60</t>
  </si>
  <si>
    <t>De Prueba 61</t>
  </si>
  <si>
    <t>De Prueba 62</t>
  </si>
  <si>
    <t>idestudiante</t>
  </si>
  <si>
    <t>idacudiente1</t>
  </si>
  <si>
    <t>idacudiente2</t>
  </si>
  <si>
    <t>nombreacudiente1</t>
  </si>
  <si>
    <t>nombreacudiente2</t>
  </si>
  <si>
    <t>paracu1</t>
  </si>
  <si>
    <t>paracu2</t>
  </si>
  <si>
    <t>grupots</t>
  </si>
  <si>
    <t>rhts</t>
  </si>
  <si>
    <t>defauditiva</t>
  </si>
  <si>
    <t>defvisual</t>
  </si>
  <si>
    <t>peso</t>
  </si>
  <si>
    <t>estatura</t>
  </si>
  <si>
    <t>alergias</t>
  </si>
  <si>
    <t>enfcronica</t>
  </si>
  <si>
    <t>foto</t>
  </si>
  <si>
    <t>imgdoc</t>
  </si>
  <si>
    <t>No</t>
  </si>
  <si>
    <t>idgrupo</t>
  </si>
  <si>
    <t>numgrupo</t>
  </si>
  <si>
    <t>A</t>
  </si>
  <si>
    <t>0000</t>
  </si>
  <si>
    <t>B</t>
  </si>
  <si>
    <t>0001</t>
  </si>
  <si>
    <t>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</si>
</sst>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49" fontId="0" fillId="0" borderId="0" xfId="0" applyNumberFormat="1"/>
    <xf numFmtId="0" fontId="0" fillId="0" borderId="0" xfId="0" quotePrefix="1"/>
    <xf numFmtId="14" fontId="0" fillId="0" borderId="0" xfId="0" applyNumberFormat="1"/>
    <xf numFmtId="49" fontId="1" fillId="0" borderId="0" xfId="1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mailto:email@email.com" TargetMode="External"/><Relationship Id="rId21" Type="http://schemas.openxmlformats.org/officeDocument/2006/relationships/hyperlink" Target="mailto:email@email.com" TargetMode="External"/><Relationship Id="rId34" Type="http://schemas.openxmlformats.org/officeDocument/2006/relationships/hyperlink" Target="mailto:email@email.com" TargetMode="External"/><Relationship Id="rId42" Type="http://schemas.openxmlformats.org/officeDocument/2006/relationships/hyperlink" Target="mailto:email@email.com" TargetMode="External"/><Relationship Id="rId47" Type="http://schemas.openxmlformats.org/officeDocument/2006/relationships/hyperlink" Target="mailto:email@email.com" TargetMode="External"/><Relationship Id="rId50" Type="http://schemas.openxmlformats.org/officeDocument/2006/relationships/hyperlink" Target="mailto:email@email.com" TargetMode="External"/><Relationship Id="rId55" Type="http://schemas.openxmlformats.org/officeDocument/2006/relationships/hyperlink" Target="mailto:email@email.com" TargetMode="External"/><Relationship Id="rId63" Type="http://schemas.openxmlformats.org/officeDocument/2006/relationships/hyperlink" Target="mailto:email@email.com" TargetMode="External"/><Relationship Id="rId7" Type="http://schemas.openxmlformats.org/officeDocument/2006/relationships/hyperlink" Target="mailto:email@email.com" TargetMode="External"/><Relationship Id="rId2" Type="http://schemas.openxmlformats.org/officeDocument/2006/relationships/hyperlink" Target="mailto:email@email.com" TargetMode="External"/><Relationship Id="rId16" Type="http://schemas.openxmlformats.org/officeDocument/2006/relationships/hyperlink" Target="mailto:email@email.com" TargetMode="External"/><Relationship Id="rId29" Type="http://schemas.openxmlformats.org/officeDocument/2006/relationships/hyperlink" Target="mailto:email@email.com" TargetMode="External"/><Relationship Id="rId11" Type="http://schemas.openxmlformats.org/officeDocument/2006/relationships/hyperlink" Target="mailto:email@email.com" TargetMode="External"/><Relationship Id="rId24" Type="http://schemas.openxmlformats.org/officeDocument/2006/relationships/hyperlink" Target="mailto:email@email.com" TargetMode="External"/><Relationship Id="rId32" Type="http://schemas.openxmlformats.org/officeDocument/2006/relationships/hyperlink" Target="mailto:email@email.com" TargetMode="External"/><Relationship Id="rId37" Type="http://schemas.openxmlformats.org/officeDocument/2006/relationships/hyperlink" Target="mailto:email@email.com" TargetMode="External"/><Relationship Id="rId40" Type="http://schemas.openxmlformats.org/officeDocument/2006/relationships/hyperlink" Target="mailto:email@email.com" TargetMode="External"/><Relationship Id="rId45" Type="http://schemas.openxmlformats.org/officeDocument/2006/relationships/hyperlink" Target="mailto:email@email.com" TargetMode="External"/><Relationship Id="rId53" Type="http://schemas.openxmlformats.org/officeDocument/2006/relationships/hyperlink" Target="mailto:email@email.com" TargetMode="External"/><Relationship Id="rId58" Type="http://schemas.openxmlformats.org/officeDocument/2006/relationships/hyperlink" Target="mailto:email@email.com" TargetMode="External"/><Relationship Id="rId5" Type="http://schemas.openxmlformats.org/officeDocument/2006/relationships/hyperlink" Target="mailto:email@email.com" TargetMode="External"/><Relationship Id="rId61" Type="http://schemas.openxmlformats.org/officeDocument/2006/relationships/hyperlink" Target="mailto:email@email.com" TargetMode="External"/><Relationship Id="rId19" Type="http://schemas.openxmlformats.org/officeDocument/2006/relationships/hyperlink" Target="mailto:email@email.com" TargetMode="External"/><Relationship Id="rId14" Type="http://schemas.openxmlformats.org/officeDocument/2006/relationships/hyperlink" Target="mailto:email@email.com" TargetMode="External"/><Relationship Id="rId22" Type="http://schemas.openxmlformats.org/officeDocument/2006/relationships/hyperlink" Target="mailto:email@email.com" TargetMode="External"/><Relationship Id="rId27" Type="http://schemas.openxmlformats.org/officeDocument/2006/relationships/hyperlink" Target="mailto:email@email.com" TargetMode="External"/><Relationship Id="rId30" Type="http://schemas.openxmlformats.org/officeDocument/2006/relationships/hyperlink" Target="mailto:email@email.com" TargetMode="External"/><Relationship Id="rId35" Type="http://schemas.openxmlformats.org/officeDocument/2006/relationships/hyperlink" Target="mailto:email@email.com" TargetMode="External"/><Relationship Id="rId43" Type="http://schemas.openxmlformats.org/officeDocument/2006/relationships/hyperlink" Target="mailto:email@email.com" TargetMode="External"/><Relationship Id="rId48" Type="http://schemas.openxmlformats.org/officeDocument/2006/relationships/hyperlink" Target="mailto:email@email.com" TargetMode="External"/><Relationship Id="rId56" Type="http://schemas.openxmlformats.org/officeDocument/2006/relationships/hyperlink" Target="mailto:email@email.com" TargetMode="External"/><Relationship Id="rId64" Type="http://schemas.openxmlformats.org/officeDocument/2006/relationships/hyperlink" Target="mailto:email@email.com" TargetMode="External"/><Relationship Id="rId8" Type="http://schemas.openxmlformats.org/officeDocument/2006/relationships/hyperlink" Target="mailto:email@email.com" TargetMode="External"/><Relationship Id="rId51" Type="http://schemas.openxmlformats.org/officeDocument/2006/relationships/hyperlink" Target="mailto:email@email.com" TargetMode="External"/><Relationship Id="rId3" Type="http://schemas.openxmlformats.org/officeDocument/2006/relationships/hyperlink" Target="mailto:email@email.com" TargetMode="External"/><Relationship Id="rId12" Type="http://schemas.openxmlformats.org/officeDocument/2006/relationships/hyperlink" Target="mailto:email@email.com" TargetMode="External"/><Relationship Id="rId17" Type="http://schemas.openxmlformats.org/officeDocument/2006/relationships/hyperlink" Target="mailto:email@email.com" TargetMode="External"/><Relationship Id="rId25" Type="http://schemas.openxmlformats.org/officeDocument/2006/relationships/hyperlink" Target="mailto:email@email.com" TargetMode="External"/><Relationship Id="rId33" Type="http://schemas.openxmlformats.org/officeDocument/2006/relationships/hyperlink" Target="mailto:email@email.com" TargetMode="External"/><Relationship Id="rId38" Type="http://schemas.openxmlformats.org/officeDocument/2006/relationships/hyperlink" Target="mailto:email@email.com" TargetMode="External"/><Relationship Id="rId46" Type="http://schemas.openxmlformats.org/officeDocument/2006/relationships/hyperlink" Target="mailto:email@email.com" TargetMode="External"/><Relationship Id="rId59" Type="http://schemas.openxmlformats.org/officeDocument/2006/relationships/hyperlink" Target="mailto:email@email.com" TargetMode="External"/><Relationship Id="rId20" Type="http://schemas.openxmlformats.org/officeDocument/2006/relationships/hyperlink" Target="mailto:email@email.com" TargetMode="External"/><Relationship Id="rId41" Type="http://schemas.openxmlformats.org/officeDocument/2006/relationships/hyperlink" Target="mailto:email@email.com" TargetMode="External"/><Relationship Id="rId54" Type="http://schemas.openxmlformats.org/officeDocument/2006/relationships/hyperlink" Target="mailto:email@email.com" TargetMode="External"/><Relationship Id="rId62" Type="http://schemas.openxmlformats.org/officeDocument/2006/relationships/hyperlink" Target="mailto:email@email.com" TargetMode="External"/><Relationship Id="rId1" Type="http://schemas.openxmlformats.org/officeDocument/2006/relationships/hyperlink" Target="mailto:email@email.com" TargetMode="External"/><Relationship Id="rId6" Type="http://schemas.openxmlformats.org/officeDocument/2006/relationships/hyperlink" Target="mailto:email@email.com" TargetMode="External"/><Relationship Id="rId15" Type="http://schemas.openxmlformats.org/officeDocument/2006/relationships/hyperlink" Target="mailto:email@email.com" TargetMode="External"/><Relationship Id="rId23" Type="http://schemas.openxmlformats.org/officeDocument/2006/relationships/hyperlink" Target="mailto:email@email.com" TargetMode="External"/><Relationship Id="rId28" Type="http://schemas.openxmlformats.org/officeDocument/2006/relationships/hyperlink" Target="mailto:email@email.com" TargetMode="External"/><Relationship Id="rId36" Type="http://schemas.openxmlformats.org/officeDocument/2006/relationships/hyperlink" Target="mailto:email@email.com" TargetMode="External"/><Relationship Id="rId49" Type="http://schemas.openxmlformats.org/officeDocument/2006/relationships/hyperlink" Target="mailto:email@email.com" TargetMode="External"/><Relationship Id="rId57" Type="http://schemas.openxmlformats.org/officeDocument/2006/relationships/hyperlink" Target="mailto:email@email.com" TargetMode="External"/><Relationship Id="rId10" Type="http://schemas.openxmlformats.org/officeDocument/2006/relationships/hyperlink" Target="mailto:email@email.com" TargetMode="External"/><Relationship Id="rId31" Type="http://schemas.openxmlformats.org/officeDocument/2006/relationships/hyperlink" Target="mailto:email@email.com" TargetMode="External"/><Relationship Id="rId44" Type="http://schemas.openxmlformats.org/officeDocument/2006/relationships/hyperlink" Target="mailto:email@email.com" TargetMode="External"/><Relationship Id="rId52" Type="http://schemas.openxmlformats.org/officeDocument/2006/relationships/hyperlink" Target="mailto:email@email.com" TargetMode="External"/><Relationship Id="rId60" Type="http://schemas.openxmlformats.org/officeDocument/2006/relationships/hyperlink" Target="mailto:email@email.com" TargetMode="External"/><Relationship Id="rId65" Type="http://schemas.openxmlformats.org/officeDocument/2006/relationships/hyperlink" Target="mailto:email@email.com" TargetMode="External"/><Relationship Id="rId4" Type="http://schemas.openxmlformats.org/officeDocument/2006/relationships/hyperlink" Target="mailto:email@email.com" TargetMode="External"/><Relationship Id="rId9" Type="http://schemas.openxmlformats.org/officeDocument/2006/relationships/hyperlink" Target="mailto:email@email.com" TargetMode="External"/><Relationship Id="rId13" Type="http://schemas.openxmlformats.org/officeDocument/2006/relationships/hyperlink" Target="mailto:email@email.com" TargetMode="External"/><Relationship Id="rId18" Type="http://schemas.openxmlformats.org/officeDocument/2006/relationships/hyperlink" Target="mailto:email@email.com" TargetMode="External"/><Relationship Id="rId39" Type="http://schemas.openxmlformats.org/officeDocument/2006/relationships/hyperlink" Target="mailto:email@e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e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ede1@email.com" TargetMode="External"/><Relationship Id="rId2" Type="http://schemas.openxmlformats.org/officeDocument/2006/relationships/hyperlink" Target="mailto:sede1@email.com" TargetMode="External"/><Relationship Id="rId1" Type="http://schemas.openxmlformats.org/officeDocument/2006/relationships/hyperlink" Target="mailto:sede1@e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7"/>
  <sheetViews>
    <sheetView workbookViewId="0">
      <selection activeCell="A2" sqref="A2"/>
    </sheetView>
  </sheetViews>
  <sheetFormatPr baseColWidth="10" defaultRowHeight="15" x14ac:dyDescent="0.25"/>
  <cols>
    <col min="1" max="1" width="23.28515625" customWidth="1"/>
    <col min="2" max="2" width="22.7109375" customWidth="1"/>
  </cols>
  <sheetData>
    <row r="1" spans="1:9" x14ac:dyDescent="0.25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19</v>
      </c>
      <c r="B2" t="s">
        <v>25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</row>
    <row r="3" spans="1:9" x14ac:dyDescent="0.25">
      <c r="A3" t="s">
        <v>20</v>
      </c>
      <c r="B3" t="s">
        <v>27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</row>
    <row r="4" spans="1:9" x14ac:dyDescent="0.25">
      <c r="A4" t="s">
        <v>21</v>
      </c>
      <c r="B4" t="s">
        <v>31</v>
      </c>
      <c r="C4">
        <v>0</v>
      </c>
      <c r="D4">
        <v>0</v>
      </c>
      <c r="E4">
        <v>1</v>
      </c>
      <c r="F4">
        <v>0</v>
      </c>
      <c r="G4">
        <v>0</v>
      </c>
      <c r="H4" s="3">
        <v>0</v>
      </c>
      <c r="I4">
        <v>1</v>
      </c>
    </row>
    <row r="5" spans="1:9" x14ac:dyDescent="0.25">
      <c r="A5" t="s">
        <v>22</v>
      </c>
      <c r="B5" t="s">
        <v>28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</row>
    <row r="6" spans="1:9" x14ac:dyDescent="0.25">
      <c r="A6" t="s">
        <v>23</v>
      </c>
      <c r="B6" t="s">
        <v>29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</row>
    <row r="7" spans="1:9" x14ac:dyDescent="0.25">
      <c r="A7" t="s">
        <v>24</v>
      </c>
      <c r="B7" t="s">
        <v>30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T125"/>
  <sheetViews>
    <sheetView topLeftCell="A48" zoomScaleNormal="100" workbookViewId="0">
      <selection activeCell="K114" sqref="K114"/>
    </sheetView>
  </sheetViews>
  <sheetFormatPr baseColWidth="10" defaultRowHeight="15" x14ac:dyDescent="0.25"/>
  <cols>
    <col min="4" max="4" width="23" customWidth="1"/>
    <col min="5" max="5" width="22.7109375" customWidth="1"/>
    <col min="6" max="7" width="22.85546875" customWidth="1"/>
    <col min="8" max="8" width="23.42578125" customWidth="1"/>
  </cols>
  <sheetData>
    <row r="1" spans="1:20" x14ac:dyDescent="0.25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10</v>
      </c>
      <c r="K1" t="s">
        <v>146</v>
      </c>
      <c r="L1" t="s">
        <v>147</v>
      </c>
      <c r="M1" t="s">
        <v>148</v>
      </c>
      <c r="N1" t="s">
        <v>149</v>
      </c>
      <c r="O1" t="s">
        <v>9</v>
      </c>
      <c r="P1" t="s">
        <v>11</v>
      </c>
      <c r="Q1" t="s">
        <v>150</v>
      </c>
      <c r="R1" t="s">
        <v>151</v>
      </c>
      <c r="S1" t="s">
        <v>152</v>
      </c>
      <c r="T1" t="s">
        <v>7</v>
      </c>
    </row>
    <row r="2" spans="1:20" x14ac:dyDescent="0.25">
      <c r="A2" t="s">
        <v>153</v>
      </c>
      <c r="B2" s="2" t="s">
        <v>162</v>
      </c>
      <c r="C2" t="s">
        <v>154</v>
      </c>
      <c r="D2" t="s">
        <v>155</v>
      </c>
      <c r="E2" t="s">
        <v>156</v>
      </c>
      <c r="F2" t="s">
        <v>26</v>
      </c>
      <c r="G2" t="s">
        <v>155</v>
      </c>
      <c r="H2" t="s">
        <v>157</v>
      </c>
      <c r="I2" t="s">
        <v>158</v>
      </c>
      <c r="J2">
        <v>0</v>
      </c>
      <c r="K2" t="s">
        <v>159</v>
      </c>
      <c r="L2" t="s">
        <v>160</v>
      </c>
      <c r="M2" t="s">
        <v>160</v>
      </c>
      <c r="N2" t="s">
        <v>160</v>
      </c>
      <c r="O2" t="s">
        <v>160</v>
      </c>
      <c r="P2" s="5" t="s">
        <v>16</v>
      </c>
      <c r="Q2" s="4">
        <v>43466</v>
      </c>
      <c r="R2" t="s">
        <v>155</v>
      </c>
      <c r="S2">
        <v>1</v>
      </c>
      <c r="T2">
        <v>1</v>
      </c>
    </row>
    <row r="3" spans="1:20" x14ac:dyDescent="0.25">
      <c r="A3" t="s">
        <v>161</v>
      </c>
      <c r="B3" s="2" t="s">
        <v>163</v>
      </c>
      <c r="C3" t="s">
        <v>154</v>
      </c>
      <c r="D3" t="s">
        <v>155</v>
      </c>
      <c r="E3" t="s">
        <v>26</v>
      </c>
      <c r="F3" t="s">
        <v>27</v>
      </c>
      <c r="G3" t="s">
        <v>155</v>
      </c>
      <c r="H3" t="s">
        <v>157</v>
      </c>
      <c r="I3" t="s">
        <v>158</v>
      </c>
      <c r="J3">
        <v>0</v>
      </c>
      <c r="K3" t="s">
        <v>159</v>
      </c>
      <c r="L3" t="s">
        <v>160</v>
      </c>
      <c r="M3" t="s">
        <v>160</v>
      </c>
      <c r="N3" t="s">
        <v>160</v>
      </c>
      <c r="O3" t="s">
        <v>160</v>
      </c>
      <c r="P3" s="5" t="s">
        <v>16</v>
      </c>
      <c r="Q3" s="4">
        <v>43466</v>
      </c>
      <c r="R3" t="s">
        <v>155</v>
      </c>
      <c r="S3">
        <v>2</v>
      </c>
      <c r="T3">
        <v>1</v>
      </c>
    </row>
    <row r="4" spans="1:20" x14ac:dyDescent="0.25">
      <c r="A4" t="s">
        <v>164</v>
      </c>
      <c r="B4" s="2" t="s">
        <v>165</v>
      </c>
      <c r="C4" t="s">
        <v>154</v>
      </c>
      <c r="D4" t="s">
        <v>155</v>
      </c>
      <c r="E4" t="s">
        <v>167</v>
      </c>
      <c r="F4" t="s">
        <v>168</v>
      </c>
      <c r="G4" t="s">
        <v>155</v>
      </c>
      <c r="H4" t="s">
        <v>157</v>
      </c>
      <c r="I4" t="s">
        <v>158</v>
      </c>
      <c r="J4">
        <v>0</v>
      </c>
      <c r="K4" t="s">
        <v>159</v>
      </c>
      <c r="L4" t="s">
        <v>160</v>
      </c>
      <c r="M4" t="s">
        <v>160</v>
      </c>
      <c r="N4" t="s">
        <v>160</v>
      </c>
      <c r="O4" t="s">
        <v>160</v>
      </c>
      <c r="P4" s="5" t="s">
        <v>16</v>
      </c>
      <c r="Q4" s="4">
        <v>43466</v>
      </c>
      <c r="R4" t="s">
        <v>155</v>
      </c>
      <c r="S4">
        <v>3</v>
      </c>
      <c r="T4">
        <v>1</v>
      </c>
    </row>
    <row r="5" spans="1:20" x14ac:dyDescent="0.25">
      <c r="A5" t="s">
        <v>172</v>
      </c>
      <c r="B5" s="2" t="s">
        <v>166</v>
      </c>
      <c r="C5" t="s">
        <v>154</v>
      </c>
      <c r="D5" t="s">
        <v>155</v>
      </c>
      <c r="E5" t="s">
        <v>167</v>
      </c>
      <c r="F5" t="s">
        <v>169</v>
      </c>
      <c r="G5" t="s">
        <v>155</v>
      </c>
      <c r="H5" t="s">
        <v>157</v>
      </c>
      <c r="I5" t="s">
        <v>158</v>
      </c>
      <c r="J5">
        <v>0</v>
      </c>
      <c r="K5" t="s">
        <v>159</v>
      </c>
      <c r="L5" t="s">
        <v>160</v>
      </c>
      <c r="M5" t="s">
        <v>160</v>
      </c>
      <c r="N5" t="s">
        <v>160</v>
      </c>
      <c r="O5" t="s">
        <v>160</v>
      </c>
      <c r="P5" s="5" t="s">
        <v>16</v>
      </c>
      <c r="Q5" s="4">
        <v>43466</v>
      </c>
      <c r="R5" t="s">
        <v>155</v>
      </c>
      <c r="S5">
        <v>4</v>
      </c>
      <c r="T5">
        <v>1</v>
      </c>
    </row>
    <row r="6" spans="1:20" x14ac:dyDescent="0.25">
      <c r="A6" t="s">
        <v>173</v>
      </c>
      <c r="B6" s="2" t="s">
        <v>211</v>
      </c>
      <c r="C6" t="s">
        <v>154</v>
      </c>
      <c r="D6" t="s">
        <v>155</v>
      </c>
      <c r="E6" t="s">
        <v>167</v>
      </c>
      <c r="F6" t="s">
        <v>170</v>
      </c>
      <c r="G6" t="s">
        <v>155</v>
      </c>
      <c r="H6" t="s">
        <v>157</v>
      </c>
      <c r="I6" t="s">
        <v>158</v>
      </c>
      <c r="J6">
        <v>0</v>
      </c>
      <c r="K6" t="s">
        <v>159</v>
      </c>
      <c r="L6" t="s">
        <v>160</v>
      </c>
      <c r="M6" t="s">
        <v>160</v>
      </c>
      <c r="N6" t="s">
        <v>160</v>
      </c>
      <c r="O6" t="s">
        <v>160</v>
      </c>
      <c r="P6" s="5" t="s">
        <v>16</v>
      </c>
      <c r="Q6" s="4">
        <v>43466</v>
      </c>
      <c r="R6" t="s">
        <v>155</v>
      </c>
      <c r="S6">
        <v>5</v>
      </c>
      <c r="T6">
        <v>1</v>
      </c>
    </row>
    <row r="7" spans="1:20" x14ac:dyDescent="0.25">
      <c r="A7" t="s">
        <v>174</v>
      </c>
      <c r="B7" s="2" t="s">
        <v>212</v>
      </c>
      <c r="C7" t="s">
        <v>154</v>
      </c>
      <c r="D7" t="s">
        <v>155</v>
      </c>
      <c r="E7" t="s">
        <v>167</v>
      </c>
      <c r="F7" t="s">
        <v>171</v>
      </c>
      <c r="G7" t="s">
        <v>155</v>
      </c>
      <c r="H7" t="s">
        <v>157</v>
      </c>
      <c r="I7" t="s">
        <v>158</v>
      </c>
      <c r="J7">
        <v>0</v>
      </c>
      <c r="K7" t="s">
        <v>159</v>
      </c>
      <c r="L7" t="s">
        <v>160</v>
      </c>
      <c r="M7" t="s">
        <v>160</v>
      </c>
      <c r="N7" t="s">
        <v>160</v>
      </c>
      <c r="O7" t="s">
        <v>160</v>
      </c>
      <c r="P7" s="5" t="s">
        <v>16</v>
      </c>
      <c r="Q7" s="4">
        <v>43466</v>
      </c>
      <c r="R7" t="s">
        <v>155</v>
      </c>
      <c r="S7">
        <v>6</v>
      </c>
      <c r="T7">
        <v>1</v>
      </c>
    </row>
    <row r="8" spans="1:20" x14ac:dyDescent="0.25">
      <c r="A8" t="s">
        <v>175</v>
      </c>
      <c r="B8" s="2" t="s">
        <v>213</v>
      </c>
      <c r="C8" t="s">
        <v>154</v>
      </c>
      <c r="D8" t="s">
        <v>155</v>
      </c>
      <c r="E8" t="s">
        <v>167</v>
      </c>
      <c r="F8" t="s">
        <v>249</v>
      </c>
      <c r="G8" t="s">
        <v>155</v>
      </c>
      <c r="H8" t="s">
        <v>157</v>
      </c>
      <c r="I8" t="s">
        <v>158</v>
      </c>
      <c r="J8">
        <v>0</v>
      </c>
      <c r="K8" t="s">
        <v>159</v>
      </c>
      <c r="L8" t="s">
        <v>160</v>
      </c>
      <c r="M8" t="s">
        <v>160</v>
      </c>
      <c r="N8" t="s">
        <v>160</v>
      </c>
      <c r="O8" t="s">
        <v>160</v>
      </c>
      <c r="P8" s="5" t="s">
        <v>16</v>
      </c>
      <c r="Q8" s="4">
        <v>43466</v>
      </c>
      <c r="R8" t="s">
        <v>155</v>
      </c>
      <c r="S8">
        <v>7</v>
      </c>
      <c r="T8">
        <v>1</v>
      </c>
    </row>
    <row r="9" spans="1:20" x14ac:dyDescent="0.25">
      <c r="A9" t="s">
        <v>176</v>
      </c>
      <c r="B9" s="2" t="s">
        <v>214</v>
      </c>
      <c r="C9" t="s">
        <v>154</v>
      </c>
      <c r="D9" t="s">
        <v>155</v>
      </c>
      <c r="E9" t="s">
        <v>167</v>
      </c>
      <c r="F9" t="s">
        <v>250</v>
      </c>
      <c r="G9" t="s">
        <v>155</v>
      </c>
      <c r="H9" t="s">
        <v>157</v>
      </c>
      <c r="I9" t="s">
        <v>158</v>
      </c>
      <c r="J9">
        <v>0</v>
      </c>
      <c r="K9" t="s">
        <v>159</v>
      </c>
      <c r="L9" t="s">
        <v>160</v>
      </c>
      <c r="M9" t="s">
        <v>160</v>
      </c>
      <c r="N9" t="s">
        <v>160</v>
      </c>
      <c r="O9" t="s">
        <v>160</v>
      </c>
      <c r="P9" s="5" t="s">
        <v>16</v>
      </c>
      <c r="Q9" s="4">
        <v>43466</v>
      </c>
      <c r="R9" t="s">
        <v>155</v>
      </c>
      <c r="S9">
        <v>8</v>
      </c>
      <c r="T9">
        <v>1</v>
      </c>
    </row>
    <row r="10" spans="1:20" x14ac:dyDescent="0.25">
      <c r="A10" t="s">
        <v>177</v>
      </c>
      <c r="B10" s="2" t="s">
        <v>215</v>
      </c>
      <c r="C10" t="s">
        <v>154</v>
      </c>
      <c r="D10" t="s">
        <v>155</v>
      </c>
      <c r="E10" t="s">
        <v>167</v>
      </c>
      <c r="F10" t="s">
        <v>251</v>
      </c>
      <c r="G10" t="s">
        <v>155</v>
      </c>
      <c r="H10" t="s">
        <v>157</v>
      </c>
      <c r="I10" t="s">
        <v>158</v>
      </c>
      <c r="J10">
        <v>0</v>
      </c>
      <c r="K10" t="s">
        <v>159</v>
      </c>
      <c r="L10" t="s">
        <v>160</v>
      </c>
      <c r="M10" t="s">
        <v>160</v>
      </c>
      <c r="N10" t="s">
        <v>160</v>
      </c>
      <c r="O10" t="s">
        <v>160</v>
      </c>
      <c r="P10" s="5" t="s">
        <v>16</v>
      </c>
      <c r="Q10" s="4">
        <v>43466</v>
      </c>
      <c r="R10" t="s">
        <v>155</v>
      </c>
      <c r="S10">
        <v>9</v>
      </c>
      <c r="T10">
        <v>1</v>
      </c>
    </row>
    <row r="11" spans="1:20" x14ac:dyDescent="0.25">
      <c r="A11" t="s">
        <v>178</v>
      </c>
      <c r="B11" s="2" t="s">
        <v>216</v>
      </c>
      <c r="C11" t="s">
        <v>154</v>
      </c>
      <c r="D11" t="s">
        <v>155</v>
      </c>
      <c r="E11" t="s">
        <v>167</v>
      </c>
      <c r="F11" t="s">
        <v>252</v>
      </c>
      <c r="G11" t="s">
        <v>155</v>
      </c>
      <c r="H11" t="s">
        <v>157</v>
      </c>
      <c r="I11" t="s">
        <v>158</v>
      </c>
      <c r="J11">
        <v>0</v>
      </c>
      <c r="K11" t="s">
        <v>159</v>
      </c>
      <c r="L11" t="s">
        <v>160</v>
      </c>
      <c r="M11" t="s">
        <v>160</v>
      </c>
      <c r="N11" t="s">
        <v>160</v>
      </c>
      <c r="O11" t="s">
        <v>160</v>
      </c>
      <c r="P11" s="5" t="s">
        <v>16</v>
      </c>
      <c r="Q11" s="4">
        <v>43466</v>
      </c>
      <c r="R11" t="s">
        <v>155</v>
      </c>
      <c r="S11">
        <v>10</v>
      </c>
      <c r="T11">
        <v>1</v>
      </c>
    </row>
    <row r="12" spans="1:20" x14ac:dyDescent="0.25">
      <c r="A12" t="s">
        <v>179</v>
      </c>
      <c r="B12" s="2" t="s">
        <v>217</v>
      </c>
      <c r="C12" t="s">
        <v>154</v>
      </c>
      <c r="D12" t="s">
        <v>155</v>
      </c>
      <c r="E12" t="s">
        <v>167</v>
      </c>
      <c r="F12" t="s">
        <v>253</v>
      </c>
      <c r="G12" t="s">
        <v>155</v>
      </c>
      <c r="H12" t="s">
        <v>157</v>
      </c>
      <c r="I12" t="s">
        <v>158</v>
      </c>
      <c r="J12">
        <v>0</v>
      </c>
      <c r="K12" t="s">
        <v>159</v>
      </c>
      <c r="L12" t="s">
        <v>160</v>
      </c>
      <c r="M12" t="s">
        <v>160</v>
      </c>
      <c r="N12" t="s">
        <v>160</v>
      </c>
      <c r="O12" t="s">
        <v>160</v>
      </c>
      <c r="P12" s="5" t="s">
        <v>16</v>
      </c>
      <c r="Q12" s="4">
        <v>43466</v>
      </c>
      <c r="R12" t="s">
        <v>155</v>
      </c>
      <c r="S12">
        <v>11</v>
      </c>
      <c r="T12">
        <v>1</v>
      </c>
    </row>
    <row r="13" spans="1:20" x14ac:dyDescent="0.25">
      <c r="A13" t="s">
        <v>180</v>
      </c>
      <c r="B13" s="2" t="s">
        <v>218</v>
      </c>
      <c r="C13" t="s">
        <v>154</v>
      </c>
      <c r="D13" t="s">
        <v>155</v>
      </c>
      <c r="E13" t="s">
        <v>167</v>
      </c>
      <c r="F13" t="s">
        <v>254</v>
      </c>
      <c r="G13" t="s">
        <v>155</v>
      </c>
      <c r="H13" t="s">
        <v>157</v>
      </c>
      <c r="I13" t="s">
        <v>158</v>
      </c>
      <c r="J13">
        <v>0</v>
      </c>
      <c r="K13" t="s">
        <v>159</v>
      </c>
      <c r="L13" t="s">
        <v>160</v>
      </c>
      <c r="M13" t="s">
        <v>160</v>
      </c>
      <c r="N13" t="s">
        <v>160</v>
      </c>
      <c r="O13" t="s">
        <v>160</v>
      </c>
      <c r="P13" s="5" t="s">
        <v>16</v>
      </c>
      <c r="Q13" s="4">
        <v>43466</v>
      </c>
      <c r="R13" t="s">
        <v>155</v>
      </c>
      <c r="S13">
        <v>12</v>
      </c>
      <c r="T13">
        <v>1</v>
      </c>
    </row>
    <row r="14" spans="1:20" x14ac:dyDescent="0.25">
      <c r="A14" t="s">
        <v>181</v>
      </c>
      <c r="B14" s="2" t="s">
        <v>219</v>
      </c>
      <c r="C14" t="s">
        <v>154</v>
      </c>
      <c r="D14" t="s">
        <v>155</v>
      </c>
      <c r="E14" t="s">
        <v>167</v>
      </c>
      <c r="F14" t="s">
        <v>255</v>
      </c>
      <c r="G14" t="s">
        <v>155</v>
      </c>
      <c r="H14" t="s">
        <v>157</v>
      </c>
      <c r="I14" t="s">
        <v>158</v>
      </c>
      <c r="J14">
        <v>0</v>
      </c>
      <c r="K14" t="s">
        <v>159</v>
      </c>
      <c r="L14" t="s">
        <v>160</v>
      </c>
      <c r="M14" t="s">
        <v>160</v>
      </c>
      <c r="N14" t="s">
        <v>160</v>
      </c>
      <c r="O14" t="s">
        <v>160</v>
      </c>
      <c r="P14" s="5" t="s">
        <v>16</v>
      </c>
      <c r="Q14" s="4">
        <v>43466</v>
      </c>
      <c r="R14" t="s">
        <v>155</v>
      </c>
      <c r="S14">
        <v>13</v>
      </c>
      <c r="T14">
        <v>1</v>
      </c>
    </row>
    <row r="15" spans="1:20" x14ac:dyDescent="0.25">
      <c r="A15" t="s">
        <v>182</v>
      </c>
      <c r="B15" s="2" t="s">
        <v>220</v>
      </c>
      <c r="C15" t="s">
        <v>154</v>
      </c>
      <c r="D15" t="s">
        <v>155</v>
      </c>
      <c r="E15" t="s">
        <v>167</v>
      </c>
      <c r="F15" t="s">
        <v>256</v>
      </c>
      <c r="G15" t="s">
        <v>155</v>
      </c>
      <c r="H15" t="s">
        <v>157</v>
      </c>
      <c r="I15" t="s">
        <v>158</v>
      </c>
      <c r="J15">
        <v>0</v>
      </c>
      <c r="K15" t="s">
        <v>159</v>
      </c>
      <c r="L15" t="s">
        <v>160</v>
      </c>
      <c r="M15" t="s">
        <v>160</v>
      </c>
      <c r="N15" t="s">
        <v>160</v>
      </c>
      <c r="O15" t="s">
        <v>160</v>
      </c>
      <c r="P15" s="5" t="s">
        <v>16</v>
      </c>
      <c r="Q15" s="4">
        <v>43466</v>
      </c>
      <c r="R15" t="s">
        <v>155</v>
      </c>
      <c r="S15">
        <v>14</v>
      </c>
      <c r="T15">
        <v>1</v>
      </c>
    </row>
    <row r="16" spans="1:20" x14ac:dyDescent="0.25">
      <c r="A16" t="s">
        <v>183</v>
      </c>
      <c r="B16" s="2" t="s">
        <v>221</v>
      </c>
      <c r="C16" t="s">
        <v>154</v>
      </c>
      <c r="D16" t="s">
        <v>155</v>
      </c>
      <c r="E16" t="s">
        <v>167</v>
      </c>
      <c r="F16" t="s">
        <v>257</v>
      </c>
      <c r="G16" t="s">
        <v>155</v>
      </c>
      <c r="H16" t="s">
        <v>157</v>
      </c>
      <c r="I16" t="s">
        <v>158</v>
      </c>
      <c r="J16">
        <v>0</v>
      </c>
      <c r="K16" t="s">
        <v>159</v>
      </c>
      <c r="L16" t="s">
        <v>160</v>
      </c>
      <c r="M16" t="s">
        <v>160</v>
      </c>
      <c r="N16" t="s">
        <v>160</v>
      </c>
      <c r="O16" t="s">
        <v>160</v>
      </c>
      <c r="P16" s="5" t="s">
        <v>16</v>
      </c>
      <c r="Q16" s="4">
        <v>43466</v>
      </c>
      <c r="R16" t="s">
        <v>155</v>
      </c>
      <c r="S16">
        <v>15</v>
      </c>
      <c r="T16">
        <v>1</v>
      </c>
    </row>
    <row r="17" spans="1:20" x14ac:dyDescent="0.25">
      <c r="A17" t="s">
        <v>184</v>
      </c>
      <c r="B17" s="2" t="s">
        <v>222</v>
      </c>
      <c r="C17" t="s">
        <v>154</v>
      </c>
      <c r="D17" t="s">
        <v>155</v>
      </c>
      <c r="E17" t="s">
        <v>167</v>
      </c>
      <c r="F17" t="s">
        <v>258</v>
      </c>
      <c r="G17" t="s">
        <v>155</v>
      </c>
      <c r="H17" t="s">
        <v>157</v>
      </c>
      <c r="I17" t="s">
        <v>158</v>
      </c>
      <c r="J17">
        <v>0</v>
      </c>
      <c r="K17" t="s">
        <v>159</v>
      </c>
      <c r="L17" t="s">
        <v>160</v>
      </c>
      <c r="M17" t="s">
        <v>160</v>
      </c>
      <c r="N17" t="s">
        <v>160</v>
      </c>
      <c r="O17" t="s">
        <v>160</v>
      </c>
      <c r="P17" s="5" t="s">
        <v>16</v>
      </c>
      <c r="Q17" s="4">
        <v>43466</v>
      </c>
      <c r="R17" t="s">
        <v>155</v>
      </c>
      <c r="S17">
        <v>16</v>
      </c>
      <c r="T17">
        <v>1</v>
      </c>
    </row>
    <row r="18" spans="1:20" x14ac:dyDescent="0.25">
      <c r="A18" t="s">
        <v>185</v>
      </c>
      <c r="B18" s="2" t="s">
        <v>223</v>
      </c>
      <c r="C18" t="s">
        <v>154</v>
      </c>
      <c r="D18" t="s">
        <v>155</v>
      </c>
      <c r="E18" t="s">
        <v>167</v>
      </c>
      <c r="F18" t="s">
        <v>259</v>
      </c>
      <c r="G18" t="s">
        <v>155</v>
      </c>
      <c r="H18" t="s">
        <v>157</v>
      </c>
      <c r="I18" t="s">
        <v>158</v>
      </c>
      <c r="J18">
        <v>0</v>
      </c>
      <c r="K18" t="s">
        <v>159</v>
      </c>
      <c r="L18" t="s">
        <v>160</v>
      </c>
      <c r="M18" t="s">
        <v>160</v>
      </c>
      <c r="N18" t="s">
        <v>160</v>
      </c>
      <c r="O18" t="s">
        <v>160</v>
      </c>
      <c r="P18" s="5" t="s">
        <v>16</v>
      </c>
      <c r="Q18" s="4">
        <v>43466</v>
      </c>
      <c r="R18" t="s">
        <v>155</v>
      </c>
      <c r="S18">
        <v>17</v>
      </c>
      <c r="T18">
        <v>1</v>
      </c>
    </row>
    <row r="19" spans="1:20" x14ac:dyDescent="0.25">
      <c r="A19" t="s">
        <v>186</v>
      </c>
      <c r="B19" s="2" t="s">
        <v>224</v>
      </c>
      <c r="C19" t="s">
        <v>154</v>
      </c>
      <c r="D19" t="s">
        <v>155</v>
      </c>
      <c r="E19" t="s">
        <v>167</v>
      </c>
      <c r="F19" t="s">
        <v>260</v>
      </c>
      <c r="G19" t="s">
        <v>155</v>
      </c>
      <c r="H19" t="s">
        <v>157</v>
      </c>
      <c r="I19" t="s">
        <v>158</v>
      </c>
      <c r="J19">
        <v>0</v>
      </c>
      <c r="K19" t="s">
        <v>159</v>
      </c>
      <c r="L19" t="s">
        <v>160</v>
      </c>
      <c r="M19" t="s">
        <v>160</v>
      </c>
      <c r="N19" t="s">
        <v>160</v>
      </c>
      <c r="O19" t="s">
        <v>160</v>
      </c>
      <c r="P19" s="5" t="s">
        <v>16</v>
      </c>
      <c r="Q19" s="4">
        <v>43466</v>
      </c>
      <c r="R19" t="s">
        <v>155</v>
      </c>
      <c r="S19">
        <v>18</v>
      </c>
      <c r="T19">
        <v>1</v>
      </c>
    </row>
    <row r="20" spans="1:20" x14ac:dyDescent="0.25">
      <c r="A20" t="s">
        <v>187</v>
      </c>
      <c r="B20" s="2" t="s">
        <v>225</v>
      </c>
      <c r="C20" t="s">
        <v>154</v>
      </c>
      <c r="D20" t="s">
        <v>155</v>
      </c>
      <c r="E20" t="s">
        <v>167</v>
      </c>
      <c r="F20" t="s">
        <v>261</v>
      </c>
      <c r="G20" t="s">
        <v>155</v>
      </c>
      <c r="H20" t="s">
        <v>157</v>
      </c>
      <c r="I20" t="s">
        <v>158</v>
      </c>
      <c r="J20">
        <v>0</v>
      </c>
      <c r="K20" t="s">
        <v>159</v>
      </c>
      <c r="L20" t="s">
        <v>160</v>
      </c>
      <c r="M20" t="s">
        <v>160</v>
      </c>
      <c r="N20" t="s">
        <v>160</v>
      </c>
      <c r="O20" t="s">
        <v>160</v>
      </c>
      <c r="P20" s="5" t="s">
        <v>16</v>
      </c>
      <c r="Q20" s="4">
        <v>43466</v>
      </c>
      <c r="R20" t="s">
        <v>155</v>
      </c>
      <c r="S20">
        <v>19</v>
      </c>
      <c r="T20">
        <v>1</v>
      </c>
    </row>
    <row r="21" spans="1:20" x14ac:dyDescent="0.25">
      <c r="A21" t="s">
        <v>188</v>
      </c>
      <c r="B21" s="2" t="s">
        <v>226</v>
      </c>
      <c r="C21" t="s">
        <v>154</v>
      </c>
      <c r="D21" t="s">
        <v>155</v>
      </c>
      <c r="E21" t="s">
        <v>167</v>
      </c>
      <c r="F21" t="s">
        <v>262</v>
      </c>
      <c r="G21" t="s">
        <v>155</v>
      </c>
      <c r="H21" t="s">
        <v>157</v>
      </c>
      <c r="I21" t="s">
        <v>158</v>
      </c>
      <c r="J21">
        <v>0</v>
      </c>
      <c r="K21" t="s">
        <v>159</v>
      </c>
      <c r="L21" t="s">
        <v>160</v>
      </c>
      <c r="M21" t="s">
        <v>160</v>
      </c>
      <c r="N21" t="s">
        <v>160</v>
      </c>
      <c r="O21" t="s">
        <v>160</v>
      </c>
      <c r="P21" s="5" t="s">
        <v>16</v>
      </c>
      <c r="Q21" s="4">
        <v>43466</v>
      </c>
      <c r="R21" t="s">
        <v>155</v>
      </c>
      <c r="S21">
        <v>20</v>
      </c>
      <c r="T21">
        <v>1</v>
      </c>
    </row>
    <row r="22" spans="1:20" x14ac:dyDescent="0.25">
      <c r="A22" t="s">
        <v>189</v>
      </c>
      <c r="B22" s="2" t="s">
        <v>227</v>
      </c>
      <c r="C22" t="s">
        <v>154</v>
      </c>
      <c r="D22" t="s">
        <v>155</v>
      </c>
      <c r="E22" t="s">
        <v>167</v>
      </c>
      <c r="F22" t="s">
        <v>263</v>
      </c>
      <c r="G22" t="s">
        <v>155</v>
      </c>
      <c r="H22" t="s">
        <v>157</v>
      </c>
      <c r="I22" t="s">
        <v>158</v>
      </c>
      <c r="J22">
        <v>0</v>
      </c>
      <c r="K22" t="s">
        <v>159</v>
      </c>
      <c r="L22" t="s">
        <v>160</v>
      </c>
      <c r="M22" t="s">
        <v>160</v>
      </c>
      <c r="N22" t="s">
        <v>160</v>
      </c>
      <c r="O22" t="s">
        <v>160</v>
      </c>
      <c r="P22" s="5" t="s">
        <v>16</v>
      </c>
      <c r="Q22" s="4">
        <v>43466</v>
      </c>
      <c r="R22" t="s">
        <v>155</v>
      </c>
      <c r="S22">
        <v>21</v>
      </c>
      <c r="T22">
        <v>1</v>
      </c>
    </row>
    <row r="23" spans="1:20" x14ac:dyDescent="0.25">
      <c r="A23" t="s">
        <v>190</v>
      </c>
      <c r="B23" s="2" t="s">
        <v>228</v>
      </c>
      <c r="C23" t="s">
        <v>154</v>
      </c>
      <c r="D23" t="s">
        <v>155</v>
      </c>
      <c r="E23" t="s">
        <v>167</v>
      </c>
      <c r="F23" t="s">
        <v>264</v>
      </c>
      <c r="G23" t="s">
        <v>155</v>
      </c>
      <c r="H23" t="s">
        <v>157</v>
      </c>
      <c r="I23" t="s">
        <v>158</v>
      </c>
      <c r="J23">
        <v>0</v>
      </c>
      <c r="K23" t="s">
        <v>159</v>
      </c>
      <c r="L23" t="s">
        <v>160</v>
      </c>
      <c r="M23" t="s">
        <v>160</v>
      </c>
      <c r="N23" t="s">
        <v>160</v>
      </c>
      <c r="O23" t="s">
        <v>160</v>
      </c>
      <c r="P23" s="5" t="s">
        <v>16</v>
      </c>
      <c r="Q23" s="4">
        <v>43466</v>
      </c>
      <c r="R23" t="s">
        <v>155</v>
      </c>
      <c r="S23">
        <v>22</v>
      </c>
      <c r="T23">
        <v>1</v>
      </c>
    </row>
    <row r="24" spans="1:20" x14ac:dyDescent="0.25">
      <c r="A24" t="s">
        <v>191</v>
      </c>
      <c r="B24" s="2" t="s">
        <v>229</v>
      </c>
      <c r="C24" t="s">
        <v>154</v>
      </c>
      <c r="D24" t="s">
        <v>155</v>
      </c>
      <c r="E24" t="s">
        <v>167</v>
      </c>
      <c r="F24" t="s">
        <v>265</v>
      </c>
      <c r="G24" t="s">
        <v>155</v>
      </c>
      <c r="H24" t="s">
        <v>157</v>
      </c>
      <c r="I24" t="s">
        <v>158</v>
      </c>
      <c r="J24">
        <v>0</v>
      </c>
      <c r="K24" t="s">
        <v>159</v>
      </c>
      <c r="L24" t="s">
        <v>160</v>
      </c>
      <c r="M24" t="s">
        <v>160</v>
      </c>
      <c r="N24" t="s">
        <v>160</v>
      </c>
      <c r="O24" t="s">
        <v>160</v>
      </c>
      <c r="P24" s="5" t="s">
        <v>16</v>
      </c>
      <c r="Q24" s="4">
        <v>43466</v>
      </c>
      <c r="R24" t="s">
        <v>155</v>
      </c>
      <c r="S24">
        <v>23</v>
      </c>
      <c r="T24">
        <v>1</v>
      </c>
    </row>
    <row r="25" spans="1:20" x14ac:dyDescent="0.25">
      <c r="A25" t="s">
        <v>192</v>
      </c>
      <c r="B25" s="2" t="s">
        <v>230</v>
      </c>
      <c r="C25" t="s">
        <v>154</v>
      </c>
      <c r="D25" t="s">
        <v>155</v>
      </c>
      <c r="E25" t="s">
        <v>167</v>
      </c>
      <c r="F25" t="s">
        <v>266</v>
      </c>
      <c r="G25" t="s">
        <v>155</v>
      </c>
      <c r="H25" t="s">
        <v>157</v>
      </c>
      <c r="I25" t="s">
        <v>158</v>
      </c>
      <c r="J25">
        <v>0</v>
      </c>
      <c r="K25" t="s">
        <v>159</v>
      </c>
      <c r="L25" t="s">
        <v>160</v>
      </c>
      <c r="M25" t="s">
        <v>160</v>
      </c>
      <c r="N25" t="s">
        <v>160</v>
      </c>
      <c r="O25" t="s">
        <v>160</v>
      </c>
      <c r="P25" s="5" t="s">
        <v>16</v>
      </c>
      <c r="Q25" s="4">
        <v>43466</v>
      </c>
      <c r="R25" t="s">
        <v>155</v>
      </c>
      <c r="S25">
        <v>24</v>
      </c>
      <c r="T25">
        <v>1</v>
      </c>
    </row>
    <row r="26" spans="1:20" x14ac:dyDescent="0.25">
      <c r="A26" t="s">
        <v>193</v>
      </c>
      <c r="B26" s="2" t="s">
        <v>231</v>
      </c>
      <c r="C26" t="s">
        <v>154</v>
      </c>
      <c r="D26" t="s">
        <v>155</v>
      </c>
      <c r="E26" t="s">
        <v>167</v>
      </c>
      <c r="F26" t="s">
        <v>267</v>
      </c>
      <c r="G26" t="s">
        <v>155</v>
      </c>
      <c r="H26" t="s">
        <v>157</v>
      </c>
      <c r="I26" t="s">
        <v>158</v>
      </c>
      <c r="J26">
        <v>0</v>
      </c>
      <c r="K26" t="s">
        <v>159</v>
      </c>
      <c r="L26" t="s">
        <v>160</v>
      </c>
      <c r="M26" t="s">
        <v>160</v>
      </c>
      <c r="N26" t="s">
        <v>160</v>
      </c>
      <c r="O26" t="s">
        <v>160</v>
      </c>
      <c r="P26" s="5" t="s">
        <v>16</v>
      </c>
      <c r="Q26" s="4">
        <v>43466</v>
      </c>
      <c r="R26" t="s">
        <v>155</v>
      </c>
      <c r="S26">
        <v>25</v>
      </c>
      <c r="T26">
        <v>1</v>
      </c>
    </row>
    <row r="27" spans="1:20" x14ac:dyDescent="0.25">
      <c r="A27" t="s">
        <v>194</v>
      </c>
      <c r="B27" s="2" t="s">
        <v>232</v>
      </c>
      <c r="C27" t="s">
        <v>154</v>
      </c>
      <c r="D27" t="s">
        <v>155</v>
      </c>
      <c r="E27" t="s">
        <v>167</v>
      </c>
      <c r="F27" t="s">
        <v>268</v>
      </c>
      <c r="G27" t="s">
        <v>155</v>
      </c>
      <c r="H27" t="s">
        <v>157</v>
      </c>
      <c r="I27" t="s">
        <v>158</v>
      </c>
      <c r="J27">
        <v>0</v>
      </c>
      <c r="K27" t="s">
        <v>159</v>
      </c>
      <c r="L27" t="s">
        <v>160</v>
      </c>
      <c r="M27" t="s">
        <v>160</v>
      </c>
      <c r="N27" t="s">
        <v>160</v>
      </c>
      <c r="O27" t="s">
        <v>160</v>
      </c>
      <c r="P27" s="5" t="s">
        <v>16</v>
      </c>
      <c r="Q27" s="4">
        <v>43466</v>
      </c>
      <c r="R27" t="s">
        <v>155</v>
      </c>
      <c r="S27">
        <v>26</v>
      </c>
      <c r="T27">
        <v>1</v>
      </c>
    </row>
    <row r="28" spans="1:20" x14ac:dyDescent="0.25">
      <c r="A28" t="s">
        <v>195</v>
      </c>
      <c r="B28" s="2" t="s">
        <v>233</v>
      </c>
      <c r="C28" t="s">
        <v>154</v>
      </c>
      <c r="D28" t="s">
        <v>155</v>
      </c>
      <c r="E28" t="s">
        <v>167</v>
      </c>
      <c r="F28" t="s">
        <v>269</v>
      </c>
      <c r="G28" t="s">
        <v>155</v>
      </c>
      <c r="H28" t="s">
        <v>157</v>
      </c>
      <c r="I28" t="s">
        <v>158</v>
      </c>
      <c r="J28">
        <v>0</v>
      </c>
      <c r="K28" t="s">
        <v>159</v>
      </c>
      <c r="L28" t="s">
        <v>160</v>
      </c>
      <c r="M28" t="s">
        <v>160</v>
      </c>
      <c r="N28" t="s">
        <v>160</v>
      </c>
      <c r="O28" t="s">
        <v>160</v>
      </c>
      <c r="P28" s="5" t="s">
        <v>16</v>
      </c>
      <c r="Q28" s="4">
        <v>43466</v>
      </c>
      <c r="R28" t="s">
        <v>155</v>
      </c>
      <c r="S28">
        <v>27</v>
      </c>
      <c r="T28">
        <v>1</v>
      </c>
    </row>
    <row r="29" spans="1:20" x14ac:dyDescent="0.25">
      <c r="A29" t="s">
        <v>196</v>
      </c>
      <c r="B29" s="2" t="s">
        <v>234</v>
      </c>
      <c r="C29" t="s">
        <v>154</v>
      </c>
      <c r="D29" t="s">
        <v>155</v>
      </c>
      <c r="E29" t="s">
        <v>167</v>
      </c>
      <c r="F29" t="s">
        <v>270</v>
      </c>
      <c r="G29" t="s">
        <v>155</v>
      </c>
      <c r="H29" t="s">
        <v>157</v>
      </c>
      <c r="I29" t="s">
        <v>158</v>
      </c>
      <c r="J29">
        <v>0</v>
      </c>
      <c r="K29" t="s">
        <v>159</v>
      </c>
      <c r="L29" t="s">
        <v>160</v>
      </c>
      <c r="M29" t="s">
        <v>160</v>
      </c>
      <c r="N29" t="s">
        <v>160</v>
      </c>
      <c r="O29" t="s">
        <v>160</v>
      </c>
      <c r="P29" s="5" t="s">
        <v>16</v>
      </c>
      <c r="Q29" s="4">
        <v>43466</v>
      </c>
      <c r="R29" t="s">
        <v>155</v>
      </c>
      <c r="S29">
        <v>28</v>
      </c>
      <c r="T29">
        <v>1</v>
      </c>
    </row>
    <row r="30" spans="1:20" x14ac:dyDescent="0.25">
      <c r="A30" t="s">
        <v>197</v>
      </c>
      <c r="B30" s="2" t="s">
        <v>235</v>
      </c>
      <c r="C30" t="s">
        <v>154</v>
      </c>
      <c r="D30" t="s">
        <v>155</v>
      </c>
      <c r="E30" t="s">
        <v>167</v>
      </c>
      <c r="F30" t="s">
        <v>271</v>
      </c>
      <c r="G30" t="s">
        <v>155</v>
      </c>
      <c r="H30" t="s">
        <v>157</v>
      </c>
      <c r="I30" t="s">
        <v>158</v>
      </c>
      <c r="J30">
        <v>0</v>
      </c>
      <c r="K30" t="s">
        <v>159</v>
      </c>
      <c r="L30" t="s">
        <v>160</v>
      </c>
      <c r="M30" t="s">
        <v>160</v>
      </c>
      <c r="N30" t="s">
        <v>160</v>
      </c>
      <c r="O30" t="s">
        <v>160</v>
      </c>
      <c r="P30" s="5" t="s">
        <v>16</v>
      </c>
      <c r="Q30" s="4">
        <v>43466</v>
      </c>
      <c r="R30" t="s">
        <v>155</v>
      </c>
      <c r="S30">
        <v>29</v>
      </c>
      <c r="T30">
        <v>1</v>
      </c>
    </row>
    <row r="31" spans="1:20" x14ac:dyDescent="0.25">
      <c r="A31" t="s">
        <v>198</v>
      </c>
      <c r="B31" s="2" t="s">
        <v>236</v>
      </c>
      <c r="C31" t="s">
        <v>154</v>
      </c>
      <c r="D31" t="s">
        <v>155</v>
      </c>
      <c r="E31" t="s">
        <v>167</v>
      </c>
      <c r="F31" t="s">
        <v>272</v>
      </c>
      <c r="G31" t="s">
        <v>155</v>
      </c>
      <c r="H31" t="s">
        <v>157</v>
      </c>
      <c r="I31" t="s">
        <v>158</v>
      </c>
      <c r="J31">
        <v>0</v>
      </c>
      <c r="K31" t="s">
        <v>159</v>
      </c>
      <c r="L31" t="s">
        <v>160</v>
      </c>
      <c r="M31" t="s">
        <v>160</v>
      </c>
      <c r="N31" t="s">
        <v>160</v>
      </c>
      <c r="O31" t="s">
        <v>160</v>
      </c>
      <c r="P31" s="5" t="s">
        <v>16</v>
      </c>
      <c r="Q31" s="4">
        <v>43466</v>
      </c>
      <c r="R31" t="s">
        <v>155</v>
      </c>
      <c r="S31">
        <v>30</v>
      </c>
      <c r="T31">
        <v>1</v>
      </c>
    </row>
    <row r="32" spans="1:20" x14ac:dyDescent="0.25">
      <c r="A32" t="s">
        <v>199</v>
      </c>
      <c r="B32" s="2" t="s">
        <v>237</v>
      </c>
      <c r="C32" t="s">
        <v>154</v>
      </c>
      <c r="D32" t="s">
        <v>155</v>
      </c>
      <c r="E32" t="s">
        <v>167</v>
      </c>
      <c r="F32" t="s">
        <v>273</v>
      </c>
      <c r="G32" t="s">
        <v>155</v>
      </c>
      <c r="H32" t="s">
        <v>157</v>
      </c>
      <c r="I32" t="s">
        <v>158</v>
      </c>
      <c r="J32">
        <v>0</v>
      </c>
      <c r="K32" t="s">
        <v>159</v>
      </c>
      <c r="L32" t="s">
        <v>160</v>
      </c>
      <c r="M32" t="s">
        <v>160</v>
      </c>
      <c r="N32" t="s">
        <v>160</v>
      </c>
      <c r="O32" t="s">
        <v>160</v>
      </c>
      <c r="P32" s="5" t="s">
        <v>16</v>
      </c>
      <c r="Q32" s="4">
        <v>43466</v>
      </c>
      <c r="R32" t="s">
        <v>155</v>
      </c>
      <c r="S32">
        <v>31</v>
      </c>
      <c r="T32">
        <v>1</v>
      </c>
    </row>
    <row r="33" spans="1:20" x14ac:dyDescent="0.25">
      <c r="A33" t="s">
        <v>200</v>
      </c>
      <c r="B33" s="2" t="s">
        <v>238</v>
      </c>
      <c r="C33" t="s">
        <v>154</v>
      </c>
      <c r="D33" t="s">
        <v>155</v>
      </c>
      <c r="E33" t="s">
        <v>167</v>
      </c>
      <c r="F33" t="s">
        <v>274</v>
      </c>
      <c r="G33" t="s">
        <v>155</v>
      </c>
      <c r="H33" t="s">
        <v>157</v>
      </c>
      <c r="I33" t="s">
        <v>158</v>
      </c>
      <c r="J33">
        <v>0</v>
      </c>
      <c r="K33" t="s">
        <v>159</v>
      </c>
      <c r="L33" t="s">
        <v>160</v>
      </c>
      <c r="M33" t="s">
        <v>160</v>
      </c>
      <c r="N33" t="s">
        <v>160</v>
      </c>
      <c r="O33" t="s">
        <v>160</v>
      </c>
      <c r="P33" s="5" t="s">
        <v>16</v>
      </c>
      <c r="Q33" s="4">
        <v>43466</v>
      </c>
      <c r="R33" t="s">
        <v>155</v>
      </c>
      <c r="S33">
        <v>32</v>
      </c>
      <c r="T33">
        <v>1</v>
      </c>
    </row>
    <row r="34" spans="1:20" x14ac:dyDescent="0.25">
      <c r="A34" t="s">
        <v>201</v>
      </c>
      <c r="B34" s="2" t="s">
        <v>239</v>
      </c>
      <c r="C34" t="s">
        <v>154</v>
      </c>
      <c r="D34" t="s">
        <v>155</v>
      </c>
      <c r="E34" t="s">
        <v>167</v>
      </c>
      <c r="F34" t="s">
        <v>275</v>
      </c>
      <c r="G34" t="s">
        <v>155</v>
      </c>
      <c r="H34" t="s">
        <v>157</v>
      </c>
      <c r="I34" t="s">
        <v>158</v>
      </c>
      <c r="J34">
        <v>0</v>
      </c>
      <c r="K34" t="s">
        <v>159</v>
      </c>
      <c r="L34" t="s">
        <v>160</v>
      </c>
      <c r="M34" t="s">
        <v>160</v>
      </c>
      <c r="N34" t="s">
        <v>160</v>
      </c>
      <c r="O34" t="s">
        <v>160</v>
      </c>
      <c r="P34" s="5" t="s">
        <v>16</v>
      </c>
      <c r="Q34" s="4">
        <v>43466</v>
      </c>
      <c r="R34" t="s">
        <v>155</v>
      </c>
      <c r="S34">
        <v>33</v>
      </c>
      <c r="T34">
        <v>1</v>
      </c>
    </row>
    <row r="35" spans="1:20" x14ac:dyDescent="0.25">
      <c r="A35" t="s">
        <v>202</v>
      </c>
      <c r="B35" s="2" t="s">
        <v>240</v>
      </c>
      <c r="C35" t="s">
        <v>154</v>
      </c>
      <c r="D35" t="s">
        <v>155</v>
      </c>
      <c r="E35" t="s">
        <v>167</v>
      </c>
      <c r="F35" t="s">
        <v>276</v>
      </c>
      <c r="G35" t="s">
        <v>155</v>
      </c>
      <c r="H35" t="s">
        <v>157</v>
      </c>
      <c r="I35" t="s">
        <v>158</v>
      </c>
      <c r="J35">
        <v>0</v>
      </c>
      <c r="K35" t="s">
        <v>159</v>
      </c>
      <c r="L35" t="s">
        <v>160</v>
      </c>
      <c r="M35" t="s">
        <v>160</v>
      </c>
      <c r="N35" t="s">
        <v>160</v>
      </c>
      <c r="O35" t="s">
        <v>160</v>
      </c>
      <c r="P35" s="5" t="s">
        <v>16</v>
      </c>
      <c r="Q35" s="4">
        <v>43466</v>
      </c>
      <c r="R35" t="s">
        <v>155</v>
      </c>
      <c r="S35">
        <v>34</v>
      </c>
      <c r="T35">
        <v>1</v>
      </c>
    </row>
    <row r="36" spans="1:20" x14ac:dyDescent="0.25">
      <c r="A36" t="s">
        <v>203</v>
      </c>
      <c r="B36" s="2" t="s">
        <v>241</v>
      </c>
      <c r="C36" t="s">
        <v>154</v>
      </c>
      <c r="D36" t="s">
        <v>155</v>
      </c>
      <c r="E36" t="s">
        <v>167</v>
      </c>
      <c r="F36" t="s">
        <v>277</v>
      </c>
      <c r="G36" t="s">
        <v>155</v>
      </c>
      <c r="H36" t="s">
        <v>157</v>
      </c>
      <c r="I36" t="s">
        <v>158</v>
      </c>
      <c r="J36">
        <v>0</v>
      </c>
      <c r="K36" t="s">
        <v>159</v>
      </c>
      <c r="L36" t="s">
        <v>160</v>
      </c>
      <c r="M36" t="s">
        <v>160</v>
      </c>
      <c r="N36" t="s">
        <v>160</v>
      </c>
      <c r="O36" t="s">
        <v>160</v>
      </c>
      <c r="P36" s="5" t="s">
        <v>16</v>
      </c>
      <c r="Q36" s="4">
        <v>43466</v>
      </c>
      <c r="R36" t="s">
        <v>155</v>
      </c>
      <c r="S36">
        <v>35</v>
      </c>
      <c r="T36">
        <v>1</v>
      </c>
    </row>
    <row r="37" spans="1:20" x14ac:dyDescent="0.25">
      <c r="A37" t="s">
        <v>204</v>
      </c>
      <c r="B37" s="2" t="s">
        <v>242</v>
      </c>
      <c r="C37" t="s">
        <v>154</v>
      </c>
      <c r="D37" t="s">
        <v>155</v>
      </c>
      <c r="E37" t="s">
        <v>167</v>
      </c>
      <c r="F37" t="s">
        <v>278</v>
      </c>
      <c r="G37" t="s">
        <v>155</v>
      </c>
      <c r="H37" t="s">
        <v>157</v>
      </c>
      <c r="I37" t="s">
        <v>158</v>
      </c>
      <c r="J37">
        <v>0</v>
      </c>
      <c r="K37" t="s">
        <v>159</v>
      </c>
      <c r="L37" t="s">
        <v>160</v>
      </c>
      <c r="M37" t="s">
        <v>160</v>
      </c>
      <c r="N37" t="s">
        <v>160</v>
      </c>
      <c r="O37" t="s">
        <v>160</v>
      </c>
      <c r="P37" s="5" t="s">
        <v>16</v>
      </c>
      <c r="Q37" s="4">
        <v>43466</v>
      </c>
      <c r="R37" t="s">
        <v>155</v>
      </c>
      <c r="S37">
        <v>36</v>
      </c>
      <c r="T37">
        <v>1</v>
      </c>
    </row>
    <row r="38" spans="1:20" x14ac:dyDescent="0.25">
      <c r="A38" t="s">
        <v>205</v>
      </c>
      <c r="B38" s="2" t="s">
        <v>243</v>
      </c>
      <c r="C38" t="s">
        <v>154</v>
      </c>
      <c r="D38" t="s">
        <v>155</v>
      </c>
      <c r="E38" t="s">
        <v>167</v>
      </c>
      <c r="F38" t="s">
        <v>279</v>
      </c>
      <c r="G38" t="s">
        <v>155</v>
      </c>
      <c r="H38" t="s">
        <v>157</v>
      </c>
      <c r="I38" t="s">
        <v>158</v>
      </c>
      <c r="J38">
        <v>0</v>
      </c>
      <c r="K38" t="s">
        <v>159</v>
      </c>
      <c r="L38" t="s">
        <v>160</v>
      </c>
      <c r="M38" t="s">
        <v>160</v>
      </c>
      <c r="N38" t="s">
        <v>160</v>
      </c>
      <c r="O38" t="s">
        <v>160</v>
      </c>
      <c r="P38" s="5" t="s">
        <v>16</v>
      </c>
      <c r="Q38" s="4">
        <v>43466</v>
      </c>
      <c r="R38" t="s">
        <v>155</v>
      </c>
      <c r="S38">
        <v>37</v>
      </c>
      <c r="T38">
        <v>1</v>
      </c>
    </row>
    <row r="39" spans="1:20" x14ac:dyDescent="0.25">
      <c r="A39" t="s">
        <v>206</v>
      </c>
      <c r="B39" s="2" t="s">
        <v>244</v>
      </c>
      <c r="C39" t="s">
        <v>154</v>
      </c>
      <c r="D39" t="s">
        <v>155</v>
      </c>
      <c r="E39" t="s">
        <v>167</v>
      </c>
      <c r="F39" t="s">
        <v>280</v>
      </c>
      <c r="G39" t="s">
        <v>155</v>
      </c>
      <c r="H39" t="s">
        <v>157</v>
      </c>
      <c r="I39" t="s">
        <v>158</v>
      </c>
      <c r="J39">
        <v>0</v>
      </c>
      <c r="K39" t="s">
        <v>159</v>
      </c>
      <c r="L39" t="s">
        <v>160</v>
      </c>
      <c r="M39" t="s">
        <v>160</v>
      </c>
      <c r="N39" t="s">
        <v>160</v>
      </c>
      <c r="O39" t="s">
        <v>160</v>
      </c>
      <c r="P39" s="5" t="s">
        <v>16</v>
      </c>
      <c r="Q39" s="4">
        <v>43466</v>
      </c>
      <c r="R39" t="s">
        <v>155</v>
      </c>
      <c r="S39">
        <v>38</v>
      </c>
      <c r="T39">
        <v>1</v>
      </c>
    </row>
    <row r="40" spans="1:20" x14ac:dyDescent="0.25">
      <c r="A40" t="s">
        <v>207</v>
      </c>
      <c r="B40" s="2" t="s">
        <v>245</v>
      </c>
      <c r="C40" t="s">
        <v>154</v>
      </c>
      <c r="D40" t="s">
        <v>155</v>
      </c>
      <c r="E40" t="s">
        <v>167</v>
      </c>
      <c r="F40" t="s">
        <v>281</v>
      </c>
      <c r="G40" t="s">
        <v>155</v>
      </c>
      <c r="H40" t="s">
        <v>157</v>
      </c>
      <c r="I40" t="s">
        <v>158</v>
      </c>
      <c r="J40">
        <v>0</v>
      </c>
      <c r="K40" t="s">
        <v>159</v>
      </c>
      <c r="L40" t="s">
        <v>160</v>
      </c>
      <c r="M40" t="s">
        <v>160</v>
      </c>
      <c r="N40" t="s">
        <v>160</v>
      </c>
      <c r="O40" t="s">
        <v>160</v>
      </c>
      <c r="P40" s="5" t="s">
        <v>16</v>
      </c>
      <c r="Q40" s="4">
        <v>43466</v>
      </c>
      <c r="R40" t="s">
        <v>155</v>
      </c>
      <c r="S40">
        <v>39</v>
      </c>
      <c r="T40">
        <v>1</v>
      </c>
    </row>
    <row r="41" spans="1:20" x14ac:dyDescent="0.25">
      <c r="A41" t="s">
        <v>208</v>
      </c>
      <c r="B41" s="2" t="s">
        <v>246</v>
      </c>
      <c r="C41" t="s">
        <v>154</v>
      </c>
      <c r="D41" t="s">
        <v>155</v>
      </c>
      <c r="E41" t="s">
        <v>167</v>
      </c>
      <c r="F41" t="s">
        <v>282</v>
      </c>
      <c r="G41" t="s">
        <v>155</v>
      </c>
      <c r="H41" t="s">
        <v>157</v>
      </c>
      <c r="I41" t="s">
        <v>158</v>
      </c>
      <c r="J41">
        <v>0</v>
      </c>
      <c r="K41" t="s">
        <v>159</v>
      </c>
      <c r="L41" t="s">
        <v>160</v>
      </c>
      <c r="M41" t="s">
        <v>160</v>
      </c>
      <c r="N41" t="s">
        <v>160</v>
      </c>
      <c r="O41" t="s">
        <v>160</v>
      </c>
      <c r="P41" s="5" t="s">
        <v>16</v>
      </c>
      <c r="Q41" s="4">
        <v>43466</v>
      </c>
      <c r="R41" t="s">
        <v>155</v>
      </c>
      <c r="S41">
        <v>40</v>
      </c>
      <c r="T41">
        <v>1</v>
      </c>
    </row>
    <row r="42" spans="1:20" x14ac:dyDescent="0.25">
      <c r="A42" t="s">
        <v>209</v>
      </c>
      <c r="B42" s="2" t="s">
        <v>247</v>
      </c>
      <c r="C42" t="s">
        <v>154</v>
      </c>
      <c r="D42" t="s">
        <v>155</v>
      </c>
      <c r="E42" t="s">
        <v>167</v>
      </c>
      <c r="F42" t="s">
        <v>283</v>
      </c>
      <c r="G42" t="s">
        <v>155</v>
      </c>
      <c r="H42" t="s">
        <v>157</v>
      </c>
      <c r="I42" t="s">
        <v>158</v>
      </c>
      <c r="J42">
        <v>0</v>
      </c>
      <c r="K42" t="s">
        <v>159</v>
      </c>
      <c r="L42" t="s">
        <v>160</v>
      </c>
      <c r="M42" t="s">
        <v>160</v>
      </c>
      <c r="N42" t="s">
        <v>160</v>
      </c>
      <c r="O42" t="s">
        <v>160</v>
      </c>
      <c r="P42" s="5" t="s">
        <v>16</v>
      </c>
      <c r="Q42" s="4">
        <v>43466</v>
      </c>
      <c r="R42" t="s">
        <v>155</v>
      </c>
      <c r="S42">
        <v>41</v>
      </c>
      <c r="T42">
        <v>1</v>
      </c>
    </row>
    <row r="43" spans="1:20" x14ac:dyDescent="0.25">
      <c r="A43" t="s">
        <v>210</v>
      </c>
      <c r="B43" s="2" t="s">
        <v>248</v>
      </c>
      <c r="C43" t="s">
        <v>154</v>
      </c>
      <c r="D43" t="s">
        <v>155</v>
      </c>
      <c r="E43" t="s">
        <v>167</v>
      </c>
      <c r="F43" t="s">
        <v>284</v>
      </c>
      <c r="G43" t="s">
        <v>155</v>
      </c>
      <c r="H43" t="s">
        <v>157</v>
      </c>
      <c r="I43" t="s">
        <v>158</v>
      </c>
      <c r="J43">
        <v>0</v>
      </c>
      <c r="K43" t="s">
        <v>159</v>
      </c>
      <c r="L43" t="s">
        <v>160</v>
      </c>
      <c r="M43" t="s">
        <v>160</v>
      </c>
      <c r="N43" t="s">
        <v>160</v>
      </c>
      <c r="O43" t="s">
        <v>160</v>
      </c>
      <c r="P43" s="5" t="s">
        <v>16</v>
      </c>
      <c r="Q43" s="4">
        <v>43466</v>
      </c>
      <c r="R43" t="s">
        <v>155</v>
      </c>
      <c r="S43">
        <v>42</v>
      </c>
      <c r="T43">
        <v>1</v>
      </c>
    </row>
    <row r="44" spans="1:20" x14ac:dyDescent="0.25">
      <c r="A44" t="s">
        <v>285</v>
      </c>
      <c r="B44" s="2" t="s">
        <v>286</v>
      </c>
      <c r="C44" t="s">
        <v>154</v>
      </c>
      <c r="D44" t="s">
        <v>155</v>
      </c>
      <c r="E44" t="s">
        <v>167</v>
      </c>
      <c r="F44" t="s">
        <v>325</v>
      </c>
      <c r="G44" t="s">
        <v>155</v>
      </c>
      <c r="H44" t="s">
        <v>157</v>
      </c>
      <c r="I44" t="s">
        <v>158</v>
      </c>
      <c r="J44">
        <v>0</v>
      </c>
      <c r="K44" t="s">
        <v>159</v>
      </c>
      <c r="L44" t="s">
        <v>160</v>
      </c>
      <c r="M44" t="s">
        <v>160</v>
      </c>
      <c r="N44" t="s">
        <v>160</v>
      </c>
      <c r="O44" t="s">
        <v>160</v>
      </c>
      <c r="P44" s="5" t="s">
        <v>16</v>
      </c>
      <c r="Q44" s="4">
        <v>43466</v>
      </c>
      <c r="R44" t="s">
        <v>155</v>
      </c>
      <c r="S44">
        <v>43</v>
      </c>
      <c r="T44">
        <v>1</v>
      </c>
    </row>
    <row r="45" spans="1:20" x14ac:dyDescent="0.25">
      <c r="A45" t="s">
        <v>287</v>
      </c>
      <c r="B45" s="2" t="s">
        <v>306</v>
      </c>
      <c r="C45" t="s">
        <v>154</v>
      </c>
      <c r="D45" t="s">
        <v>155</v>
      </c>
      <c r="E45" t="s">
        <v>167</v>
      </c>
      <c r="F45" t="s">
        <v>326</v>
      </c>
      <c r="G45" t="s">
        <v>155</v>
      </c>
      <c r="H45" t="s">
        <v>157</v>
      </c>
      <c r="I45" t="s">
        <v>158</v>
      </c>
      <c r="J45">
        <v>0</v>
      </c>
      <c r="K45" t="s">
        <v>159</v>
      </c>
      <c r="L45" t="s">
        <v>160</v>
      </c>
      <c r="M45" t="s">
        <v>160</v>
      </c>
      <c r="N45" t="s">
        <v>160</v>
      </c>
      <c r="O45" t="s">
        <v>160</v>
      </c>
      <c r="P45" s="5" t="s">
        <v>16</v>
      </c>
      <c r="Q45" s="4">
        <v>43466</v>
      </c>
      <c r="R45" t="s">
        <v>155</v>
      </c>
      <c r="S45">
        <v>44</v>
      </c>
      <c r="T45">
        <v>1</v>
      </c>
    </row>
    <row r="46" spans="1:20" x14ac:dyDescent="0.25">
      <c r="A46" t="s">
        <v>288</v>
      </c>
      <c r="B46" s="2" t="s">
        <v>307</v>
      </c>
      <c r="C46" t="s">
        <v>154</v>
      </c>
      <c r="D46" t="s">
        <v>155</v>
      </c>
      <c r="E46" t="s">
        <v>167</v>
      </c>
      <c r="F46" t="s">
        <v>327</v>
      </c>
      <c r="G46" t="s">
        <v>155</v>
      </c>
      <c r="H46" t="s">
        <v>157</v>
      </c>
      <c r="I46" t="s">
        <v>158</v>
      </c>
      <c r="J46">
        <v>0</v>
      </c>
      <c r="K46" t="s">
        <v>159</v>
      </c>
      <c r="L46" t="s">
        <v>160</v>
      </c>
      <c r="M46" t="s">
        <v>160</v>
      </c>
      <c r="N46" t="s">
        <v>160</v>
      </c>
      <c r="O46" t="s">
        <v>160</v>
      </c>
      <c r="P46" s="5" t="s">
        <v>16</v>
      </c>
      <c r="Q46" s="4">
        <v>43466</v>
      </c>
      <c r="R46" t="s">
        <v>155</v>
      </c>
      <c r="S46">
        <v>45</v>
      </c>
      <c r="T46">
        <v>1</v>
      </c>
    </row>
    <row r="47" spans="1:20" x14ac:dyDescent="0.25">
      <c r="A47" t="s">
        <v>289</v>
      </c>
      <c r="B47" s="2" t="s">
        <v>308</v>
      </c>
      <c r="C47" t="s">
        <v>154</v>
      </c>
      <c r="D47" t="s">
        <v>155</v>
      </c>
      <c r="E47" t="s">
        <v>167</v>
      </c>
      <c r="F47" t="s">
        <v>328</v>
      </c>
      <c r="G47" t="s">
        <v>155</v>
      </c>
      <c r="H47" t="s">
        <v>157</v>
      </c>
      <c r="I47" t="s">
        <v>158</v>
      </c>
      <c r="J47">
        <v>0</v>
      </c>
      <c r="K47" t="s">
        <v>159</v>
      </c>
      <c r="L47" t="s">
        <v>160</v>
      </c>
      <c r="M47" t="s">
        <v>160</v>
      </c>
      <c r="N47" t="s">
        <v>160</v>
      </c>
      <c r="O47" t="s">
        <v>160</v>
      </c>
      <c r="P47" s="5" t="s">
        <v>16</v>
      </c>
      <c r="Q47" s="4">
        <v>43466</v>
      </c>
      <c r="R47" t="s">
        <v>155</v>
      </c>
      <c r="S47">
        <v>46</v>
      </c>
      <c r="T47">
        <v>1</v>
      </c>
    </row>
    <row r="48" spans="1:20" x14ac:dyDescent="0.25">
      <c r="A48" t="s">
        <v>290</v>
      </c>
      <c r="B48" s="2" t="s">
        <v>309</v>
      </c>
      <c r="C48" t="s">
        <v>154</v>
      </c>
      <c r="D48" t="s">
        <v>155</v>
      </c>
      <c r="E48" t="s">
        <v>167</v>
      </c>
      <c r="F48" t="s">
        <v>329</v>
      </c>
      <c r="G48" t="s">
        <v>155</v>
      </c>
      <c r="H48" t="s">
        <v>157</v>
      </c>
      <c r="I48" t="s">
        <v>158</v>
      </c>
      <c r="J48">
        <v>0</v>
      </c>
      <c r="K48" t="s">
        <v>159</v>
      </c>
      <c r="L48" t="s">
        <v>160</v>
      </c>
      <c r="M48" t="s">
        <v>160</v>
      </c>
      <c r="N48" t="s">
        <v>160</v>
      </c>
      <c r="O48" t="s">
        <v>160</v>
      </c>
      <c r="P48" s="5" t="s">
        <v>16</v>
      </c>
      <c r="Q48" s="4">
        <v>43466</v>
      </c>
      <c r="R48" t="s">
        <v>155</v>
      </c>
      <c r="S48">
        <v>47</v>
      </c>
      <c r="T48">
        <v>1</v>
      </c>
    </row>
    <row r="49" spans="1:20" x14ac:dyDescent="0.25">
      <c r="A49" t="s">
        <v>291</v>
      </c>
      <c r="B49" s="2" t="s">
        <v>310</v>
      </c>
      <c r="C49" t="s">
        <v>154</v>
      </c>
      <c r="D49" t="s">
        <v>155</v>
      </c>
      <c r="E49" t="s">
        <v>167</v>
      </c>
      <c r="F49" t="s">
        <v>330</v>
      </c>
      <c r="G49" t="s">
        <v>155</v>
      </c>
      <c r="H49" t="s">
        <v>157</v>
      </c>
      <c r="I49" t="s">
        <v>158</v>
      </c>
      <c r="J49">
        <v>0</v>
      </c>
      <c r="K49" t="s">
        <v>159</v>
      </c>
      <c r="L49" t="s">
        <v>160</v>
      </c>
      <c r="M49" t="s">
        <v>160</v>
      </c>
      <c r="N49" t="s">
        <v>160</v>
      </c>
      <c r="O49" t="s">
        <v>160</v>
      </c>
      <c r="P49" s="5" t="s">
        <v>16</v>
      </c>
      <c r="Q49" s="4">
        <v>43466</v>
      </c>
      <c r="R49" t="s">
        <v>155</v>
      </c>
      <c r="S49">
        <v>48</v>
      </c>
      <c r="T49">
        <v>1</v>
      </c>
    </row>
    <row r="50" spans="1:20" x14ac:dyDescent="0.25">
      <c r="A50" t="s">
        <v>292</v>
      </c>
      <c r="B50" s="2" t="s">
        <v>311</v>
      </c>
      <c r="C50" t="s">
        <v>154</v>
      </c>
      <c r="D50" t="s">
        <v>155</v>
      </c>
      <c r="E50" t="s">
        <v>167</v>
      </c>
      <c r="F50" t="s">
        <v>331</v>
      </c>
      <c r="G50" t="s">
        <v>155</v>
      </c>
      <c r="H50" t="s">
        <v>157</v>
      </c>
      <c r="I50" t="s">
        <v>158</v>
      </c>
      <c r="J50">
        <v>0</v>
      </c>
      <c r="K50" t="s">
        <v>159</v>
      </c>
      <c r="L50" t="s">
        <v>160</v>
      </c>
      <c r="M50" t="s">
        <v>160</v>
      </c>
      <c r="N50" t="s">
        <v>160</v>
      </c>
      <c r="O50" t="s">
        <v>160</v>
      </c>
      <c r="P50" s="5" t="s">
        <v>16</v>
      </c>
      <c r="Q50" s="4">
        <v>43466</v>
      </c>
      <c r="R50" t="s">
        <v>155</v>
      </c>
      <c r="S50">
        <v>49</v>
      </c>
      <c r="T50">
        <v>1</v>
      </c>
    </row>
    <row r="51" spans="1:20" x14ac:dyDescent="0.25">
      <c r="A51" t="s">
        <v>293</v>
      </c>
      <c r="B51" s="2" t="s">
        <v>312</v>
      </c>
      <c r="C51" t="s">
        <v>154</v>
      </c>
      <c r="D51" t="s">
        <v>155</v>
      </c>
      <c r="E51" t="s">
        <v>167</v>
      </c>
      <c r="F51" t="s">
        <v>332</v>
      </c>
      <c r="G51" t="s">
        <v>155</v>
      </c>
      <c r="H51" t="s">
        <v>157</v>
      </c>
      <c r="I51" t="s">
        <v>158</v>
      </c>
      <c r="J51">
        <v>0</v>
      </c>
      <c r="K51" t="s">
        <v>159</v>
      </c>
      <c r="L51" t="s">
        <v>160</v>
      </c>
      <c r="M51" t="s">
        <v>160</v>
      </c>
      <c r="N51" t="s">
        <v>160</v>
      </c>
      <c r="O51" t="s">
        <v>160</v>
      </c>
      <c r="P51" s="5" t="s">
        <v>16</v>
      </c>
      <c r="Q51" s="4">
        <v>43466</v>
      </c>
      <c r="R51" t="s">
        <v>155</v>
      </c>
      <c r="S51">
        <v>50</v>
      </c>
      <c r="T51">
        <v>1</v>
      </c>
    </row>
    <row r="52" spans="1:20" x14ac:dyDescent="0.25">
      <c r="A52" t="s">
        <v>294</v>
      </c>
      <c r="B52" s="2" t="s">
        <v>313</v>
      </c>
      <c r="C52" t="s">
        <v>154</v>
      </c>
      <c r="D52" t="s">
        <v>155</v>
      </c>
      <c r="E52" t="s">
        <v>167</v>
      </c>
      <c r="F52" t="s">
        <v>333</v>
      </c>
      <c r="G52" t="s">
        <v>155</v>
      </c>
      <c r="H52" t="s">
        <v>157</v>
      </c>
      <c r="I52" t="s">
        <v>158</v>
      </c>
      <c r="J52">
        <v>0</v>
      </c>
      <c r="K52" t="s">
        <v>159</v>
      </c>
      <c r="L52" t="s">
        <v>160</v>
      </c>
      <c r="M52" t="s">
        <v>160</v>
      </c>
      <c r="N52" t="s">
        <v>160</v>
      </c>
      <c r="O52" t="s">
        <v>160</v>
      </c>
      <c r="P52" s="5" t="s">
        <v>16</v>
      </c>
      <c r="Q52" s="4">
        <v>43466</v>
      </c>
      <c r="R52" t="s">
        <v>155</v>
      </c>
      <c r="S52">
        <v>51</v>
      </c>
      <c r="T52">
        <v>1</v>
      </c>
    </row>
    <row r="53" spans="1:20" x14ac:dyDescent="0.25">
      <c r="A53" t="s">
        <v>295</v>
      </c>
      <c r="B53" s="2" t="s">
        <v>314</v>
      </c>
      <c r="C53" t="s">
        <v>154</v>
      </c>
      <c r="D53" t="s">
        <v>155</v>
      </c>
      <c r="E53" t="s">
        <v>167</v>
      </c>
      <c r="F53" t="s">
        <v>334</v>
      </c>
      <c r="G53" t="s">
        <v>155</v>
      </c>
      <c r="H53" t="s">
        <v>157</v>
      </c>
      <c r="I53" t="s">
        <v>158</v>
      </c>
      <c r="J53">
        <v>0</v>
      </c>
      <c r="K53" t="s">
        <v>159</v>
      </c>
      <c r="L53" t="s">
        <v>160</v>
      </c>
      <c r="M53" t="s">
        <v>160</v>
      </c>
      <c r="N53" t="s">
        <v>160</v>
      </c>
      <c r="O53" t="s">
        <v>160</v>
      </c>
      <c r="P53" s="5" t="s">
        <v>16</v>
      </c>
      <c r="Q53" s="4">
        <v>43466</v>
      </c>
      <c r="R53" t="s">
        <v>155</v>
      </c>
      <c r="S53">
        <v>52</v>
      </c>
      <c r="T53">
        <v>1</v>
      </c>
    </row>
    <row r="54" spans="1:20" x14ac:dyDescent="0.25">
      <c r="A54" t="s">
        <v>296</v>
      </c>
      <c r="B54" s="2" t="s">
        <v>315</v>
      </c>
      <c r="C54" t="s">
        <v>154</v>
      </c>
      <c r="D54" t="s">
        <v>155</v>
      </c>
      <c r="E54" t="s">
        <v>167</v>
      </c>
      <c r="F54" t="s">
        <v>335</v>
      </c>
      <c r="G54" t="s">
        <v>155</v>
      </c>
      <c r="H54" t="s">
        <v>157</v>
      </c>
      <c r="I54" t="s">
        <v>158</v>
      </c>
      <c r="J54">
        <v>0</v>
      </c>
      <c r="K54" t="s">
        <v>159</v>
      </c>
      <c r="L54" t="s">
        <v>160</v>
      </c>
      <c r="M54" t="s">
        <v>160</v>
      </c>
      <c r="N54" t="s">
        <v>160</v>
      </c>
      <c r="O54" t="s">
        <v>160</v>
      </c>
      <c r="P54" s="5" t="s">
        <v>16</v>
      </c>
      <c r="Q54" s="4">
        <v>43466</v>
      </c>
      <c r="R54" t="s">
        <v>155</v>
      </c>
      <c r="S54">
        <v>53</v>
      </c>
      <c r="T54">
        <v>1</v>
      </c>
    </row>
    <row r="55" spans="1:20" x14ac:dyDescent="0.25">
      <c r="A55" t="s">
        <v>297</v>
      </c>
      <c r="B55" s="2" t="s">
        <v>316</v>
      </c>
      <c r="C55" t="s">
        <v>154</v>
      </c>
      <c r="D55" t="s">
        <v>155</v>
      </c>
      <c r="E55" t="s">
        <v>167</v>
      </c>
      <c r="F55" t="s">
        <v>336</v>
      </c>
      <c r="G55" t="s">
        <v>155</v>
      </c>
      <c r="H55" t="s">
        <v>157</v>
      </c>
      <c r="I55" t="s">
        <v>158</v>
      </c>
      <c r="J55">
        <v>0</v>
      </c>
      <c r="K55" t="s">
        <v>159</v>
      </c>
      <c r="L55" t="s">
        <v>160</v>
      </c>
      <c r="M55" t="s">
        <v>160</v>
      </c>
      <c r="N55" t="s">
        <v>160</v>
      </c>
      <c r="O55" t="s">
        <v>160</v>
      </c>
      <c r="P55" s="5" t="s">
        <v>16</v>
      </c>
      <c r="Q55" s="4">
        <v>43466</v>
      </c>
      <c r="R55" t="s">
        <v>155</v>
      </c>
      <c r="S55">
        <v>54</v>
      </c>
      <c r="T55">
        <v>1</v>
      </c>
    </row>
    <row r="56" spans="1:20" x14ac:dyDescent="0.25">
      <c r="A56" t="s">
        <v>298</v>
      </c>
      <c r="B56" s="2" t="s">
        <v>317</v>
      </c>
      <c r="C56" t="s">
        <v>154</v>
      </c>
      <c r="D56" t="s">
        <v>155</v>
      </c>
      <c r="E56" t="s">
        <v>167</v>
      </c>
      <c r="F56" t="s">
        <v>337</v>
      </c>
      <c r="G56" t="s">
        <v>155</v>
      </c>
      <c r="H56" t="s">
        <v>157</v>
      </c>
      <c r="I56" t="s">
        <v>158</v>
      </c>
      <c r="J56">
        <v>0</v>
      </c>
      <c r="K56" t="s">
        <v>159</v>
      </c>
      <c r="L56" t="s">
        <v>160</v>
      </c>
      <c r="M56" t="s">
        <v>160</v>
      </c>
      <c r="N56" t="s">
        <v>160</v>
      </c>
      <c r="O56" t="s">
        <v>160</v>
      </c>
      <c r="P56" s="5" t="s">
        <v>16</v>
      </c>
      <c r="Q56" s="4">
        <v>43466</v>
      </c>
      <c r="R56" t="s">
        <v>155</v>
      </c>
      <c r="S56">
        <v>55</v>
      </c>
      <c r="T56">
        <v>1</v>
      </c>
    </row>
    <row r="57" spans="1:20" x14ac:dyDescent="0.25">
      <c r="A57" t="s">
        <v>299</v>
      </c>
      <c r="B57" s="2" t="s">
        <v>318</v>
      </c>
      <c r="C57" t="s">
        <v>154</v>
      </c>
      <c r="D57" t="s">
        <v>155</v>
      </c>
      <c r="E57" t="s">
        <v>167</v>
      </c>
      <c r="F57" t="s">
        <v>338</v>
      </c>
      <c r="G57" t="s">
        <v>155</v>
      </c>
      <c r="H57" t="s">
        <v>157</v>
      </c>
      <c r="I57" t="s">
        <v>158</v>
      </c>
      <c r="J57">
        <v>0</v>
      </c>
      <c r="K57" t="s">
        <v>159</v>
      </c>
      <c r="L57" t="s">
        <v>160</v>
      </c>
      <c r="M57" t="s">
        <v>160</v>
      </c>
      <c r="N57" t="s">
        <v>160</v>
      </c>
      <c r="O57" t="s">
        <v>160</v>
      </c>
      <c r="P57" s="5" t="s">
        <v>16</v>
      </c>
      <c r="Q57" s="4">
        <v>43466</v>
      </c>
      <c r="R57" t="s">
        <v>155</v>
      </c>
      <c r="S57">
        <v>56</v>
      </c>
      <c r="T57">
        <v>1</v>
      </c>
    </row>
    <row r="58" spans="1:20" x14ac:dyDescent="0.25">
      <c r="A58" t="s">
        <v>300</v>
      </c>
      <c r="B58" s="2" t="s">
        <v>319</v>
      </c>
      <c r="C58" t="s">
        <v>154</v>
      </c>
      <c r="D58" t="s">
        <v>155</v>
      </c>
      <c r="E58" t="s">
        <v>167</v>
      </c>
      <c r="F58" t="s">
        <v>339</v>
      </c>
      <c r="G58" t="s">
        <v>155</v>
      </c>
      <c r="H58" t="s">
        <v>157</v>
      </c>
      <c r="I58" t="s">
        <v>158</v>
      </c>
      <c r="J58">
        <v>0</v>
      </c>
      <c r="K58" t="s">
        <v>159</v>
      </c>
      <c r="L58" t="s">
        <v>160</v>
      </c>
      <c r="M58" t="s">
        <v>160</v>
      </c>
      <c r="N58" t="s">
        <v>160</v>
      </c>
      <c r="O58" t="s">
        <v>160</v>
      </c>
      <c r="P58" s="5" t="s">
        <v>16</v>
      </c>
      <c r="Q58" s="4">
        <v>43466</v>
      </c>
      <c r="R58" t="s">
        <v>155</v>
      </c>
      <c r="S58">
        <v>57</v>
      </c>
      <c r="T58">
        <v>1</v>
      </c>
    </row>
    <row r="59" spans="1:20" x14ac:dyDescent="0.25">
      <c r="A59" t="s">
        <v>301</v>
      </c>
      <c r="B59" s="2" t="s">
        <v>320</v>
      </c>
      <c r="C59" t="s">
        <v>154</v>
      </c>
      <c r="D59" t="s">
        <v>155</v>
      </c>
      <c r="E59" t="s">
        <v>167</v>
      </c>
      <c r="F59" t="s">
        <v>340</v>
      </c>
      <c r="G59" t="s">
        <v>155</v>
      </c>
      <c r="H59" t="s">
        <v>157</v>
      </c>
      <c r="I59" t="s">
        <v>158</v>
      </c>
      <c r="J59">
        <v>0</v>
      </c>
      <c r="K59" t="s">
        <v>159</v>
      </c>
      <c r="L59" t="s">
        <v>160</v>
      </c>
      <c r="M59" t="s">
        <v>160</v>
      </c>
      <c r="N59" t="s">
        <v>160</v>
      </c>
      <c r="O59" t="s">
        <v>160</v>
      </c>
      <c r="P59" s="5" t="s">
        <v>16</v>
      </c>
      <c r="Q59" s="4">
        <v>43466</v>
      </c>
      <c r="R59" t="s">
        <v>155</v>
      </c>
      <c r="S59">
        <v>58</v>
      </c>
      <c r="T59">
        <v>1</v>
      </c>
    </row>
    <row r="60" spans="1:20" x14ac:dyDescent="0.25">
      <c r="A60" t="s">
        <v>302</v>
      </c>
      <c r="B60" s="2" t="s">
        <v>321</v>
      </c>
      <c r="C60" t="s">
        <v>154</v>
      </c>
      <c r="D60" t="s">
        <v>155</v>
      </c>
      <c r="E60" t="s">
        <v>167</v>
      </c>
      <c r="F60" t="s">
        <v>341</v>
      </c>
      <c r="G60" t="s">
        <v>155</v>
      </c>
      <c r="H60" t="s">
        <v>157</v>
      </c>
      <c r="I60" t="s">
        <v>158</v>
      </c>
      <c r="J60">
        <v>0</v>
      </c>
      <c r="K60" t="s">
        <v>159</v>
      </c>
      <c r="L60" t="s">
        <v>160</v>
      </c>
      <c r="M60" t="s">
        <v>160</v>
      </c>
      <c r="N60" t="s">
        <v>160</v>
      </c>
      <c r="O60" t="s">
        <v>160</v>
      </c>
      <c r="P60" s="5" t="s">
        <v>16</v>
      </c>
      <c r="Q60" s="4">
        <v>43466</v>
      </c>
      <c r="R60" t="s">
        <v>155</v>
      </c>
      <c r="S60">
        <v>59</v>
      </c>
      <c r="T60">
        <v>1</v>
      </c>
    </row>
    <row r="61" spans="1:20" x14ac:dyDescent="0.25">
      <c r="A61" t="s">
        <v>303</v>
      </c>
      <c r="B61" s="2" t="s">
        <v>322</v>
      </c>
      <c r="C61" t="s">
        <v>154</v>
      </c>
      <c r="D61" t="s">
        <v>155</v>
      </c>
      <c r="E61" t="s">
        <v>167</v>
      </c>
      <c r="F61" t="s">
        <v>342</v>
      </c>
      <c r="G61" t="s">
        <v>155</v>
      </c>
      <c r="H61" t="s">
        <v>157</v>
      </c>
      <c r="I61" t="s">
        <v>158</v>
      </c>
      <c r="J61">
        <v>0</v>
      </c>
      <c r="K61" t="s">
        <v>159</v>
      </c>
      <c r="L61" t="s">
        <v>160</v>
      </c>
      <c r="M61" t="s">
        <v>160</v>
      </c>
      <c r="N61" t="s">
        <v>160</v>
      </c>
      <c r="O61" t="s">
        <v>160</v>
      </c>
      <c r="P61" s="5" t="s">
        <v>16</v>
      </c>
      <c r="Q61" s="4">
        <v>43466</v>
      </c>
      <c r="R61" t="s">
        <v>155</v>
      </c>
      <c r="S61">
        <v>60</v>
      </c>
      <c r="T61">
        <v>1</v>
      </c>
    </row>
    <row r="62" spans="1:20" x14ac:dyDescent="0.25">
      <c r="A62" t="s">
        <v>304</v>
      </c>
      <c r="B62" s="2" t="s">
        <v>323</v>
      </c>
      <c r="C62" t="s">
        <v>154</v>
      </c>
      <c r="D62" t="s">
        <v>155</v>
      </c>
      <c r="E62" t="s">
        <v>167</v>
      </c>
      <c r="F62" t="s">
        <v>343</v>
      </c>
      <c r="G62" t="s">
        <v>155</v>
      </c>
      <c r="H62" t="s">
        <v>157</v>
      </c>
      <c r="I62" t="s">
        <v>158</v>
      </c>
      <c r="J62">
        <v>0</v>
      </c>
      <c r="K62" t="s">
        <v>159</v>
      </c>
      <c r="L62" t="s">
        <v>160</v>
      </c>
      <c r="M62" t="s">
        <v>160</v>
      </c>
      <c r="N62" t="s">
        <v>160</v>
      </c>
      <c r="O62" t="s">
        <v>160</v>
      </c>
      <c r="P62" s="5" t="s">
        <v>16</v>
      </c>
      <c r="Q62" s="4">
        <v>43466</v>
      </c>
      <c r="R62" t="s">
        <v>155</v>
      </c>
      <c r="S62">
        <v>61</v>
      </c>
      <c r="T62">
        <v>1</v>
      </c>
    </row>
    <row r="63" spans="1:20" x14ac:dyDescent="0.25">
      <c r="A63" t="s">
        <v>305</v>
      </c>
      <c r="B63" s="2" t="s">
        <v>324</v>
      </c>
      <c r="C63" t="s">
        <v>154</v>
      </c>
      <c r="D63" t="s">
        <v>155</v>
      </c>
      <c r="E63" t="s">
        <v>167</v>
      </c>
      <c r="F63" t="s">
        <v>344</v>
      </c>
      <c r="G63" t="s">
        <v>155</v>
      </c>
      <c r="H63" t="s">
        <v>157</v>
      </c>
      <c r="I63" t="s">
        <v>158</v>
      </c>
      <c r="J63">
        <v>0</v>
      </c>
      <c r="K63" t="s">
        <v>159</v>
      </c>
      <c r="L63" t="s">
        <v>160</v>
      </c>
      <c r="M63" t="s">
        <v>160</v>
      </c>
      <c r="N63" t="s">
        <v>160</v>
      </c>
      <c r="O63" t="s">
        <v>160</v>
      </c>
      <c r="P63" s="5" t="s">
        <v>16</v>
      </c>
      <c r="Q63" s="4">
        <v>43466</v>
      </c>
      <c r="R63" t="s">
        <v>155</v>
      </c>
      <c r="S63">
        <v>62</v>
      </c>
      <c r="T63">
        <v>1</v>
      </c>
    </row>
    <row r="64" spans="1:20" x14ac:dyDescent="0.25">
      <c r="A64" t="s">
        <v>360</v>
      </c>
      <c r="B64" s="2" t="s">
        <v>361</v>
      </c>
      <c r="C64" t="s">
        <v>362</v>
      </c>
      <c r="D64" t="s">
        <v>155</v>
      </c>
      <c r="E64" t="s">
        <v>29</v>
      </c>
      <c r="F64" t="s">
        <v>363</v>
      </c>
      <c r="G64" t="s">
        <v>155</v>
      </c>
      <c r="H64" t="s">
        <v>157</v>
      </c>
      <c r="I64" t="s">
        <v>158</v>
      </c>
      <c r="J64">
        <v>0</v>
      </c>
      <c r="K64" t="s">
        <v>159</v>
      </c>
      <c r="L64" t="s">
        <v>160</v>
      </c>
      <c r="M64" t="s">
        <v>160</v>
      </c>
      <c r="N64" t="s">
        <v>160</v>
      </c>
      <c r="O64" t="s">
        <v>160</v>
      </c>
      <c r="P64" s="5" t="s">
        <v>16</v>
      </c>
      <c r="Q64" s="4">
        <v>43466</v>
      </c>
      <c r="R64" t="s">
        <v>155</v>
      </c>
      <c r="S64">
        <v>63</v>
      </c>
      <c r="T64">
        <v>1</v>
      </c>
    </row>
    <row r="65" spans="1:20" x14ac:dyDescent="0.25">
      <c r="A65" t="s">
        <v>364</v>
      </c>
      <c r="B65" s="2" t="s">
        <v>365</v>
      </c>
      <c r="C65" t="s">
        <v>362</v>
      </c>
      <c r="D65" t="s">
        <v>155</v>
      </c>
      <c r="E65" t="s">
        <v>29</v>
      </c>
      <c r="F65" t="s">
        <v>486</v>
      </c>
      <c r="G65" t="s">
        <v>155</v>
      </c>
      <c r="H65" t="s">
        <v>157</v>
      </c>
      <c r="I65" t="s">
        <v>158</v>
      </c>
      <c r="J65">
        <v>0</v>
      </c>
      <c r="K65" t="s">
        <v>159</v>
      </c>
      <c r="L65" t="s">
        <v>160</v>
      </c>
      <c r="M65" t="s">
        <v>160</v>
      </c>
      <c r="N65" t="s">
        <v>160</v>
      </c>
      <c r="O65" t="s">
        <v>160</v>
      </c>
      <c r="P65" s="5" t="s">
        <v>16</v>
      </c>
      <c r="Q65" s="4">
        <v>43466</v>
      </c>
      <c r="R65" t="s">
        <v>155</v>
      </c>
      <c r="S65">
        <v>64</v>
      </c>
      <c r="T65">
        <v>1</v>
      </c>
    </row>
    <row r="66" spans="1:20" x14ac:dyDescent="0.25">
      <c r="A66" t="s">
        <v>366</v>
      </c>
      <c r="B66" s="2" t="s">
        <v>367</v>
      </c>
      <c r="C66" t="s">
        <v>362</v>
      </c>
      <c r="D66" t="s">
        <v>155</v>
      </c>
      <c r="E66" t="s">
        <v>29</v>
      </c>
      <c r="F66" t="s">
        <v>487</v>
      </c>
      <c r="G66" t="s">
        <v>155</v>
      </c>
      <c r="H66" t="s">
        <v>157</v>
      </c>
      <c r="I66" t="s">
        <v>158</v>
      </c>
      <c r="J66">
        <v>0</v>
      </c>
      <c r="K66" t="s">
        <v>159</v>
      </c>
      <c r="L66" t="s">
        <v>160</v>
      </c>
      <c r="M66" t="s">
        <v>160</v>
      </c>
      <c r="N66" t="s">
        <v>160</v>
      </c>
      <c r="O66" t="s">
        <v>160</v>
      </c>
      <c r="P66" s="5" t="s">
        <v>16</v>
      </c>
      <c r="Q66" s="4">
        <v>43466</v>
      </c>
      <c r="R66" t="s">
        <v>155</v>
      </c>
      <c r="S66">
        <v>65</v>
      </c>
      <c r="T66">
        <v>1</v>
      </c>
    </row>
    <row r="67" spans="1:20" x14ac:dyDescent="0.25">
      <c r="A67" t="s">
        <v>368</v>
      </c>
      <c r="B67" s="2" t="s">
        <v>369</v>
      </c>
      <c r="C67" t="s">
        <v>362</v>
      </c>
      <c r="D67" t="s">
        <v>155</v>
      </c>
      <c r="E67" t="s">
        <v>29</v>
      </c>
      <c r="F67" t="s">
        <v>488</v>
      </c>
      <c r="G67" t="s">
        <v>155</v>
      </c>
      <c r="H67" t="s">
        <v>157</v>
      </c>
      <c r="I67" t="s">
        <v>158</v>
      </c>
      <c r="J67">
        <v>0</v>
      </c>
      <c r="K67" t="s">
        <v>159</v>
      </c>
      <c r="L67" t="s">
        <v>160</v>
      </c>
      <c r="M67" t="s">
        <v>160</v>
      </c>
      <c r="N67" t="s">
        <v>160</v>
      </c>
      <c r="O67" t="s">
        <v>160</v>
      </c>
      <c r="P67" s="5" t="s">
        <v>16</v>
      </c>
      <c r="Q67" s="4">
        <v>43466</v>
      </c>
      <c r="R67" t="s">
        <v>155</v>
      </c>
      <c r="S67">
        <v>66</v>
      </c>
      <c r="T67">
        <v>1</v>
      </c>
    </row>
    <row r="68" spans="1:20" x14ac:dyDescent="0.25">
      <c r="A68" t="s">
        <v>370</v>
      </c>
      <c r="B68" s="2" t="s">
        <v>371</v>
      </c>
      <c r="C68" t="s">
        <v>362</v>
      </c>
      <c r="D68" t="s">
        <v>155</v>
      </c>
      <c r="E68" t="s">
        <v>29</v>
      </c>
      <c r="F68" t="s">
        <v>489</v>
      </c>
      <c r="G68" t="s">
        <v>155</v>
      </c>
      <c r="H68" t="s">
        <v>157</v>
      </c>
      <c r="I68" t="s">
        <v>158</v>
      </c>
      <c r="J68">
        <v>0</v>
      </c>
      <c r="K68" t="s">
        <v>159</v>
      </c>
      <c r="L68" t="s">
        <v>160</v>
      </c>
      <c r="M68" t="s">
        <v>160</v>
      </c>
      <c r="N68" t="s">
        <v>160</v>
      </c>
      <c r="O68" t="s">
        <v>160</v>
      </c>
      <c r="P68" s="5" t="s">
        <v>16</v>
      </c>
      <c r="Q68" s="4">
        <v>43466</v>
      </c>
      <c r="R68" t="s">
        <v>155</v>
      </c>
      <c r="S68">
        <v>67</v>
      </c>
      <c r="T68">
        <v>1</v>
      </c>
    </row>
    <row r="69" spans="1:20" x14ac:dyDescent="0.25">
      <c r="A69" t="s">
        <v>372</v>
      </c>
      <c r="B69" s="2" t="s">
        <v>373</v>
      </c>
      <c r="C69" t="s">
        <v>362</v>
      </c>
      <c r="D69" t="s">
        <v>155</v>
      </c>
      <c r="E69" t="s">
        <v>29</v>
      </c>
      <c r="F69" t="s">
        <v>490</v>
      </c>
      <c r="G69" t="s">
        <v>155</v>
      </c>
      <c r="H69" t="s">
        <v>157</v>
      </c>
      <c r="I69" t="s">
        <v>158</v>
      </c>
      <c r="J69">
        <v>0</v>
      </c>
      <c r="K69" t="s">
        <v>159</v>
      </c>
      <c r="L69" t="s">
        <v>160</v>
      </c>
      <c r="M69" t="s">
        <v>160</v>
      </c>
      <c r="N69" t="s">
        <v>160</v>
      </c>
      <c r="O69" t="s">
        <v>160</v>
      </c>
      <c r="P69" s="5" t="s">
        <v>16</v>
      </c>
      <c r="Q69" s="4">
        <v>43466</v>
      </c>
      <c r="R69" t="s">
        <v>155</v>
      </c>
      <c r="S69">
        <v>68</v>
      </c>
      <c r="T69">
        <v>1</v>
      </c>
    </row>
    <row r="70" spans="1:20" x14ac:dyDescent="0.25">
      <c r="A70" t="s">
        <v>374</v>
      </c>
      <c r="B70" s="2" t="s">
        <v>375</v>
      </c>
      <c r="C70" t="s">
        <v>362</v>
      </c>
      <c r="D70" t="s">
        <v>155</v>
      </c>
      <c r="E70" t="s">
        <v>29</v>
      </c>
      <c r="F70" t="s">
        <v>491</v>
      </c>
      <c r="G70" t="s">
        <v>155</v>
      </c>
      <c r="H70" t="s">
        <v>157</v>
      </c>
      <c r="I70" t="s">
        <v>158</v>
      </c>
      <c r="J70">
        <v>0</v>
      </c>
      <c r="K70" t="s">
        <v>159</v>
      </c>
      <c r="L70" t="s">
        <v>160</v>
      </c>
      <c r="M70" t="s">
        <v>160</v>
      </c>
      <c r="N70" t="s">
        <v>160</v>
      </c>
      <c r="O70" t="s">
        <v>160</v>
      </c>
      <c r="P70" s="5" t="s">
        <v>16</v>
      </c>
      <c r="Q70" s="4">
        <v>43466</v>
      </c>
      <c r="R70" t="s">
        <v>155</v>
      </c>
      <c r="S70">
        <v>69</v>
      </c>
      <c r="T70">
        <v>1</v>
      </c>
    </row>
    <row r="71" spans="1:20" x14ac:dyDescent="0.25">
      <c r="A71" t="s">
        <v>376</v>
      </c>
      <c r="B71" s="2" t="s">
        <v>377</v>
      </c>
      <c r="C71" t="s">
        <v>362</v>
      </c>
      <c r="D71" t="s">
        <v>155</v>
      </c>
      <c r="E71" t="s">
        <v>29</v>
      </c>
      <c r="F71" t="s">
        <v>492</v>
      </c>
      <c r="G71" t="s">
        <v>155</v>
      </c>
      <c r="H71" t="s">
        <v>157</v>
      </c>
      <c r="I71" t="s">
        <v>158</v>
      </c>
      <c r="J71">
        <v>0</v>
      </c>
      <c r="K71" t="s">
        <v>159</v>
      </c>
      <c r="L71" t="s">
        <v>160</v>
      </c>
      <c r="M71" t="s">
        <v>160</v>
      </c>
      <c r="N71" t="s">
        <v>160</v>
      </c>
      <c r="O71" t="s">
        <v>160</v>
      </c>
      <c r="P71" s="5" t="s">
        <v>16</v>
      </c>
      <c r="Q71" s="4">
        <v>43466</v>
      </c>
      <c r="R71" t="s">
        <v>155</v>
      </c>
      <c r="S71">
        <v>70</v>
      </c>
      <c r="T71">
        <v>1</v>
      </c>
    </row>
    <row r="72" spans="1:20" x14ac:dyDescent="0.25">
      <c r="A72" t="s">
        <v>378</v>
      </c>
      <c r="B72" s="2" t="s">
        <v>379</v>
      </c>
      <c r="C72" t="s">
        <v>362</v>
      </c>
      <c r="D72" t="s">
        <v>155</v>
      </c>
      <c r="E72" t="s">
        <v>29</v>
      </c>
      <c r="F72" t="s">
        <v>493</v>
      </c>
      <c r="G72" t="s">
        <v>155</v>
      </c>
      <c r="H72" t="s">
        <v>157</v>
      </c>
      <c r="I72" t="s">
        <v>158</v>
      </c>
      <c r="J72">
        <v>0</v>
      </c>
      <c r="K72" t="s">
        <v>159</v>
      </c>
      <c r="L72" t="s">
        <v>160</v>
      </c>
      <c r="M72" t="s">
        <v>160</v>
      </c>
      <c r="N72" t="s">
        <v>160</v>
      </c>
      <c r="O72" t="s">
        <v>160</v>
      </c>
      <c r="P72" s="5" t="s">
        <v>16</v>
      </c>
      <c r="Q72" s="4">
        <v>43466</v>
      </c>
      <c r="R72" t="s">
        <v>155</v>
      </c>
      <c r="S72">
        <v>71</v>
      </c>
      <c r="T72">
        <v>1</v>
      </c>
    </row>
    <row r="73" spans="1:20" x14ac:dyDescent="0.25">
      <c r="A73" t="s">
        <v>380</v>
      </c>
      <c r="B73" s="2" t="s">
        <v>381</v>
      </c>
      <c r="C73" t="s">
        <v>362</v>
      </c>
      <c r="D73" t="s">
        <v>155</v>
      </c>
      <c r="E73" t="s">
        <v>29</v>
      </c>
      <c r="F73" t="s">
        <v>494</v>
      </c>
      <c r="G73" t="s">
        <v>155</v>
      </c>
      <c r="H73" t="s">
        <v>157</v>
      </c>
      <c r="I73" t="s">
        <v>158</v>
      </c>
      <c r="J73">
        <v>0</v>
      </c>
      <c r="K73" t="s">
        <v>159</v>
      </c>
      <c r="L73" t="s">
        <v>160</v>
      </c>
      <c r="M73" t="s">
        <v>160</v>
      </c>
      <c r="N73" t="s">
        <v>160</v>
      </c>
      <c r="O73" t="s">
        <v>160</v>
      </c>
      <c r="P73" s="5" t="s">
        <v>16</v>
      </c>
      <c r="Q73" s="4">
        <v>43466</v>
      </c>
      <c r="R73" t="s">
        <v>155</v>
      </c>
      <c r="S73">
        <v>72</v>
      </c>
      <c r="T73">
        <v>1</v>
      </c>
    </row>
    <row r="74" spans="1:20" x14ac:dyDescent="0.25">
      <c r="A74" t="s">
        <v>382</v>
      </c>
      <c r="B74" s="2" t="s">
        <v>383</v>
      </c>
      <c r="C74" t="s">
        <v>362</v>
      </c>
      <c r="D74" t="s">
        <v>155</v>
      </c>
      <c r="E74" t="s">
        <v>29</v>
      </c>
      <c r="F74" t="s">
        <v>495</v>
      </c>
      <c r="G74" t="s">
        <v>155</v>
      </c>
      <c r="H74" t="s">
        <v>157</v>
      </c>
      <c r="I74" t="s">
        <v>158</v>
      </c>
      <c r="J74">
        <v>0</v>
      </c>
      <c r="K74" t="s">
        <v>159</v>
      </c>
      <c r="L74" t="s">
        <v>160</v>
      </c>
      <c r="M74" t="s">
        <v>160</v>
      </c>
      <c r="N74" t="s">
        <v>160</v>
      </c>
      <c r="O74" t="s">
        <v>160</v>
      </c>
      <c r="P74" s="5" t="s">
        <v>16</v>
      </c>
      <c r="Q74" s="4">
        <v>43466</v>
      </c>
      <c r="R74" t="s">
        <v>155</v>
      </c>
      <c r="S74">
        <v>73</v>
      </c>
      <c r="T74">
        <v>1</v>
      </c>
    </row>
    <row r="75" spans="1:20" x14ac:dyDescent="0.25">
      <c r="A75" t="s">
        <v>384</v>
      </c>
      <c r="B75" s="2" t="s">
        <v>385</v>
      </c>
      <c r="C75" t="s">
        <v>362</v>
      </c>
      <c r="D75" t="s">
        <v>155</v>
      </c>
      <c r="E75" t="s">
        <v>29</v>
      </c>
      <c r="F75" t="s">
        <v>496</v>
      </c>
      <c r="G75" t="s">
        <v>155</v>
      </c>
      <c r="H75" t="s">
        <v>157</v>
      </c>
      <c r="I75" t="s">
        <v>158</v>
      </c>
      <c r="J75">
        <v>0</v>
      </c>
      <c r="K75" t="s">
        <v>159</v>
      </c>
      <c r="L75" t="s">
        <v>160</v>
      </c>
      <c r="M75" t="s">
        <v>160</v>
      </c>
      <c r="N75" t="s">
        <v>160</v>
      </c>
      <c r="O75" t="s">
        <v>160</v>
      </c>
      <c r="P75" s="5" t="s">
        <v>16</v>
      </c>
      <c r="Q75" s="4">
        <v>43466</v>
      </c>
      <c r="R75" t="s">
        <v>155</v>
      </c>
      <c r="S75">
        <v>74</v>
      </c>
      <c r="T75">
        <v>1</v>
      </c>
    </row>
    <row r="76" spans="1:20" x14ac:dyDescent="0.25">
      <c r="A76" t="s">
        <v>386</v>
      </c>
      <c r="B76" s="2" t="s">
        <v>387</v>
      </c>
      <c r="C76" t="s">
        <v>362</v>
      </c>
      <c r="D76" t="s">
        <v>155</v>
      </c>
      <c r="E76" t="s">
        <v>29</v>
      </c>
      <c r="F76" t="s">
        <v>497</v>
      </c>
      <c r="G76" t="s">
        <v>155</v>
      </c>
      <c r="H76" t="s">
        <v>157</v>
      </c>
      <c r="I76" t="s">
        <v>158</v>
      </c>
      <c r="J76">
        <v>0</v>
      </c>
      <c r="K76" t="s">
        <v>159</v>
      </c>
      <c r="L76" t="s">
        <v>160</v>
      </c>
      <c r="M76" t="s">
        <v>160</v>
      </c>
      <c r="N76" t="s">
        <v>160</v>
      </c>
      <c r="O76" t="s">
        <v>160</v>
      </c>
      <c r="P76" s="5" t="s">
        <v>16</v>
      </c>
      <c r="Q76" s="4">
        <v>43466</v>
      </c>
      <c r="R76" t="s">
        <v>155</v>
      </c>
      <c r="S76">
        <v>75</v>
      </c>
      <c r="T76">
        <v>1</v>
      </c>
    </row>
    <row r="77" spans="1:20" x14ac:dyDescent="0.25">
      <c r="A77" t="s">
        <v>388</v>
      </c>
      <c r="B77" s="2" t="s">
        <v>389</v>
      </c>
      <c r="C77" t="s">
        <v>362</v>
      </c>
      <c r="D77" t="s">
        <v>155</v>
      </c>
      <c r="E77" t="s">
        <v>29</v>
      </c>
      <c r="F77" t="s">
        <v>498</v>
      </c>
      <c r="G77" t="s">
        <v>155</v>
      </c>
      <c r="H77" t="s">
        <v>157</v>
      </c>
      <c r="I77" t="s">
        <v>158</v>
      </c>
      <c r="J77">
        <v>0</v>
      </c>
      <c r="K77" t="s">
        <v>159</v>
      </c>
      <c r="L77" t="s">
        <v>160</v>
      </c>
      <c r="M77" t="s">
        <v>160</v>
      </c>
      <c r="N77" t="s">
        <v>160</v>
      </c>
      <c r="O77" t="s">
        <v>160</v>
      </c>
      <c r="P77" s="5" t="s">
        <v>16</v>
      </c>
      <c r="Q77" s="4">
        <v>43466</v>
      </c>
      <c r="R77" t="s">
        <v>155</v>
      </c>
      <c r="S77">
        <v>76</v>
      </c>
      <c r="T77">
        <v>1</v>
      </c>
    </row>
    <row r="78" spans="1:20" x14ac:dyDescent="0.25">
      <c r="A78" t="s">
        <v>390</v>
      </c>
      <c r="B78" s="2" t="s">
        <v>391</v>
      </c>
      <c r="C78" t="s">
        <v>362</v>
      </c>
      <c r="D78" t="s">
        <v>155</v>
      </c>
      <c r="E78" t="s">
        <v>29</v>
      </c>
      <c r="F78" t="s">
        <v>499</v>
      </c>
      <c r="G78" t="s">
        <v>155</v>
      </c>
      <c r="H78" t="s">
        <v>157</v>
      </c>
      <c r="I78" t="s">
        <v>158</v>
      </c>
      <c r="J78">
        <v>0</v>
      </c>
      <c r="K78" t="s">
        <v>159</v>
      </c>
      <c r="L78" t="s">
        <v>160</v>
      </c>
      <c r="M78" t="s">
        <v>160</v>
      </c>
      <c r="N78" t="s">
        <v>160</v>
      </c>
      <c r="O78" t="s">
        <v>160</v>
      </c>
      <c r="P78" s="5" t="s">
        <v>16</v>
      </c>
      <c r="Q78" s="4">
        <v>43466</v>
      </c>
      <c r="R78" t="s">
        <v>155</v>
      </c>
      <c r="S78">
        <v>77</v>
      </c>
      <c r="T78">
        <v>1</v>
      </c>
    </row>
    <row r="79" spans="1:20" x14ac:dyDescent="0.25">
      <c r="A79" t="s">
        <v>392</v>
      </c>
      <c r="B79" s="2" t="s">
        <v>393</v>
      </c>
      <c r="C79" t="s">
        <v>362</v>
      </c>
      <c r="D79" t="s">
        <v>155</v>
      </c>
      <c r="E79" t="s">
        <v>29</v>
      </c>
      <c r="F79" t="s">
        <v>500</v>
      </c>
      <c r="G79" t="s">
        <v>155</v>
      </c>
      <c r="H79" t="s">
        <v>157</v>
      </c>
      <c r="I79" t="s">
        <v>158</v>
      </c>
      <c r="J79">
        <v>0</v>
      </c>
      <c r="K79" t="s">
        <v>159</v>
      </c>
      <c r="L79" t="s">
        <v>160</v>
      </c>
      <c r="M79" t="s">
        <v>160</v>
      </c>
      <c r="N79" t="s">
        <v>160</v>
      </c>
      <c r="O79" t="s">
        <v>160</v>
      </c>
      <c r="P79" s="5" t="s">
        <v>16</v>
      </c>
      <c r="Q79" s="4">
        <v>43466</v>
      </c>
      <c r="R79" t="s">
        <v>155</v>
      </c>
      <c r="S79">
        <v>78</v>
      </c>
      <c r="T79">
        <v>1</v>
      </c>
    </row>
    <row r="80" spans="1:20" x14ac:dyDescent="0.25">
      <c r="A80" t="s">
        <v>394</v>
      </c>
      <c r="B80" s="2" t="s">
        <v>395</v>
      </c>
      <c r="C80" t="s">
        <v>362</v>
      </c>
      <c r="D80" t="s">
        <v>155</v>
      </c>
      <c r="E80" t="s">
        <v>29</v>
      </c>
      <c r="F80" t="s">
        <v>501</v>
      </c>
      <c r="G80" t="s">
        <v>155</v>
      </c>
      <c r="H80" t="s">
        <v>157</v>
      </c>
      <c r="I80" t="s">
        <v>158</v>
      </c>
      <c r="J80">
        <v>0</v>
      </c>
      <c r="K80" t="s">
        <v>159</v>
      </c>
      <c r="L80" t="s">
        <v>160</v>
      </c>
      <c r="M80" t="s">
        <v>160</v>
      </c>
      <c r="N80" t="s">
        <v>160</v>
      </c>
      <c r="O80" t="s">
        <v>160</v>
      </c>
      <c r="P80" s="5" t="s">
        <v>16</v>
      </c>
      <c r="Q80" s="4">
        <v>43466</v>
      </c>
      <c r="R80" t="s">
        <v>155</v>
      </c>
      <c r="S80">
        <v>79</v>
      </c>
      <c r="T80">
        <v>1</v>
      </c>
    </row>
    <row r="81" spans="1:20" x14ac:dyDescent="0.25">
      <c r="A81" t="s">
        <v>396</v>
      </c>
      <c r="B81" s="2" t="s">
        <v>397</v>
      </c>
      <c r="C81" t="s">
        <v>362</v>
      </c>
      <c r="D81" t="s">
        <v>155</v>
      </c>
      <c r="E81" t="s">
        <v>29</v>
      </c>
      <c r="F81" t="s">
        <v>502</v>
      </c>
      <c r="G81" t="s">
        <v>155</v>
      </c>
      <c r="H81" t="s">
        <v>157</v>
      </c>
      <c r="I81" t="s">
        <v>158</v>
      </c>
      <c r="J81">
        <v>0</v>
      </c>
      <c r="K81" t="s">
        <v>159</v>
      </c>
      <c r="L81" t="s">
        <v>160</v>
      </c>
      <c r="M81" t="s">
        <v>160</v>
      </c>
      <c r="N81" t="s">
        <v>160</v>
      </c>
      <c r="O81" t="s">
        <v>160</v>
      </c>
      <c r="P81" s="5" t="s">
        <v>16</v>
      </c>
      <c r="Q81" s="4">
        <v>43466</v>
      </c>
      <c r="R81" t="s">
        <v>155</v>
      </c>
      <c r="S81">
        <v>80</v>
      </c>
      <c r="T81">
        <v>1</v>
      </c>
    </row>
    <row r="82" spans="1:20" x14ac:dyDescent="0.25">
      <c r="A82" t="s">
        <v>398</v>
      </c>
      <c r="B82" s="2" t="s">
        <v>399</v>
      </c>
      <c r="C82" t="s">
        <v>362</v>
      </c>
      <c r="D82" t="s">
        <v>155</v>
      </c>
      <c r="E82" t="s">
        <v>29</v>
      </c>
      <c r="F82" t="s">
        <v>503</v>
      </c>
      <c r="G82" t="s">
        <v>155</v>
      </c>
      <c r="H82" t="s">
        <v>157</v>
      </c>
      <c r="I82" t="s">
        <v>158</v>
      </c>
      <c r="J82">
        <v>0</v>
      </c>
      <c r="K82" t="s">
        <v>159</v>
      </c>
      <c r="L82" t="s">
        <v>160</v>
      </c>
      <c r="M82" t="s">
        <v>160</v>
      </c>
      <c r="N82" t="s">
        <v>160</v>
      </c>
      <c r="O82" t="s">
        <v>160</v>
      </c>
      <c r="P82" s="5" t="s">
        <v>16</v>
      </c>
      <c r="Q82" s="4">
        <v>43466</v>
      </c>
      <c r="R82" t="s">
        <v>155</v>
      </c>
      <c r="S82">
        <v>81</v>
      </c>
      <c r="T82">
        <v>1</v>
      </c>
    </row>
    <row r="83" spans="1:20" x14ac:dyDescent="0.25">
      <c r="A83" t="s">
        <v>400</v>
      </c>
      <c r="B83" s="2" t="s">
        <v>401</v>
      </c>
      <c r="C83" t="s">
        <v>362</v>
      </c>
      <c r="D83" t="s">
        <v>155</v>
      </c>
      <c r="E83" t="s">
        <v>29</v>
      </c>
      <c r="F83" t="s">
        <v>504</v>
      </c>
      <c r="G83" t="s">
        <v>155</v>
      </c>
      <c r="H83" t="s">
        <v>157</v>
      </c>
      <c r="I83" t="s">
        <v>158</v>
      </c>
      <c r="J83">
        <v>0</v>
      </c>
      <c r="K83" t="s">
        <v>159</v>
      </c>
      <c r="L83" t="s">
        <v>160</v>
      </c>
      <c r="M83" t="s">
        <v>160</v>
      </c>
      <c r="N83" t="s">
        <v>160</v>
      </c>
      <c r="O83" t="s">
        <v>160</v>
      </c>
      <c r="P83" s="5" t="s">
        <v>16</v>
      </c>
      <c r="Q83" s="4">
        <v>43466</v>
      </c>
      <c r="R83" t="s">
        <v>155</v>
      </c>
      <c r="S83">
        <v>82</v>
      </c>
      <c r="T83">
        <v>1</v>
      </c>
    </row>
    <row r="84" spans="1:20" x14ac:dyDescent="0.25">
      <c r="A84" t="s">
        <v>402</v>
      </c>
      <c r="B84" s="2" t="s">
        <v>403</v>
      </c>
      <c r="C84" t="s">
        <v>362</v>
      </c>
      <c r="D84" t="s">
        <v>155</v>
      </c>
      <c r="E84" t="s">
        <v>29</v>
      </c>
      <c r="F84" t="s">
        <v>505</v>
      </c>
      <c r="G84" t="s">
        <v>155</v>
      </c>
      <c r="H84" t="s">
        <v>157</v>
      </c>
      <c r="I84" t="s">
        <v>158</v>
      </c>
      <c r="J84">
        <v>0</v>
      </c>
      <c r="K84" t="s">
        <v>159</v>
      </c>
      <c r="L84" t="s">
        <v>160</v>
      </c>
      <c r="M84" t="s">
        <v>160</v>
      </c>
      <c r="N84" t="s">
        <v>160</v>
      </c>
      <c r="O84" t="s">
        <v>160</v>
      </c>
      <c r="P84" s="5" t="s">
        <v>16</v>
      </c>
      <c r="Q84" s="4">
        <v>43466</v>
      </c>
      <c r="R84" t="s">
        <v>155</v>
      </c>
      <c r="S84">
        <v>83</v>
      </c>
      <c r="T84">
        <v>1</v>
      </c>
    </row>
    <row r="85" spans="1:20" x14ac:dyDescent="0.25">
      <c r="A85" t="s">
        <v>404</v>
      </c>
      <c r="B85" s="2" t="s">
        <v>405</v>
      </c>
      <c r="C85" t="s">
        <v>362</v>
      </c>
      <c r="D85" t="s">
        <v>155</v>
      </c>
      <c r="E85" t="s">
        <v>29</v>
      </c>
      <c r="F85" t="s">
        <v>506</v>
      </c>
      <c r="G85" t="s">
        <v>155</v>
      </c>
      <c r="H85" t="s">
        <v>157</v>
      </c>
      <c r="I85" t="s">
        <v>158</v>
      </c>
      <c r="J85">
        <v>0</v>
      </c>
      <c r="K85" t="s">
        <v>159</v>
      </c>
      <c r="L85" t="s">
        <v>160</v>
      </c>
      <c r="M85" t="s">
        <v>160</v>
      </c>
      <c r="N85" t="s">
        <v>160</v>
      </c>
      <c r="O85" t="s">
        <v>160</v>
      </c>
      <c r="P85" s="5" t="s">
        <v>16</v>
      </c>
      <c r="Q85" s="4">
        <v>43466</v>
      </c>
      <c r="R85" t="s">
        <v>155</v>
      </c>
      <c r="S85">
        <v>84</v>
      </c>
      <c r="T85">
        <v>1</v>
      </c>
    </row>
    <row r="86" spans="1:20" x14ac:dyDescent="0.25">
      <c r="A86" t="s">
        <v>406</v>
      </c>
      <c r="B86" s="2" t="s">
        <v>407</v>
      </c>
      <c r="C86" t="s">
        <v>362</v>
      </c>
      <c r="D86" t="s">
        <v>155</v>
      </c>
      <c r="E86" t="s">
        <v>29</v>
      </c>
      <c r="F86" t="s">
        <v>507</v>
      </c>
      <c r="G86" t="s">
        <v>155</v>
      </c>
      <c r="H86" t="s">
        <v>157</v>
      </c>
      <c r="I86" t="s">
        <v>158</v>
      </c>
      <c r="J86">
        <v>0</v>
      </c>
      <c r="K86" t="s">
        <v>159</v>
      </c>
      <c r="L86" t="s">
        <v>160</v>
      </c>
      <c r="M86" t="s">
        <v>160</v>
      </c>
      <c r="N86" t="s">
        <v>160</v>
      </c>
      <c r="O86" t="s">
        <v>160</v>
      </c>
      <c r="P86" s="5" t="s">
        <v>16</v>
      </c>
      <c r="Q86" s="4">
        <v>43466</v>
      </c>
      <c r="R86" t="s">
        <v>155</v>
      </c>
      <c r="S86">
        <v>85</v>
      </c>
      <c r="T86">
        <v>1</v>
      </c>
    </row>
    <row r="87" spans="1:20" x14ac:dyDescent="0.25">
      <c r="A87" t="s">
        <v>408</v>
      </c>
      <c r="B87" s="2" t="s">
        <v>409</v>
      </c>
      <c r="C87" t="s">
        <v>362</v>
      </c>
      <c r="D87" t="s">
        <v>155</v>
      </c>
      <c r="E87" t="s">
        <v>29</v>
      </c>
      <c r="F87" t="s">
        <v>508</v>
      </c>
      <c r="G87" t="s">
        <v>155</v>
      </c>
      <c r="H87" t="s">
        <v>157</v>
      </c>
      <c r="I87" t="s">
        <v>158</v>
      </c>
      <c r="J87">
        <v>0</v>
      </c>
      <c r="K87" t="s">
        <v>159</v>
      </c>
      <c r="L87" t="s">
        <v>160</v>
      </c>
      <c r="M87" t="s">
        <v>160</v>
      </c>
      <c r="N87" t="s">
        <v>160</v>
      </c>
      <c r="O87" t="s">
        <v>160</v>
      </c>
      <c r="P87" s="5" t="s">
        <v>16</v>
      </c>
      <c r="Q87" s="4">
        <v>43466</v>
      </c>
      <c r="R87" t="s">
        <v>155</v>
      </c>
      <c r="S87">
        <v>86</v>
      </c>
      <c r="T87">
        <v>1</v>
      </c>
    </row>
    <row r="88" spans="1:20" x14ac:dyDescent="0.25">
      <c r="A88" t="s">
        <v>410</v>
      </c>
      <c r="B88" s="2" t="s">
        <v>411</v>
      </c>
      <c r="C88" t="s">
        <v>362</v>
      </c>
      <c r="D88" t="s">
        <v>155</v>
      </c>
      <c r="E88" t="s">
        <v>29</v>
      </c>
      <c r="F88" t="s">
        <v>509</v>
      </c>
      <c r="G88" t="s">
        <v>155</v>
      </c>
      <c r="H88" t="s">
        <v>157</v>
      </c>
      <c r="I88" t="s">
        <v>158</v>
      </c>
      <c r="J88">
        <v>0</v>
      </c>
      <c r="K88" t="s">
        <v>159</v>
      </c>
      <c r="L88" t="s">
        <v>160</v>
      </c>
      <c r="M88" t="s">
        <v>160</v>
      </c>
      <c r="N88" t="s">
        <v>160</v>
      </c>
      <c r="O88" t="s">
        <v>160</v>
      </c>
      <c r="P88" s="5" t="s">
        <v>16</v>
      </c>
      <c r="Q88" s="4">
        <v>43466</v>
      </c>
      <c r="R88" t="s">
        <v>155</v>
      </c>
      <c r="S88">
        <v>87</v>
      </c>
      <c r="T88">
        <v>1</v>
      </c>
    </row>
    <row r="89" spans="1:20" x14ac:dyDescent="0.25">
      <c r="A89" t="s">
        <v>412</v>
      </c>
      <c r="B89" s="2" t="s">
        <v>413</v>
      </c>
      <c r="C89" t="s">
        <v>362</v>
      </c>
      <c r="D89" t="s">
        <v>155</v>
      </c>
      <c r="E89" t="s">
        <v>29</v>
      </c>
      <c r="F89" t="s">
        <v>510</v>
      </c>
      <c r="G89" t="s">
        <v>155</v>
      </c>
      <c r="H89" t="s">
        <v>157</v>
      </c>
      <c r="I89" t="s">
        <v>158</v>
      </c>
      <c r="J89">
        <v>0</v>
      </c>
      <c r="K89" t="s">
        <v>159</v>
      </c>
      <c r="L89" t="s">
        <v>160</v>
      </c>
      <c r="M89" t="s">
        <v>160</v>
      </c>
      <c r="N89" t="s">
        <v>160</v>
      </c>
      <c r="O89" t="s">
        <v>160</v>
      </c>
      <c r="P89" s="5" t="s">
        <v>16</v>
      </c>
      <c r="Q89" s="4">
        <v>43466</v>
      </c>
      <c r="R89" t="s">
        <v>155</v>
      </c>
      <c r="S89">
        <v>88</v>
      </c>
      <c r="T89">
        <v>1</v>
      </c>
    </row>
    <row r="90" spans="1:20" x14ac:dyDescent="0.25">
      <c r="A90" t="s">
        <v>414</v>
      </c>
      <c r="B90" s="2" t="s">
        <v>415</v>
      </c>
      <c r="C90" t="s">
        <v>362</v>
      </c>
      <c r="D90" t="s">
        <v>155</v>
      </c>
      <c r="E90" t="s">
        <v>29</v>
      </c>
      <c r="F90" t="s">
        <v>511</v>
      </c>
      <c r="G90" t="s">
        <v>155</v>
      </c>
      <c r="H90" t="s">
        <v>157</v>
      </c>
      <c r="I90" t="s">
        <v>158</v>
      </c>
      <c r="J90">
        <v>0</v>
      </c>
      <c r="K90" t="s">
        <v>159</v>
      </c>
      <c r="L90" t="s">
        <v>160</v>
      </c>
      <c r="M90" t="s">
        <v>160</v>
      </c>
      <c r="N90" t="s">
        <v>160</v>
      </c>
      <c r="O90" t="s">
        <v>160</v>
      </c>
      <c r="P90" s="5" t="s">
        <v>16</v>
      </c>
      <c r="Q90" s="4">
        <v>43466</v>
      </c>
      <c r="R90" t="s">
        <v>155</v>
      </c>
      <c r="S90">
        <v>89</v>
      </c>
      <c r="T90">
        <v>1</v>
      </c>
    </row>
    <row r="91" spans="1:20" x14ac:dyDescent="0.25">
      <c r="A91" t="s">
        <v>416</v>
      </c>
      <c r="B91" s="2" t="s">
        <v>417</v>
      </c>
      <c r="C91" t="s">
        <v>362</v>
      </c>
      <c r="D91" t="s">
        <v>155</v>
      </c>
      <c r="E91" t="s">
        <v>29</v>
      </c>
      <c r="F91" t="s">
        <v>512</v>
      </c>
      <c r="G91" t="s">
        <v>155</v>
      </c>
      <c r="H91" t="s">
        <v>157</v>
      </c>
      <c r="I91" t="s">
        <v>158</v>
      </c>
      <c r="J91">
        <v>0</v>
      </c>
      <c r="K91" t="s">
        <v>159</v>
      </c>
      <c r="L91" t="s">
        <v>160</v>
      </c>
      <c r="M91" t="s">
        <v>160</v>
      </c>
      <c r="N91" t="s">
        <v>160</v>
      </c>
      <c r="O91" t="s">
        <v>160</v>
      </c>
      <c r="P91" s="5" t="s">
        <v>16</v>
      </c>
      <c r="Q91" s="4">
        <v>43466</v>
      </c>
      <c r="R91" t="s">
        <v>155</v>
      </c>
      <c r="S91">
        <v>90</v>
      </c>
      <c r="T91">
        <v>1</v>
      </c>
    </row>
    <row r="92" spans="1:20" x14ac:dyDescent="0.25">
      <c r="A92" t="s">
        <v>418</v>
      </c>
      <c r="B92" s="2" t="s">
        <v>419</v>
      </c>
      <c r="C92" t="s">
        <v>362</v>
      </c>
      <c r="D92" t="s">
        <v>155</v>
      </c>
      <c r="E92" t="s">
        <v>29</v>
      </c>
      <c r="F92" t="s">
        <v>513</v>
      </c>
      <c r="G92" t="s">
        <v>155</v>
      </c>
      <c r="H92" t="s">
        <v>157</v>
      </c>
      <c r="I92" t="s">
        <v>158</v>
      </c>
      <c r="J92">
        <v>0</v>
      </c>
      <c r="K92" t="s">
        <v>159</v>
      </c>
      <c r="L92" t="s">
        <v>160</v>
      </c>
      <c r="M92" t="s">
        <v>160</v>
      </c>
      <c r="N92" t="s">
        <v>160</v>
      </c>
      <c r="O92" t="s">
        <v>160</v>
      </c>
      <c r="P92" s="5" t="s">
        <v>16</v>
      </c>
      <c r="Q92" s="4">
        <v>43466</v>
      </c>
      <c r="R92" t="s">
        <v>155</v>
      </c>
      <c r="S92">
        <v>91</v>
      </c>
      <c r="T92">
        <v>1</v>
      </c>
    </row>
    <row r="93" spans="1:20" x14ac:dyDescent="0.25">
      <c r="A93" t="s">
        <v>420</v>
      </c>
      <c r="B93" s="2" t="s">
        <v>421</v>
      </c>
      <c r="C93" t="s">
        <v>362</v>
      </c>
      <c r="D93" t="s">
        <v>155</v>
      </c>
      <c r="E93" t="s">
        <v>29</v>
      </c>
      <c r="F93" t="s">
        <v>514</v>
      </c>
      <c r="G93" t="s">
        <v>155</v>
      </c>
      <c r="H93" t="s">
        <v>157</v>
      </c>
      <c r="I93" t="s">
        <v>158</v>
      </c>
      <c r="J93">
        <v>0</v>
      </c>
      <c r="K93" t="s">
        <v>159</v>
      </c>
      <c r="L93" t="s">
        <v>160</v>
      </c>
      <c r="M93" t="s">
        <v>160</v>
      </c>
      <c r="N93" t="s">
        <v>160</v>
      </c>
      <c r="O93" t="s">
        <v>160</v>
      </c>
      <c r="P93" s="5" t="s">
        <v>16</v>
      </c>
      <c r="Q93" s="4">
        <v>43466</v>
      </c>
      <c r="R93" t="s">
        <v>155</v>
      </c>
      <c r="S93">
        <v>92</v>
      </c>
      <c r="T93">
        <v>1</v>
      </c>
    </row>
    <row r="94" spans="1:20" x14ac:dyDescent="0.25">
      <c r="A94" t="s">
        <v>422</v>
      </c>
      <c r="B94" s="2" t="s">
        <v>423</v>
      </c>
      <c r="C94" t="s">
        <v>362</v>
      </c>
      <c r="D94" t="s">
        <v>155</v>
      </c>
      <c r="E94" t="s">
        <v>29</v>
      </c>
      <c r="F94" t="s">
        <v>515</v>
      </c>
      <c r="G94" t="s">
        <v>155</v>
      </c>
      <c r="H94" t="s">
        <v>157</v>
      </c>
      <c r="I94" t="s">
        <v>158</v>
      </c>
      <c r="J94">
        <v>0</v>
      </c>
      <c r="K94" t="s">
        <v>159</v>
      </c>
      <c r="L94" t="s">
        <v>160</v>
      </c>
      <c r="M94" t="s">
        <v>160</v>
      </c>
      <c r="N94" t="s">
        <v>160</v>
      </c>
      <c r="O94" t="s">
        <v>160</v>
      </c>
      <c r="P94" s="5" t="s">
        <v>16</v>
      </c>
      <c r="Q94" s="4">
        <v>43466</v>
      </c>
      <c r="R94" t="s">
        <v>155</v>
      </c>
      <c r="S94">
        <v>93</v>
      </c>
      <c r="T94">
        <v>1</v>
      </c>
    </row>
    <row r="95" spans="1:20" x14ac:dyDescent="0.25">
      <c r="A95" t="s">
        <v>424</v>
      </c>
      <c r="B95" s="2" t="s">
        <v>425</v>
      </c>
      <c r="C95" t="s">
        <v>362</v>
      </c>
      <c r="D95" t="s">
        <v>155</v>
      </c>
      <c r="E95" t="s">
        <v>29</v>
      </c>
      <c r="F95" t="s">
        <v>516</v>
      </c>
      <c r="G95" t="s">
        <v>155</v>
      </c>
      <c r="H95" t="s">
        <v>157</v>
      </c>
      <c r="I95" t="s">
        <v>158</v>
      </c>
      <c r="J95">
        <v>0</v>
      </c>
      <c r="K95" t="s">
        <v>159</v>
      </c>
      <c r="L95" t="s">
        <v>160</v>
      </c>
      <c r="M95" t="s">
        <v>160</v>
      </c>
      <c r="N95" t="s">
        <v>160</v>
      </c>
      <c r="O95" t="s">
        <v>160</v>
      </c>
      <c r="P95" s="5" t="s">
        <v>16</v>
      </c>
      <c r="Q95" s="4">
        <v>43466</v>
      </c>
      <c r="R95" t="s">
        <v>155</v>
      </c>
      <c r="S95">
        <v>94</v>
      </c>
      <c r="T95">
        <v>1</v>
      </c>
    </row>
    <row r="96" spans="1:20" x14ac:dyDescent="0.25">
      <c r="A96" t="s">
        <v>426</v>
      </c>
      <c r="B96" s="2" t="s">
        <v>427</v>
      </c>
      <c r="C96" t="s">
        <v>362</v>
      </c>
      <c r="D96" t="s">
        <v>155</v>
      </c>
      <c r="E96" t="s">
        <v>29</v>
      </c>
      <c r="F96" t="s">
        <v>517</v>
      </c>
      <c r="G96" t="s">
        <v>155</v>
      </c>
      <c r="H96" t="s">
        <v>157</v>
      </c>
      <c r="I96" t="s">
        <v>158</v>
      </c>
      <c r="J96">
        <v>0</v>
      </c>
      <c r="K96" t="s">
        <v>159</v>
      </c>
      <c r="L96" t="s">
        <v>160</v>
      </c>
      <c r="M96" t="s">
        <v>160</v>
      </c>
      <c r="N96" t="s">
        <v>160</v>
      </c>
      <c r="O96" t="s">
        <v>160</v>
      </c>
      <c r="P96" s="5" t="s">
        <v>16</v>
      </c>
      <c r="Q96" s="4">
        <v>43466</v>
      </c>
      <c r="R96" t="s">
        <v>155</v>
      </c>
      <c r="S96">
        <v>95</v>
      </c>
      <c r="T96">
        <v>1</v>
      </c>
    </row>
    <row r="97" spans="1:20" x14ac:dyDescent="0.25">
      <c r="A97" t="s">
        <v>428</v>
      </c>
      <c r="B97" s="2" t="s">
        <v>429</v>
      </c>
      <c r="C97" t="s">
        <v>362</v>
      </c>
      <c r="D97" t="s">
        <v>155</v>
      </c>
      <c r="E97" t="s">
        <v>29</v>
      </c>
      <c r="F97" t="s">
        <v>518</v>
      </c>
      <c r="G97" t="s">
        <v>155</v>
      </c>
      <c r="H97" t="s">
        <v>157</v>
      </c>
      <c r="I97" t="s">
        <v>158</v>
      </c>
      <c r="J97">
        <v>0</v>
      </c>
      <c r="K97" t="s">
        <v>159</v>
      </c>
      <c r="L97" t="s">
        <v>160</v>
      </c>
      <c r="M97" t="s">
        <v>160</v>
      </c>
      <c r="N97" t="s">
        <v>160</v>
      </c>
      <c r="O97" t="s">
        <v>160</v>
      </c>
      <c r="P97" s="5" t="s">
        <v>16</v>
      </c>
      <c r="Q97" s="4">
        <v>43466</v>
      </c>
      <c r="R97" t="s">
        <v>155</v>
      </c>
      <c r="S97">
        <v>96</v>
      </c>
      <c r="T97">
        <v>1</v>
      </c>
    </row>
    <row r="98" spans="1:20" x14ac:dyDescent="0.25">
      <c r="A98" t="s">
        <v>430</v>
      </c>
      <c r="B98" s="2" t="s">
        <v>431</v>
      </c>
      <c r="C98" t="s">
        <v>362</v>
      </c>
      <c r="D98" t="s">
        <v>155</v>
      </c>
      <c r="E98" t="s">
        <v>29</v>
      </c>
      <c r="F98" t="s">
        <v>519</v>
      </c>
      <c r="G98" t="s">
        <v>155</v>
      </c>
      <c r="H98" t="s">
        <v>157</v>
      </c>
      <c r="I98" t="s">
        <v>158</v>
      </c>
      <c r="J98">
        <v>0</v>
      </c>
      <c r="K98" t="s">
        <v>159</v>
      </c>
      <c r="L98" t="s">
        <v>160</v>
      </c>
      <c r="M98" t="s">
        <v>160</v>
      </c>
      <c r="N98" t="s">
        <v>160</v>
      </c>
      <c r="O98" t="s">
        <v>160</v>
      </c>
      <c r="P98" s="5" t="s">
        <v>16</v>
      </c>
      <c r="Q98" s="4">
        <v>43466</v>
      </c>
      <c r="R98" t="s">
        <v>155</v>
      </c>
      <c r="S98">
        <v>97</v>
      </c>
      <c r="T98">
        <v>1</v>
      </c>
    </row>
    <row r="99" spans="1:20" x14ac:dyDescent="0.25">
      <c r="A99" t="s">
        <v>432</v>
      </c>
      <c r="B99" s="2" t="s">
        <v>433</v>
      </c>
      <c r="C99" t="s">
        <v>362</v>
      </c>
      <c r="D99" t="s">
        <v>155</v>
      </c>
      <c r="E99" t="s">
        <v>29</v>
      </c>
      <c r="F99" t="s">
        <v>520</v>
      </c>
      <c r="G99" t="s">
        <v>155</v>
      </c>
      <c r="H99" t="s">
        <v>157</v>
      </c>
      <c r="I99" t="s">
        <v>158</v>
      </c>
      <c r="J99">
        <v>0</v>
      </c>
      <c r="K99" t="s">
        <v>159</v>
      </c>
      <c r="L99" t="s">
        <v>160</v>
      </c>
      <c r="M99" t="s">
        <v>160</v>
      </c>
      <c r="N99" t="s">
        <v>160</v>
      </c>
      <c r="O99" t="s">
        <v>160</v>
      </c>
      <c r="P99" s="5" t="s">
        <v>16</v>
      </c>
      <c r="Q99" s="4">
        <v>43466</v>
      </c>
      <c r="R99" t="s">
        <v>155</v>
      </c>
      <c r="S99">
        <v>98</v>
      </c>
      <c r="T99">
        <v>1</v>
      </c>
    </row>
    <row r="100" spans="1:20" x14ac:dyDescent="0.25">
      <c r="A100" t="s">
        <v>434</v>
      </c>
      <c r="B100" s="2" t="s">
        <v>435</v>
      </c>
      <c r="C100" t="s">
        <v>362</v>
      </c>
      <c r="D100" t="s">
        <v>155</v>
      </c>
      <c r="E100" t="s">
        <v>29</v>
      </c>
      <c r="F100" t="s">
        <v>521</v>
      </c>
      <c r="G100" t="s">
        <v>155</v>
      </c>
      <c r="H100" t="s">
        <v>157</v>
      </c>
      <c r="I100" t="s">
        <v>158</v>
      </c>
      <c r="J100">
        <v>0</v>
      </c>
      <c r="K100" t="s">
        <v>159</v>
      </c>
      <c r="L100" t="s">
        <v>160</v>
      </c>
      <c r="M100" t="s">
        <v>160</v>
      </c>
      <c r="N100" t="s">
        <v>160</v>
      </c>
      <c r="O100" t="s">
        <v>160</v>
      </c>
      <c r="P100" s="5" t="s">
        <v>16</v>
      </c>
      <c r="Q100" s="4">
        <v>43466</v>
      </c>
      <c r="R100" t="s">
        <v>155</v>
      </c>
      <c r="S100">
        <v>99</v>
      </c>
      <c r="T100">
        <v>1</v>
      </c>
    </row>
    <row r="101" spans="1:20" x14ac:dyDescent="0.25">
      <c r="A101" t="s">
        <v>436</v>
      </c>
      <c r="B101" s="2" t="s">
        <v>437</v>
      </c>
      <c r="C101" t="s">
        <v>362</v>
      </c>
      <c r="D101" t="s">
        <v>155</v>
      </c>
      <c r="E101" t="s">
        <v>29</v>
      </c>
      <c r="F101" t="s">
        <v>522</v>
      </c>
      <c r="G101" t="s">
        <v>155</v>
      </c>
      <c r="H101" t="s">
        <v>157</v>
      </c>
      <c r="I101" t="s">
        <v>158</v>
      </c>
      <c r="J101">
        <v>0</v>
      </c>
      <c r="K101" t="s">
        <v>159</v>
      </c>
      <c r="L101" t="s">
        <v>160</v>
      </c>
      <c r="M101" t="s">
        <v>160</v>
      </c>
      <c r="N101" t="s">
        <v>160</v>
      </c>
      <c r="O101" t="s">
        <v>160</v>
      </c>
      <c r="P101" s="5" t="s">
        <v>16</v>
      </c>
      <c r="Q101" s="4">
        <v>43466</v>
      </c>
      <c r="R101" t="s">
        <v>155</v>
      </c>
      <c r="S101">
        <v>100</v>
      </c>
      <c r="T101">
        <v>1</v>
      </c>
    </row>
    <row r="102" spans="1:20" x14ac:dyDescent="0.25">
      <c r="A102" t="s">
        <v>438</v>
      </c>
      <c r="B102" s="2" t="s">
        <v>439</v>
      </c>
      <c r="C102" t="s">
        <v>362</v>
      </c>
      <c r="D102" t="s">
        <v>155</v>
      </c>
      <c r="E102" t="s">
        <v>29</v>
      </c>
      <c r="F102" t="s">
        <v>523</v>
      </c>
      <c r="G102" t="s">
        <v>155</v>
      </c>
      <c r="H102" t="s">
        <v>157</v>
      </c>
      <c r="I102" t="s">
        <v>158</v>
      </c>
      <c r="J102">
        <v>0</v>
      </c>
      <c r="K102" t="s">
        <v>159</v>
      </c>
      <c r="L102" t="s">
        <v>160</v>
      </c>
      <c r="M102" t="s">
        <v>160</v>
      </c>
      <c r="N102" t="s">
        <v>160</v>
      </c>
      <c r="O102" t="s">
        <v>160</v>
      </c>
      <c r="P102" s="5" t="s">
        <v>16</v>
      </c>
      <c r="Q102" s="4">
        <v>43466</v>
      </c>
      <c r="R102" t="s">
        <v>155</v>
      </c>
      <c r="S102">
        <v>101</v>
      </c>
      <c r="T102">
        <v>1</v>
      </c>
    </row>
    <row r="103" spans="1:20" x14ac:dyDescent="0.25">
      <c r="A103" t="s">
        <v>440</v>
      </c>
      <c r="B103" s="2" t="s">
        <v>441</v>
      </c>
      <c r="C103" t="s">
        <v>362</v>
      </c>
      <c r="D103" t="s">
        <v>155</v>
      </c>
      <c r="E103" t="s">
        <v>29</v>
      </c>
      <c r="F103" t="s">
        <v>524</v>
      </c>
      <c r="G103" t="s">
        <v>155</v>
      </c>
      <c r="H103" t="s">
        <v>157</v>
      </c>
      <c r="I103" t="s">
        <v>158</v>
      </c>
      <c r="J103">
        <v>0</v>
      </c>
      <c r="K103" t="s">
        <v>159</v>
      </c>
      <c r="L103" t="s">
        <v>160</v>
      </c>
      <c r="M103" t="s">
        <v>160</v>
      </c>
      <c r="N103" t="s">
        <v>160</v>
      </c>
      <c r="O103" t="s">
        <v>160</v>
      </c>
      <c r="P103" s="5" t="s">
        <v>16</v>
      </c>
      <c r="Q103" s="4">
        <v>43466</v>
      </c>
      <c r="R103" t="s">
        <v>155</v>
      </c>
      <c r="S103">
        <v>102</v>
      </c>
      <c r="T103">
        <v>1</v>
      </c>
    </row>
    <row r="104" spans="1:20" x14ac:dyDescent="0.25">
      <c r="A104" t="s">
        <v>442</v>
      </c>
      <c r="B104" s="2" t="s">
        <v>443</v>
      </c>
      <c r="C104" t="s">
        <v>362</v>
      </c>
      <c r="D104" t="s">
        <v>155</v>
      </c>
      <c r="E104" t="s">
        <v>29</v>
      </c>
      <c r="F104" t="s">
        <v>525</v>
      </c>
      <c r="G104" t="s">
        <v>155</v>
      </c>
      <c r="H104" t="s">
        <v>157</v>
      </c>
      <c r="I104" t="s">
        <v>158</v>
      </c>
      <c r="J104">
        <v>0</v>
      </c>
      <c r="K104" t="s">
        <v>159</v>
      </c>
      <c r="L104" t="s">
        <v>160</v>
      </c>
      <c r="M104" t="s">
        <v>160</v>
      </c>
      <c r="N104" t="s">
        <v>160</v>
      </c>
      <c r="O104" t="s">
        <v>160</v>
      </c>
      <c r="P104" s="5" t="s">
        <v>16</v>
      </c>
      <c r="Q104" s="4">
        <v>43466</v>
      </c>
      <c r="R104" t="s">
        <v>155</v>
      </c>
      <c r="S104">
        <v>103</v>
      </c>
      <c r="T104">
        <v>1</v>
      </c>
    </row>
    <row r="105" spans="1:20" x14ac:dyDescent="0.25">
      <c r="A105" t="s">
        <v>444</v>
      </c>
      <c r="B105" s="2" t="s">
        <v>445</v>
      </c>
      <c r="C105" t="s">
        <v>362</v>
      </c>
      <c r="D105" t="s">
        <v>155</v>
      </c>
      <c r="E105" t="s">
        <v>29</v>
      </c>
      <c r="F105" t="s">
        <v>526</v>
      </c>
      <c r="G105" t="s">
        <v>155</v>
      </c>
      <c r="H105" t="s">
        <v>157</v>
      </c>
      <c r="I105" t="s">
        <v>158</v>
      </c>
      <c r="J105">
        <v>0</v>
      </c>
      <c r="K105" t="s">
        <v>159</v>
      </c>
      <c r="L105" t="s">
        <v>160</v>
      </c>
      <c r="M105" t="s">
        <v>160</v>
      </c>
      <c r="N105" t="s">
        <v>160</v>
      </c>
      <c r="O105" t="s">
        <v>160</v>
      </c>
      <c r="P105" s="5" t="s">
        <v>16</v>
      </c>
      <c r="Q105" s="4">
        <v>43466</v>
      </c>
      <c r="R105" t="s">
        <v>155</v>
      </c>
      <c r="S105">
        <v>104</v>
      </c>
      <c r="T105">
        <v>1</v>
      </c>
    </row>
    <row r="106" spans="1:20" x14ac:dyDescent="0.25">
      <c r="A106" t="s">
        <v>446</v>
      </c>
      <c r="B106" s="2" t="s">
        <v>447</v>
      </c>
      <c r="C106" t="s">
        <v>362</v>
      </c>
      <c r="D106" t="s">
        <v>155</v>
      </c>
      <c r="E106" t="s">
        <v>29</v>
      </c>
      <c r="F106" t="s">
        <v>527</v>
      </c>
      <c r="G106" t="s">
        <v>155</v>
      </c>
      <c r="H106" t="s">
        <v>157</v>
      </c>
      <c r="I106" t="s">
        <v>158</v>
      </c>
      <c r="J106">
        <v>0</v>
      </c>
      <c r="K106" t="s">
        <v>159</v>
      </c>
      <c r="L106" t="s">
        <v>160</v>
      </c>
      <c r="M106" t="s">
        <v>160</v>
      </c>
      <c r="N106" t="s">
        <v>160</v>
      </c>
      <c r="O106" t="s">
        <v>160</v>
      </c>
      <c r="P106" s="5" t="s">
        <v>16</v>
      </c>
      <c r="Q106" s="4">
        <v>43466</v>
      </c>
      <c r="R106" t="s">
        <v>155</v>
      </c>
      <c r="S106">
        <v>105</v>
      </c>
      <c r="T106">
        <v>1</v>
      </c>
    </row>
    <row r="107" spans="1:20" x14ac:dyDescent="0.25">
      <c r="A107" t="s">
        <v>448</v>
      </c>
      <c r="B107" s="2" t="s">
        <v>449</v>
      </c>
      <c r="C107" t="s">
        <v>362</v>
      </c>
      <c r="D107" t="s">
        <v>155</v>
      </c>
      <c r="E107" t="s">
        <v>29</v>
      </c>
      <c r="F107" t="s">
        <v>528</v>
      </c>
      <c r="G107" t="s">
        <v>155</v>
      </c>
      <c r="H107" t="s">
        <v>157</v>
      </c>
      <c r="I107" t="s">
        <v>158</v>
      </c>
      <c r="J107">
        <v>0</v>
      </c>
      <c r="K107" t="s">
        <v>159</v>
      </c>
      <c r="L107" t="s">
        <v>160</v>
      </c>
      <c r="M107" t="s">
        <v>160</v>
      </c>
      <c r="N107" t="s">
        <v>160</v>
      </c>
      <c r="O107" t="s">
        <v>160</v>
      </c>
      <c r="P107" s="5" t="s">
        <v>16</v>
      </c>
      <c r="Q107" s="4">
        <v>43466</v>
      </c>
      <c r="R107" t="s">
        <v>155</v>
      </c>
      <c r="S107">
        <v>106</v>
      </c>
      <c r="T107">
        <v>1</v>
      </c>
    </row>
    <row r="108" spans="1:20" x14ac:dyDescent="0.25">
      <c r="A108" t="s">
        <v>450</v>
      </c>
      <c r="B108" s="2" t="s">
        <v>451</v>
      </c>
      <c r="C108" t="s">
        <v>362</v>
      </c>
      <c r="D108" t="s">
        <v>155</v>
      </c>
      <c r="E108" t="s">
        <v>29</v>
      </c>
      <c r="F108" t="s">
        <v>529</v>
      </c>
      <c r="G108" t="s">
        <v>155</v>
      </c>
      <c r="H108" t="s">
        <v>157</v>
      </c>
      <c r="I108" t="s">
        <v>158</v>
      </c>
      <c r="J108">
        <v>0</v>
      </c>
      <c r="K108" t="s">
        <v>159</v>
      </c>
      <c r="L108" t="s">
        <v>160</v>
      </c>
      <c r="M108" t="s">
        <v>160</v>
      </c>
      <c r="N108" t="s">
        <v>160</v>
      </c>
      <c r="O108" t="s">
        <v>160</v>
      </c>
      <c r="P108" s="5" t="s">
        <v>16</v>
      </c>
      <c r="Q108" s="4">
        <v>43466</v>
      </c>
      <c r="R108" t="s">
        <v>155</v>
      </c>
      <c r="S108">
        <v>107</v>
      </c>
      <c r="T108">
        <v>1</v>
      </c>
    </row>
    <row r="109" spans="1:20" x14ac:dyDescent="0.25">
      <c r="A109" t="s">
        <v>452</v>
      </c>
      <c r="B109" s="2" t="s">
        <v>453</v>
      </c>
      <c r="C109" t="s">
        <v>362</v>
      </c>
      <c r="D109" t="s">
        <v>155</v>
      </c>
      <c r="E109" t="s">
        <v>29</v>
      </c>
      <c r="F109" t="s">
        <v>530</v>
      </c>
      <c r="G109" t="s">
        <v>155</v>
      </c>
      <c r="H109" t="s">
        <v>157</v>
      </c>
      <c r="I109" t="s">
        <v>158</v>
      </c>
      <c r="J109">
        <v>0</v>
      </c>
      <c r="K109" t="s">
        <v>159</v>
      </c>
      <c r="L109" t="s">
        <v>160</v>
      </c>
      <c r="M109" t="s">
        <v>160</v>
      </c>
      <c r="N109" t="s">
        <v>160</v>
      </c>
      <c r="O109" t="s">
        <v>160</v>
      </c>
      <c r="P109" s="5" t="s">
        <v>16</v>
      </c>
      <c r="Q109" s="4">
        <v>43466</v>
      </c>
      <c r="R109" t="s">
        <v>155</v>
      </c>
      <c r="S109">
        <v>108</v>
      </c>
      <c r="T109">
        <v>1</v>
      </c>
    </row>
    <row r="110" spans="1:20" x14ac:dyDescent="0.25">
      <c r="A110" t="s">
        <v>454</v>
      </c>
      <c r="B110" s="2" t="s">
        <v>455</v>
      </c>
      <c r="C110" t="s">
        <v>362</v>
      </c>
      <c r="D110" t="s">
        <v>155</v>
      </c>
      <c r="E110" t="s">
        <v>29</v>
      </c>
      <c r="F110" t="s">
        <v>531</v>
      </c>
      <c r="G110" t="s">
        <v>155</v>
      </c>
      <c r="H110" t="s">
        <v>157</v>
      </c>
      <c r="I110" t="s">
        <v>158</v>
      </c>
      <c r="J110">
        <v>0</v>
      </c>
      <c r="K110" t="s">
        <v>159</v>
      </c>
      <c r="L110" t="s">
        <v>160</v>
      </c>
      <c r="M110" t="s">
        <v>160</v>
      </c>
      <c r="N110" t="s">
        <v>160</v>
      </c>
      <c r="O110" t="s">
        <v>160</v>
      </c>
      <c r="P110" s="5" t="s">
        <v>16</v>
      </c>
      <c r="Q110" s="4">
        <v>43466</v>
      </c>
      <c r="R110" t="s">
        <v>155</v>
      </c>
      <c r="S110">
        <v>109</v>
      </c>
      <c r="T110">
        <v>1</v>
      </c>
    </row>
    <row r="111" spans="1:20" x14ac:dyDescent="0.25">
      <c r="A111" t="s">
        <v>456</v>
      </c>
      <c r="B111" s="2" t="s">
        <v>457</v>
      </c>
      <c r="C111" t="s">
        <v>362</v>
      </c>
      <c r="D111" t="s">
        <v>155</v>
      </c>
      <c r="E111" t="s">
        <v>29</v>
      </c>
      <c r="F111" t="s">
        <v>532</v>
      </c>
      <c r="G111" t="s">
        <v>155</v>
      </c>
      <c r="H111" t="s">
        <v>157</v>
      </c>
      <c r="I111" t="s">
        <v>158</v>
      </c>
      <c r="J111">
        <v>0</v>
      </c>
      <c r="K111" t="s">
        <v>159</v>
      </c>
      <c r="L111" t="s">
        <v>160</v>
      </c>
      <c r="M111" t="s">
        <v>160</v>
      </c>
      <c r="N111" t="s">
        <v>160</v>
      </c>
      <c r="O111" t="s">
        <v>160</v>
      </c>
      <c r="P111" s="5" t="s">
        <v>16</v>
      </c>
      <c r="Q111" s="4">
        <v>43466</v>
      </c>
      <c r="R111" t="s">
        <v>155</v>
      </c>
      <c r="S111">
        <v>110</v>
      </c>
      <c r="T111">
        <v>1</v>
      </c>
    </row>
    <row r="112" spans="1:20" x14ac:dyDescent="0.25">
      <c r="A112" t="s">
        <v>458</v>
      </c>
      <c r="B112" s="2" t="s">
        <v>459</v>
      </c>
      <c r="C112" t="s">
        <v>362</v>
      </c>
      <c r="D112" t="s">
        <v>155</v>
      </c>
      <c r="E112" t="s">
        <v>29</v>
      </c>
      <c r="F112" t="s">
        <v>533</v>
      </c>
      <c r="G112" t="s">
        <v>155</v>
      </c>
      <c r="H112" t="s">
        <v>157</v>
      </c>
      <c r="I112" t="s">
        <v>158</v>
      </c>
      <c r="J112">
        <v>0</v>
      </c>
      <c r="K112" t="s">
        <v>159</v>
      </c>
      <c r="L112" t="s">
        <v>160</v>
      </c>
      <c r="M112" t="s">
        <v>160</v>
      </c>
      <c r="N112" t="s">
        <v>160</v>
      </c>
      <c r="O112" t="s">
        <v>160</v>
      </c>
      <c r="P112" s="5" t="s">
        <v>16</v>
      </c>
      <c r="Q112" s="4">
        <v>43466</v>
      </c>
      <c r="R112" t="s">
        <v>155</v>
      </c>
      <c r="S112">
        <v>111</v>
      </c>
      <c r="T112">
        <v>1</v>
      </c>
    </row>
    <row r="113" spans="1:20" x14ac:dyDescent="0.25">
      <c r="A113" t="s">
        <v>460</v>
      </c>
      <c r="B113" s="2" t="s">
        <v>461</v>
      </c>
      <c r="C113" t="s">
        <v>362</v>
      </c>
      <c r="D113" t="s">
        <v>155</v>
      </c>
      <c r="E113" t="s">
        <v>29</v>
      </c>
      <c r="F113" t="s">
        <v>534</v>
      </c>
      <c r="G113" t="s">
        <v>155</v>
      </c>
      <c r="H113" t="s">
        <v>157</v>
      </c>
      <c r="I113" t="s">
        <v>158</v>
      </c>
      <c r="J113">
        <v>0</v>
      </c>
      <c r="K113" t="s">
        <v>159</v>
      </c>
      <c r="L113" t="s">
        <v>160</v>
      </c>
      <c r="M113" t="s">
        <v>160</v>
      </c>
      <c r="N113" t="s">
        <v>160</v>
      </c>
      <c r="O113" t="s">
        <v>160</v>
      </c>
      <c r="P113" s="5" t="s">
        <v>16</v>
      </c>
      <c r="Q113" s="4">
        <v>43466</v>
      </c>
      <c r="R113" t="s">
        <v>155</v>
      </c>
      <c r="S113">
        <v>112</v>
      </c>
      <c r="T113">
        <v>1</v>
      </c>
    </row>
    <row r="114" spans="1:20" x14ac:dyDescent="0.25">
      <c r="A114" t="s">
        <v>462</v>
      </c>
      <c r="B114" s="2" t="s">
        <v>463</v>
      </c>
      <c r="C114" t="s">
        <v>362</v>
      </c>
      <c r="D114" t="s">
        <v>155</v>
      </c>
      <c r="E114" t="s">
        <v>29</v>
      </c>
      <c r="F114" t="s">
        <v>535</v>
      </c>
      <c r="G114" t="s">
        <v>155</v>
      </c>
      <c r="H114" t="s">
        <v>157</v>
      </c>
      <c r="I114" t="s">
        <v>158</v>
      </c>
      <c r="J114">
        <v>0</v>
      </c>
      <c r="K114" t="s">
        <v>159</v>
      </c>
      <c r="L114" t="s">
        <v>160</v>
      </c>
      <c r="M114" t="s">
        <v>160</v>
      </c>
      <c r="N114" t="s">
        <v>160</v>
      </c>
      <c r="O114" t="s">
        <v>160</v>
      </c>
      <c r="P114" s="5" t="s">
        <v>16</v>
      </c>
      <c r="Q114" s="4">
        <v>43466</v>
      </c>
      <c r="R114" t="s">
        <v>155</v>
      </c>
      <c r="S114">
        <v>113</v>
      </c>
      <c r="T114">
        <v>1</v>
      </c>
    </row>
    <row r="115" spans="1:20" x14ac:dyDescent="0.25">
      <c r="A115" t="s">
        <v>464</v>
      </c>
      <c r="B115" s="2" t="s">
        <v>465</v>
      </c>
      <c r="C115" t="s">
        <v>362</v>
      </c>
      <c r="D115" t="s">
        <v>155</v>
      </c>
      <c r="E115" t="s">
        <v>29</v>
      </c>
      <c r="F115" t="s">
        <v>536</v>
      </c>
      <c r="G115" t="s">
        <v>155</v>
      </c>
      <c r="H115" t="s">
        <v>157</v>
      </c>
      <c r="I115" t="s">
        <v>158</v>
      </c>
      <c r="J115">
        <v>0</v>
      </c>
      <c r="K115" t="s">
        <v>159</v>
      </c>
      <c r="L115" t="s">
        <v>160</v>
      </c>
      <c r="M115" t="s">
        <v>160</v>
      </c>
      <c r="N115" t="s">
        <v>160</v>
      </c>
      <c r="O115" t="s">
        <v>160</v>
      </c>
      <c r="P115" s="5" t="s">
        <v>16</v>
      </c>
      <c r="Q115" s="4">
        <v>43466</v>
      </c>
      <c r="R115" t="s">
        <v>155</v>
      </c>
      <c r="S115">
        <v>114</v>
      </c>
      <c r="T115">
        <v>1</v>
      </c>
    </row>
    <row r="116" spans="1:20" x14ac:dyDescent="0.25">
      <c r="A116" t="s">
        <v>466</v>
      </c>
      <c r="B116" s="2" t="s">
        <v>467</v>
      </c>
      <c r="C116" t="s">
        <v>362</v>
      </c>
      <c r="D116" t="s">
        <v>155</v>
      </c>
      <c r="E116" t="s">
        <v>29</v>
      </c>
      <c r="F116" t="s">
        <v>537</v>
      </c>
      <c r="G116" t="s">
        <v>155</v>
      </c>
      <c r="H116" t="s">
        <v>157</v>
      </c>
      <c r="I116" t="s">
        <v>158</v>
      </c>
      <c r="J116">
        <v>0</v>
      </c>
      <c r="K116" t="s">
        <v>159</v>
      </c>
      <c r="L116" t="s">
        <v>160</v>
      </c>
      <c r="M116" t="s">
        <v>160</v>
      </c>
      <c r="N116" t="s">
        <v>160</v>
      </c>
      <c r="O116" t="s">
        <v>160</v>
      </c>
      <c r="P116" s="5" t="s">
        <v>16</v>
      </c>
      <c r="Q116" s="4">
        <v>43466</v>
      </c>
      <c r="R116" t="s">
        <v>155</v>
      </c>
      <c r="S116">
        <v>115</v>
      </c>
      <c r="T116">
        <v>1</v>
      </c>
    </row>
    <row r="117" spans="1:20" x14ac:dyDescent="0.25">
      <c r="A117" t="s">
        <v>468</v>
      </c>
      <c r="B117" s="2" t="s">
        <v>469</v>
      </c>
      <c r="C117" t="s">
        <v>362</v>
      </c>
      <c r="D117" t="s">
        <v>155</v>
      </c>
      <c r="E117" t="s">
        <v>29</v>
      </c>
      <c r="F117" t="s">
        <v>538</v>
      </c>
      <c r="G117" t="s">
        <v>155</v>
      </c>
      <c r="H117" t="s">
        <v>157</v>
      </c>
      <c r="I117" t="s">
        <v>158</v>
      </c>
      <c r="J117">
        <v>0</v>
      </c>
      <c r="K117" t="s">
        <v>159</v>
      </c>
      <c r="L117" t="s">
        <v>160</v>
      </c>
      <c r="M117" t="s">
        <v>160</v>
      </c>
      <c r="N117" t="s">
        <v>160</v>
      </c>
      <c r="O117" t="s">
        <v>160</v>
      </c>
      <c r="P117" s="5" t="s">
        <v>16</v>
      </c>
      <c r="Q117" s="4">
        <v>43466</v>
      </c>
      <c r="R117" t="s">
        <v>155</v>
      </c>
      <c r="S117">
        <v>116</v>
      </c>
      <c r="T117">
        <v>1</v>
      </c>
    </row>
    <row r="118" spans="1:20" x14ac:dyDescent="0.25">
      <c r="A118" t="s">
        <v>470</v>
      </c>
      <c r="B118" s="2" t="s">
        <v>471</v>
      </c>
      <c r="C118" t="s">
        <v>362</v>
      </c>
      <c r="D118" t="s">
        <v>155</v>
      </c>
      <c r="E118" t="s">
        <v>29</v>
      </c>
      <c r="F118" t="s">
        <v>539</v>
      </c>
      <c r="G118" t="s">
        <v>155</v>
      </c>
      <c r="H118" t="s">
        <v>157</v>
      </c>
      <c r="I118" t="s">
        <v>158</v>
      </c>
      <c r="J118">
        <v>0</v>
      </c>
      <c r="K118" t="s">
        <v>159</v>
      </c>
      <c r="L118" t="s">
        <v>160</v>
      </c>
      <c r="M118" t="s">
        <v>160</v>
      </c>
      <c r="N118" t="s">
        <v>160</v>
      </c>
      <c r="O118" t="s">
        <v>160</v>
      </c>
      <c r="P118" s="5" t="s">
        <v>16</v>
      </c>
      <c r="Q118" s="4">
        <v>43466</v>
      </c>
      <c r="R118" t="s">
        <v>155</v>
      </c>
      <c r="S118">
        <v>117</v>
      </c>
      <c r="T118">
        <v>1</v>
      </c>
    </row>
    <row r="119" spans="1:20" x14ac:dyDescent="0.25">
      <c r="A119" t="s">
        <v>472</v>
      </c>
      <c r="B119" s="2" t="s">
        <v>473</v>
      </c>
      <c r="C119" t="s">
        <v>362</v>
      </c>
      <c r="D119" t="s">
        <v>155</v>
      </c>
      <c r="E119" t="s">
        <v>29</v>
      </c>
      <c r="F119" t="s">
        <v>540</v>
      </c>
      <c r="G119" t="s">
        <v>155</v>
      </c>
      <c r="H119" t="s">
        <v>157</v>
      </c>
      <c r="I119" t="s">
        <v>158</v>
      </c>
      <c r="J119">
        <v>0</v>
      </c>
      <c r="K119" t="s">
        <v>159</v>
      </c>
      <c r="L119" t="s">
        <v>160</v>
      </c>
      <c r="M119" t="s">
        <v>160</v>
      </c>
      <c r="N119" t="s">
        <v>160</v>
      </c>
      <c r="O119" t="s">
        <v>160</v>
      </c>
      <c r="P119" s="5" t="s">
        <v>16</v>
      </c>
      <c r="Q119" s="4">
        <v>43466</v>
      </c>
      <c r="R119" t="s">
        <v>155</v>
      </c>
      <c r="S119">
        <v>118</v>
      </c>
      <c r="T119">
        <v>1</v>
      </c>
    </row>
    <row r="120" spans="1:20" x14ac:dyDescent="0.25">
      <c r="A120" t="s">
        <v>474</v>
      </c>
      <c r="B120" s="2" t="s">
        <v>475</v>
      </c>
      <c r="C120" t="s">
        <v>362</v>
      </c>
      <c r="D120" t="s">
        <v>155</v>
      </c>
      <c r="E120" t="s">
        <v>29</v>
      </c>
      <c r="F120" t="s">
        <v>541</v>
      </c>
      <c r="G120" t="s">
        <v>155</v>
      </c>
      <c r="H120" t="s">
        <v>157</v>
      </c>
      <c r="I120" t="s">
        <v>158</v>
      </c>
      <c r="J120">
        <v>0</v>
      </c>
      <c r="K120" t="s">
        <v>159</v>
      </c>
      <c r="L120" t="s">
        <v>160</v>
      </c>
      <c r="M120" t="s">
        <v>160</v>
      </c>
      <c r="N120" t="s">
        <v>160</v>
      </c>
      <c r="O120" t="s">
        <v>160</v>
      </c>
      <c r="P120" s="5" t="s">
        <v>16</v>
      </c>
      <c r="Q120" s="4">
        <v>43466</v>
      </c>
      <c r="R120" t="s">
        <v>155</v>
      </c>
      <c r="S120">
        <v>119</v>
      </c>
      <c r="T120">
        <v>1</v>
      </c>
    </row>
    <row r="121" spans="1:20" x14ac:dyDescent="0.25">
      <c r="A121" t="s">
        <v>476</v>
      </c>
      <c r="B121" s="2" t="s">
        <v>477</v>
      </c>
      <c r="C121" t="s">
        <v>362</v>
      </c>
      <c r="D121" t="s">
        <v>155</v>
      </c>
      <c r="E121" t="s">
        <v>29</v>
      </c>
      <c r="F121" t="s">
        <v>542</v>
      </c>
      <c r="G121" t="s">
        <v>155</v>
      </c>
      <c r="H121" t="s">
        <v>157</v>
      </c>
      <c r="I121" t="s">
        <v>158</v>
      </c>
      <c r="J121">
        <v>0</v>
      </c>
      <c r="K121" t="s">
        <v>159</v>
      </c>
      <c r="L121" t="s">
        <v>160</v>
      </c>
      <c r="M121" t="s">
        <v>160</v>
      </c>
      <c r="N121" t="s">
        <v>160</v>
      </c>
      <c r="O121" t="s">
        <v>160</v>
      </c>
      <c r="P121" s="5" t="s">
        <v>16</v>
      </c>
      <c r="Q121" s="4">
        <v>43466</v>
      </c>
      <c r="R121" t="s">
        <v>155</v>
      </c>
      <c r="S121">
        <v>120</v>
      </c>
      <c r="T121">
        <v>1</v>
      </c>
    </row>
    <row r="122" spans="1:20" x14ac:dyDescent="0.25">
      <c r="A122" t="s">
        <v>478</v>
      </c>
      <c r="B122" s="2" t="s">
        <v>479</v>
      </c>
      <c r="C122" t="s">
        <v>362</v>
      </c>
      <c r="D122" t="s">
        <v>155</v>
      </c>
      <c r="E122" t="s">
        <v>29</v>
      </c>
      <c r="F122" t="s">
        <v>543</v>
      </c>
      <c r="G122" t="s">
        <v>155</v>
      </c>
      <c r="H122" t="s">
        <v>157</v>
      </c>
      <c r="I122" t="s">
        <v>158</v>
      </c>
      <c r="J122">
        <v>0</v>
      </c>
      <c r="K122" t="s">
        <v>159</v>
      </c>
      <c r="L122" t="s">
        <v>160</v>
      </c>
      <c r="M122" t="s">
        <v>160</v>
      </c>
      <c r="N122" t="s">
        <v>160</v>
      </c>
      <c r="O122" t="s">
        <v>160</v>
      </c>
      <c r="P122" s="5" t="s">
        <v>16</v>
      </c>
      <c r="Q122" s="4">
        <v>43466</v>
      </c>
      <c r="R122" t="s">
        <v>155</v>
      </c>
      <c r="S122">
        <v>121</v>
      </c>
      <c r="T122">
        <v>1</v>
      </c>
    </row>
    <row r="123" spans="1:20" x14ac:dyDescent="0.25">
      <c r="A123" t="s">
        <v>480</v>
      </c>
      <c r="B123" s="2" t="s">
        <v>481</v>
      </c>
      <c r="C123" t="s">
        <v>362</v>
      </c>
      <c r="D123" t="s">
        <v>155</v>
      </c>
      <c r="E123" t="s">
        <v>29</v>
      </c>
      <c r="F123" t="s">
        <v>544</v>
      </c>
      <c r="G123" t="s">
        <v>155</v>
      </c>
      <c r="H123" t="s">
        <v>157</v>
      </c>
      <c r="I123" t="s">
        <v>158</v>
      </c>
      <c r="J123">
        <v>0</v>
      </c>
      <c r="K123" t="s">
        <v>159</v>
      </c>
      <c r="L123" t="s">
        <v>160</v>
      </c>
      <c r="M123" t="s">
        <v>160</v>
      </c>
      <c r="N123" t="s">
        <v>160</v>
      </c>
      <c r="O123" t="s">
        <v>160</v>
      </c>
      <c r="P123" s="5" t="s">
        <v>16</v>
      </c>
      <c r="Q123" s="4">
        <v>43466</v>
      </c>
      <c r="R123" t="s">
        <v>155</v>
      </c>
      <c r="S123">
        <v>122</v>
      </c>
      <c r="T123">
        <v>1</v>
      </c>
    </row>
    <row r="124" spans="1:20" x14ac:dyDescent="0.25">
      <c r="A124" t="s">
        <v>482</v>
      </c>
      <c r="B124" s="2" t="s">
        <v>483</v>
      </c>
      <c r="C124" t="s">
        <v>362</v>
      </c>
      <c r="D124" t="s">
        <v>155</v>
      </c>
      <c r="E124" t="s">
        <v>29</v>
      </c>
      <c r="F124" t="s">
        <v>545</v>
      </c>
      <c r="G124" t="s">
        <v>155</v>
      </c>
      <c r="H124" t="s">
        <v>157</v>
      </c>
      <c r="I124" t="s">
        <v>158</v>
      </c>
      <c r="J124">
        <v>0</v>
      </c>
      <c r="K124" t="s">
        <v>159</v>
      </c>
      <c r="L124" t="s">
        <v>160</v>
      </c>
      <c r="M124" t="s">
        <v>160</v>
      </c>
      <c r="N124" t="s">
        <v>160</v>
      </c>
      <c r="O124" t="s">
        <v>160</v>
      </c>
      <c r="P124" s="5" t="s">
        <v>16</v>
      </c>
      <c r="Q124" s="4">
        <v>43466</v>
      </c>
      <c r="R124" t="s">
        <v>155</v>
      </c>
      <c r="S124">
        <v>123</v>
      </c>
      <c r="T124">
        <v>1</v>
      </c>
    </row>
    <row r="125" spans="1:20" x14ac:dyDescent="0.25">
      <c r="A125" t="s">
        <v>484</v>
      </c>
      <c r="B125" s="2" t="s">
        <v>485</v>
      </c>
      <c r="C125" t="s">
        <v>362</v>
      </c>
      <c r="D125" t="s">
        <v>155</v>
      </c>
      <c r="E125" t="s">
        <v>29</v>
      </c>
      <c r="F125" t="s">
        <v>546</v>
      </c>
      <c r="G125" t="s">
        <v>155</v>
      </c>
      <c r="H125" t="s">
        <v>157</v>
      </c>
      <c r="I125" t="s">
        <v>158</v>
      </c>
      <c r="J125">
        <v>0</v>
      </c>
      <c r="K125" t="s">
        <v>159</v>
      </c>
      <c r="L125" t="s">
        <v>160</v>
      </c>
      <c r="M125" t="s">
        <v>160</v>
      </c>
      <c r="N125" t="s">
        <v>160</v>
      </c>
      <c r="O125" t="s">
        <v>160</v>
      </c>
      <c r="P125" s="5" t="s">
        <v>16</v>
      </c>
      <c r="Q125" s="4">
        <v>43466</v>
      </c>
      <c r="R125" t="s">
        <v>155</v>
      </c>
      <c r="S125">
        <v>124</v>
      </c>
      <c r="T125">
        <v>1</v>
      </c>
    </row>
  </sheetData>
  <hyperlinks>
    <hyperlink ref="P2" r:id="rId1"/>
    <hyperlink ref="P3:P43" r:id="rId2" display="email@email.com"/>
    <hyperlink ref="P44:P63" r:id="rId3" display="email@email.com"/>
    <hyperlink ref="P64" r:id="rId4"/>
    <hyperlink ref="P65" r:id="rId5"/>
    <hyperlink ref="P66" r:id="rId6"/>
    <hyperlink ref="P67" r:id="rId7"/>
    <hyperlink ref="P70" r:id="rId8"/>
    <hyperlink ref="P73" r:id="rId9"/>
    <hyperlink ref="P76" r:id="rId10"/>
    <hyperlink ref="P79" r:id="rId11"/>
    <hyperlink ref="P82" r:id="rId12"/>
    <hyperlink ref="P85" r:id="rId13"/>
    <hyperlink ref="P88" r:id="rId14"/>
    <hyperlink ref="P91" r:id="rId15"/>
    <hyperlink ref="P94" r:id="rId16"/>
    <hyperlink ref="P97" r:id="rId17"/>
    <hyperlink ref="P100" r:id="rId18"/>
    <hyperlink ref="P103" r:id="rId19"/>
    <hyperlink ref="P106" r:id="rId20"/>
    <hyperlink ref="P109" r:id="rId21"/>
    <hyperlink ref="P112" r:id="rId22"/>
    <hyperlink ref="P115" r:id="rId23"/>
    <hyperlink ref="P118" r:id="rId24"/>
    <hyperlink ref="P121" r:id="rId25"/>
    <hyperlink ref="P124" r:id="rId26"/>
    <hyperlink ref="P68" r:id="rId27"/>
    <hyperlink ref="P71" r:id="rId28"/>
    <hyperlink ref="P74" r:id="rId29"/>
    <hyperlink ref="P77" r:id="rId30"/>
    <hyperlink ref="P80" r:id="rId31"/>
    <hyperlink ref="P83" r:id="rId32"/>
    <hyperlink ref="P86" r:id="rId33"/>
    <hyperlink ref="P89" r:id="rId34"/>
    <hyperlink ref="P92" r:id="rId35"/>
    <hyperlink ref="P95" r:id="rId36"/>
    <hyperlink ref="P98" r:id="rId37"/>
    <hyperlink ref="P101" r:id="rId38"/>
    <hyperlink ref="P104" r:id="rId39"/>
    <hyperlink ref="P107" r:id="rId40"/>
    <hyperlink ref="P110" r:id="rId41"/>
    <hyperlink ref="P113" r:id="rId42"/>
    <hyperlink ref="P116" r:id="rId43"/>
    <hyperlink ref="P119" r:id="rId44"/>
    <hyperlink ref="P122" r:id="rId45"/>
    <hyperlink ref="P125" r:id="rId46"/>
    <hyperlink ref="P69" r:id="rId47"/>
    <hyperlink ref="P72" r:id="rId48"/>
    <hyperlink ref="P75" r:id="rId49"/>
    <hyperlink ref="P78" r:id="rId50"/>
    <hyperlink ref="P81" r:id="rId51"/>
    <hyperlink ref="P84" r:id="rId52"/>
    <hyperlink ref="P87" r:id="rId53"/>
    <hyperlink ref="P90" r:id="rId54"/>
    <hyperlink ref="P93" r:id="rId55"/>
    <hyperlink ref="P96" r:id="rId56"/>
    <hyperlink ref="P99" r:id="rId57"/>
    <hyperlink ref="P102" r:id="rId58"/>
    <hyperlink ref="P105" r:id="rId59"/>
    <hyperlink ref="P108" r:id="rId60"/>
    <hyperlink ref="P111" r:id="rId61"/>
    <hyperlink ref="P114" r:id="rId62"/>
    <hyperlink ref="P117" r:id="rId63"/>
    <hyperlink ref="P120" r:id="rId64"/>
    <hyperlink ref="P123" r:id="rId6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K4"/>
  <sheetViews>
    <sheetView workbookViewId="0">
      <selection activeCell="A4" sqref="A4"/>
    </sheetView>
  </sheetViews>
  <sheetFormatPr baseColWidth="10" defaultRowHeight="15" x14ac:dyDescent="0.25"/>
  <cols>
    <col min="2" max="2" width="22.85546875" customWidth="1"/>
    <col min="4" max="4" width="22.7109375" customWidth="1"/>
    <col min="5" max="5" width="35" customWidth="1"/>
    <col min="6" max="6" width="34.42578125" customWidth="1"/>
  </cols>
  <sheetData>
    <row r="1" spans="1:11" x14ac:dyDescent="0.25">
      <c r="A1" t="s">
        <v>8</v>
      </c>
      <c r="B1" t="s">
        <v>0</v>
      </c>
      <c r="C1" t="s">
        <v>137</v>
      </c>
      <c r="D1" t="s">
        <v>345</v>
      </c>
      <c r="E1" t="s">
        <v>346</v>
      </c>
      <c r="F1" t="s">
        <v>347</v>
      </c>
      <c r="G1" t="s">
        <v>348</v>
      </c>
      <c r="H1" t="s">
        <v>349</v>
      </c>
      <c r="I1" t="s">
        <v>350</v>
      </c>
      <c r="J1" t="s">
        <v>351</v>
      </c>
      <c r="K1" t="s">
        <v>7</v>
      </c>
    </row>
    <row r="2" spans="1:11" x14ac:dyDescent="0.25">
      <c r="A2">
        <v>1</v>
      </c>
      <c r="B2" t="s">
        <v>19</v>
      </c>
      <c r="C2" t="s">
        <v>153</v>
      </c>
      <c r="D2" t="s">
        <v>32</v>
      </c>
      <c r="F2" t="s">
        <v>353</v>
      </c>
      <c r="G2" s="4">
        <v>43466</v>
      </c>
      <c r="H2" s="4">
        <v>43466</v>
      </c>
      <c r="I2" t="s">
        <v>32</v>
      </c>
      <c r="J2" t="s">
        <v>32</v>
      </c>
      <c r="K2">
        <v>1</v>
      </c>
    </row>
    <row r="3" spans="1:11" x14ac:dyDescent="0.25">
      <c r="A3">
        <v>1</v>
      </c>
      <c r="B3" t="s">
        <v>20</v>
      </c>
      <c r="C3" t="s">
        <v>161</v>
      </c>
      <c r="D3" t="s">
        <v>2</v>
      </c>
      <c r="F3" t="s">
        <v>354</v>
      </c>
      <c r="G3" s="4">
        <v>43466</v>
      </c>
      <c r="H3" s="4">
        <v>43466</v>
      </c>
      <c r="I3" t="s">
        <v>32</v>
      </c>
      <c r="J3" t="s">
        <v>32</v>
      </c>
      <c r="K3">
        <v>1</v>
      </c>
    </row>
    <row r="4" spans="1:11" x14ac:dyDescent="0.25">
      <c r="A4">
        <v>1</v>
      </c>
      <c r="B4" t="s">
        <v>21</v>
      </c>
      <c r="C4" t="s">
        <v>164</v>
      </c>
      <c r="D4" t="s">
        <v>352</v>
      </c>
      <c r="F4" t="s">
        <v>31</v>
      </c>
      <c r="G4" s="4">
        <v>43466</v>
      </c>
      <c r="H4" s="4">
        <v>43466</v>
      </c>
      <c r="I4" t="s">
        <v>32</v>
      </c>
      <c r="J4" t="s">
        <v>32</v>
      </c>
      <c r="K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S63"/>
  <sheetViews>
    <sheetView topLeftCell="A42" workbookViewId="0">
      <selection activeCell="C51" sqref="C51"/>
    </sheetView>
  </sheetViews>
  <sheetFormatPr baseColWidth="10" defaultRowHeight="15" x14ac:dyDescent="0.25"/>
  <cols>
    <col min="2" max="2" width="34.140625" customWidth="1"/>
    <col min="5" max="5" width="23.28515625" customWidth="1"/>
    <col min="6" max="6" width="22.7109375" customWidth="1"/>
    <col min="17" max="17" width="16" customWidth="1"/>
    <col min="18" max="18" width="15" customWidth="1"/>
  </cols>
  <sheetData>
    <row r="1" spans="1:19" x14ac:dyDescent="0.25">
      <c r="A1" t="s">
        <v>547</v>
      </c>
      <c r="B1" t="s">
        <v>347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J1" t="s">
        <v>555</v>
      </c>
      <c r="K1" t="s">
        <v>556</v>
      </c>
      <c r="L1" t="s">
        <v>557</v>
      </c>
      <c r="M1" t="s">
        <v>558</v>
      </c>
      <c r="N1" t="s">
        <v>559</v>
      </c>
      <c r="O1" t="s">
        <v>560</v>
      </c>
      <c r="P1" t="s">
        <v>561</v>
      </c>
      <c r="Q1" t="s">
        <v>562</v>
      </c>
      <c r="R1" t="s">
        <v>563</v>
      </c>
      <c r="S1" t="s">
        <v>7</v>
      </c>
    </row>
    <row r="2" spans="1:19" x14ac:dyDescent="0.25">
      <c r="A2" t="str">
        <f>Personas!A64</f>
        <v>P63</v>
      </c>
      <c r="B2" t="str">
        <f>CONCATENATE(Personas!E64," ",Personas!F64," ",Personas!G64)</f>
        <v>Estudiante De Prueba 1 Sistema</v>
      </c>
      <c r="C2" t="s">
        <v>153</v>
      </c>
      <c r="D2" t="s">
        <v>161</v>
      </c>
      <c r="E2" t="s">
        <v>19</v>
      </c>
      <c r="F2" t="s">
        <v>20</v>
      </c>
      <c r="G2" t="s">
        <v>155</v>
      </c>
      <c r="H2" t="s">
        <v>155</v>
      </c>
      <c r="K2" t="s">
        <v>564</v>
      </c>
      <c r="L2" t="s">
        <v>564</v>
      </c>
      <c r="M2">
        <v>50</v>
      </c>
      <c r="N2">
        <v>150</v>
      </c>
      <c r="O2" t="s">
        <v>564</v>
      </c>
      <c r="P2" t="s">
        <v>564</v>
      </c>
      <c r="Q2" t="str">
        <f>CONCATENATE("Estudiante",A2)</f>
        <v>EstudianteP63</v>
      </c>
      <c r="R2" t="str">
        <f>CONCATENATE("Documento",A2)</f>
        <v>DocumentoP63</v>
      </c>
      <c r="S2">
        <v>1</v>
      </c>
    </row>
    <row r="3" spans="1:19" x14ac:dyDescent="0.25">
      <c r="A3" t="str">
        <f>Personas!A65</f>
        <v>P64</v>
      </c>
      <c r="B3" t="str">
        <f>CONCATENATE(Personas!E65," ",Personas!F65," ",Personas!G65)</f>
        <v>Estudiante De Prueba 2 Sistema</v>
      </c>
      <c r="C3" t="s">
        <v>153</v>
      </c>
      <c r="D3" t="s">
        <v>161</v>
      </c>
      <c r="E3" t="s">
        <v>19</v>
      </c>
      <c r="F3" t="s">
        <v>20</v>
      </c>
      <c r="G3" t="s">
        <v>155</v>
      </c>
      <c r="H3" t="s">
        <v>155</v>
      </c>
      <c r="K3" t="s">
        <v>564</v>
      </c>
      <c r="L3" t="s">
        <v>564</v>
      </c>
      <c r="M3">
        <v>50</v>
      </c>
      <c r="N3">
        <v>150</v>
      </c>
      <c r="O3" t="s">
        <v>564</v>
      </c>
      <c r="P3" t="s">
        <v>564</v>
      </c>
      <c r="Q3" t="str">
        <f>CONCATENATE("Estudiante",A3)</f>
        <v>EstudianteP64</v>
      </c>
      <c r="R3" t="str">
        <f>CONCATENATE("Documento",A3)</f>
        <v>DocumentoP64</v>
      </c>
      <c r="S3">
        <v>1</v>
      </c>
    </row>
    <row r="4" spans="1:19" x14ac:dyDescent="0.25">
      <c r="A4" t="str">
        <f>Personas!A66</f>
        <v>P65</v>
      </c>
      <c r="B4" t="str">
        <f>CONCATENATE(Personas!E66," ",Personas!F66," ",Personas!G66)</f>
        <v>Estudiante De Prueba 3 Sistema</v>
      </c>
      <c r="C4" t="s">
        <v>153</v>
      </c>
      <c r="D4" t="s">
        <v>161</v>
      </c>
      <c r="E4" t="s">
        <v>19</v>
      </c>
      <c r="F4" t="s">
        <v>20</v>
      </c>
      <c r="G4" t="s">
        <v>155</v>
      </c>
      <c r="H4" t="s">
        <v>155</v>
      </c>
      <c r="K4" t="s">
        <v>564</v>
      </c>
      <c r="L4" t="s">
        <v>564</v>
      </c>
      <c r="M4">
        <v>50</v>
      </c>
      <c r="N4">
        <v>150</v>
      </c>
      <c r="O4" t="s">
        <v>564</v>
      </c>
      <c r="P4" t="s">
        <v>564</v>
      </c>
      <c r="Q4" t="str">
        <f>CONCATENATE("Estudiante",A4)</f>
        <v>EstudianteP65</v>
      </c>
      <c r="R4" t="str">
        <f>CONCATENATE("Documento",A4)</f>
        <v>DocumentoP65</v>
      </c>
      <c r="S4">
        <v>1</v>
      </c>
    </row>
    <row r="5" spans="1:19" x14ac:dyDescent="0.25">
      <c r="A5" t="str">
        <f>Personas!A67</f>
        <v>P66</v>
      </c>
      <c r="B5" t="str">
        <f>CONCATENATE(Personas!E67," ",Personas!F67," ",Personas!G67)</f>
        <v>Estudiante De Prueba 4 Sistema</v>
      </c>
      <c r="C5" t="s">
        <v>153</v>
      </c>
      <c r="D5" t="s">
        <v>161</v>
      </c>
      <c r="E5" t="s">
        <v>19</v>
      </c>
      <c r="F5" t="s">
        <v>20</v>
      </c>
      <c r="G5" t="s">
        <v>155</v>
      </c>
      <c r="H5" t="s">
        <v>155</v>
      </c>
      <c r="K5" t="s">
        <v>564</v>
      </c>
      <c r="L5" t="s">
        <v>564</v>
      </c>
      <c r="M5">
        <v>50</v>
      </c>
      <c r="N5">
        <v>150</v>
      </c>
      <c r="O5" t="s">
        <v>564</v>
      </c>
      <c r="P5" t="s">
        <v>564</v>
      </c>
      <c r="Q5" t="str">
        <f t="shared" ref="Q5:Q62" si="0">CONCATENATE("Estudiante",A5)</f>
        <v>EstudianteP66</v>
      </c>
      <c r="R5" t="str">
        <f t="shared" ref="R5:R62" si="1">CONCATENATE("Documento",A5)</f>
        <v>DocumentoP66</v>
      </c>
      <c r="S5">
        <v>1</v>
      </c>
    </row>
    <row r="6" spans="1:19" x14ac:dyDescent="0.25">
      <c r="A6" t="str">
        <f>Personas!A68</f>
        <v>P67</v>
      </c>
      <c r="B6" t="str">
        <f>CONCATENATE(Personas!E68," ",Personas!F68," ",Personas!G68)</f>
        <v>Estudiante De Prueba 5 Sistema</v>
      </c>
      <c r="C6" t="s">
        <v>153</v>
      </c>
      <c r="D6" t="s">
        <v>161</v>
      </c>
      <c r="E6" t="s">
        <v>19</v>
      </c>
      <c r="F6" t="s">
        <v>20</v>
      </c>
      <c r="G6" t="s">
        <v>155</v>
      </c>
      <c r="H6" t="s">
        <v>155</v>
      </c>
      <c r="K6" t="s">
        <v>564</v>
      </c>
      <c r="L6" t="s">
        <v>564</v>
      </c>
      <c r="M6">
        <v>50</v>
      </c>
      <c r="N6">
        <v>150</v>
      </c>
      <c r="O6" t="s">
        <v>564</v>
      </c>
      <c r="P6" t="s">
        <v>564</v>
      </c>
      <c r="Q6" t="str">
        <f t="shared" si="0"/>
        <v>EstudianteP67</v>
      </c>
      <c r="R6" t="str">
        <f t="shared" si="1"/>
        <v>DocumentoP67</v>
      </c>
      <c r="S6">
        <v>1</v>
      </c>
    </row>
    <row r="7" spans="1:19" x14ac:dyDescent="0.25">
      <c r="A7" t="str">
        <f>Personas!A69</f>
        <v>P68</v>
      </c>
      <c r="B7" t="str">
        <f>CONCATENATE(Personas!E69," ",Personas!F69," ",Personas!G69)</f>
        <v>Estudiante De Prueba 6 Sistema</v>
      </c>
      <c r="C7" t="s">
        <v>153</v>
      </c>
      <c r="D7" t="s">
        <v>161</v>
      </c>
      <c r="E7" t="s">
        <v>19</v>
      </c>
      <c r="F7" t="s">
        <v>20</v>
      </c>
      <c r="G7" t="s">
        <v>155</v>
      </c>
      <c r="H7" t="s">
        <v>155</v>
      </c>
      <c r="K7" t="s">
        <v>564</v>
      </c>
      <c r="L7" t="s">
        <v>564</v>
      </c>
      <c r="M7">
        <v>50</v>
      </c>
      <c r="N7">
        <v>150</v>
      </c>
      <c r="O7" t="s">
        <v>564</v>
      </c>
      <c r="P7" t="s">
        <v>564</v>
      </c>
      <c r="Q7" t="str">
        <f t="shared" si="0"/>
        <v>EstudianteP68</v>
      </c>
      <c r="R7" t="str">
        <f t="shared" si="1"/>
        <v>DocumentoP68</v>
      </c>
      <c r="S7">
        <v>1</v>
      </c>
    </row>
    <row r="8" spans="1:19" x14ac:dyDescent="0.25">
      <c r="A8" t="str">
        <f>Personas!A70</f>
        <v>P69</v>
      </c>
      <c r="B8" t="str">
        <f>CONCATENATE(Personas!E70," ",Personas!F70," ",Personas!G70)</f>
        <v>Estudiante De Prueba 7 Sistema</v>
      </c>
      <c r="C8" t="s">
        <v>153</v>
      </c>
      <c r="D8" t="s">
        <v>161</v>
      </c>
      <c r="E8" t="s">
        <v>19</v>
      </c>
      <c r="F8" t="s">
        <v>20</v>
      </c>
      <c r="G8" t="s">
        <v>155</v>
      </c>
      <c r="H8" t="s">
        <v>155</v>
      </c>
      <c r="K8" t="s">
        <v>564</v>
      </c>
      <c r="L8" t="s">
        <v>564</v>
      </c>
      <c r="M8">
        <v>50</v>
      </c>
      <c r="N8">
        <v>150</v>
      </c>
      <c r="O8" t="s">
        <v>564</v>
      </c>
      <c r="P8" t="s">
        <v>564</v>
      </c>
      <c r="Q8" t="str">
        <f t="shared" si="0"/>
        <v>EstudianteP69</v>
      </c>
      <c r="R8" t="str">
        <f t="shared" si="1"/>
        <v>DocumentoP69</v>
      </c>
      <c r="S8">
        <v>1</v>
      </c>
    </row>
    <row r="9" spans="1:19" x14ac:dyDescent="0.25">
      <c r="A9" t="str">
        <f>Personas!A71</f>
        <v>P70</v>
      </c>
      <c r="B9" t="str">
        <f>CONCATENATE(Personas!E71," ",Personas!F71," ",Personas!G71)</f>
        <v>Estudiante De Prueba 8 Sistema</v>
      </c>
      <c r="C9" t="s">
        <v>153</v>
      </c>
      <c r="D9" t="s">
        <v>161</v>
      </c>
      <c r="E9" t="s">
        <v>19</v>
      </c>
      <c r="F9" t="s">
        <v>20</v>
      </c>
      <c r="G9" t="s">
        <v>155</v>
      </c>
      <c r="H9" t="s">
        <v>155</v>
      </c>
      <c r="K9" t="s">
        <v>564</v>
      </c>
      <c r="L9" t="s">
        <v>564</v>
      </c>
      <c r="M9">
        <v>50</v>
      </c>
      <c r="N9">
        <v>150</v>
      </c>
      <c r="O9" t="s">
        <v>564</v>
      </c>
      <c r="P9" t="s">
        <v>564</v>
      </c>
      <c r="Q9" t="str">
        <f t="shared" si="0"/>
        <v>EstudianteP70</v>
      </c>
      <c r="R9" t="str">
        <f t="shared" si="1"/>
        <v>DocumentoP70</v>
      </c>
      <c r="S9">
        <v>1</v>
      </c>
    </row>
    <row r="10" spans="1:19" x14ac:dyDescent="0.25">
      <c r="A10" t="str">
        <f>Personas!A72</f>
        <v>P71</v>
      </c>
      <c r="B10" t="str">
        <f>CONCATENATE(Personas!E72," ",Personas!F72," ",Personas!G72)</f>
        <v>Estudiante De Prueba 9 Sistema</v>
      </c>
      <c r="C10" t="s">
        <v>153</v>
      </c>
      <c r="D10" t="s">
        <v>161</v>
      </c>
      <c r="E10" t="s">
        <v>19</v>
      </c>
      <c r="F10" t="s">
        <v>20</v>
      </c>
      <c r="G10" t="s">
        <v>155</v>
      </c>
      <c r="H10" t="s">
        <v>155</v>
      </c>
      <c r="K10" t="s">
        <v>564</v>
      </c>
      <c r="L10" t="s">
        <v>564</v>
      </c>
      <c r="M10">
        <v>50</v>
      </c>
      <c r="N10">
        <v>150</v>
      </c>
      <c r="O10" t="s">
        <v>564</v>
      </c>
      <c r="P10" t="s">
        <v>564</v>
      </c>
      <c r="Q10" t="str">
        <f t="shared" si="0"/>
        <v>EstudianteP71</v>
      </c>
      <c r="R10" t="str">
        <f t="shared" si="1"/>
        <v>DocumentoP71</v>
      </c>
      <c r="S10">
        <v>1</v>
      </c>
    </row>
    <row r="11" spans="1:19" x14ac:dyDescent="0.25">
      <c r="A11" t="str">
        <f>Personas!A73</f>
        <v>P72</v>
      </c>
      <c r="B11" t="str">
        <f>CONCATENATE(Personas!E73," ",Personas!F73," ",Personas!G73)</f>
        <v>Estudiante De Prueba 10 Sistema</v>
      </c>
      <c r="C11" t="s">
        <v>153</v>
      </c>
      <c r="D11" t="s">
        <v>161</v>
      </c>
      <c r="E11" t="s">
        <v>19</v>
      </c>
      <c r="F11" t="s">
        <v>20</v>
      </c>
      <c r="G11" t="s">
        <v>155</v>
      </c>
      <c r="H11" t="s">
        <v>155</v>
      </c>
      <c r="K11" t="s">
        <v>564</v>
      </c>
      <c r="L11" t="s">
        <v>564</v>
      </c>
      <c r="M11">
        <v>50</v>
      </c>
      <c r="N11">
        <v>150</v>
      </c>
      <c r="O11" t="s">
        <v>564</v>
      </c>
      <c r="P11" t="s">
        <v>564</v>
      </c>
      <c r="Q11" t="str">
        <f t="shared" si="0"/>
        <v>EstudianteP72</v>
      </c>
      <c r="R11" t="str">
        <f t="shared" si="1"/>
        <v>DocumentoP72</v>
      </c>
      <c r="S11">
        <v>1</v>
      </c>
    </row>
    <row r="12" spans="1:19" x14ac:dyDescent="0.25">
      <c r="A12" t="str">
        <f>Personas!A74</f>
        <v>P73</v>
      </c>
      <c r="B12" t="str">
        <f>CONCATENATE(Personas!E74," ",Personas!F74," ",Personas!G74)</f>
        <v>Estudiante De Prueba 11 Sistema</v>
      </c>
      <c r="C12" t="s">
        <v>153</v>
      </c>
      <c r="D12" t="s">
        <v>161</v>
      </c>
      <c r="E12" t="s">
        <v>19</v>
      </c>
      <c r="F12" t="s">
        <v>20</v>
      </c>
      <c r="G12" t="s">
        <v>155</v>
      </c>
      <c r="H12" t="s">
        <v>155</v>
      </c>
      <c r="K12" t="s">
        <v>564</v>
      </c>
      <c r="L12" t="s">
        <v>564</v>
      </c>
      <c r="M12">
        <v>50</v>
      </c>
      <c r="N12">
        <v>150</v>
      </c>
      <c r="O12" t="s">
        <v>564</v>
      </c>
      <c r="P12" t="s">
        <v>564</v>
      </c>
      <c r="Q12" t="str">
        <f t="shared" si="0"/>
        <v>EstudianteP73</v>
      </c>
      <c r="R12" t="str">
        <f t="shared" si="1"/>
        <v>DocumentoP73</v>
      </c>
      <c r="S12">
        <v>1</v>
      </c>
    </row>
    <row r="13" spans="1:19" x14ac:dyDescent="0.25">
      <c r="A13" t="str">
        <f>Personas!A75</f>
        <v>P74</v>
      </c>
      <c r="B13" t="str">
        <f>CONCATENATE(Personas!E75," ",Personas!F75," ",Personas!G75)</f>
        <v>Estudiante De Prueba 12 Sistema</v>
      </c>
      <c r="C13" t="s">
        <v>153</v>
      </c>
      <c r="D13" t="s">
        <v>161</v>
      </c>
      <c r="E13" t="s">
        <v>19</v>
      </c>
      <c r="F13" t="s">
        <v>20</v>
      </c>
      <c r="G13" t="s">
        <v>155</v>
      </c>
      <c r="H13" t="s">
        <v>155</v>
      </c>
      <c r="K13" t="s">
        <v>564</v>
      </c>
      <c r="L13" t="s">
        <v>564</v>
      </c>
      <c r="M13">
        <v>50</v>
      </c>
      <c r="N13">
        <v>150</v>
      </c>
      <c r="O13" t="s">
        <v>564</v>
      </c>
      <c r="P13" t="s">
        <v>564</v>
      </c>
      <c r="Q13" t="str">
        <f t="shared" si="0"/>
        <v>EstudianteP74</v>
      </c>
      <c r="R13" t="str">
        <f t="shared" si="1"/>
        <v>DocumentoP74</v>
      </c>
      <c r="S13">
        <v>1</v>
      </c>
    </row>
    <row r="14" spans="1:19" x14ac:dyDescent="0.25">
      <c r="A14" t="str">
        <f>Personas!A76</f>
        <v>P75</v>
      </c>
      <c r="B14" t="str">
        <f>CONCATENATE(Personas!E76," ",Personas!F76," ",Personas!G76)</f>
        <v>Estudiante De Prueba 13 Sistema</v>
      </c>
      <c r="C14" t="s">
        <v>153</v>
      </c>
      <c r="D14" t="s">
        <v>161</v>
      </c>
      <c r="E14" t="s">
        <v>19</v>
      </c>
      <c r="F14" t="s">
        <v>20</v>
      </c>
      <c r="G14" t="s">
        <v>155</v>
      </c>
      <c r="H14" t="s">
        <v>155</v>
      </c>
      <c r="K14" t="s">
        <v>564</v>
      </c>
      <c r="L14" t="s">
        <v>564</v>
      </c>
      <c r="M14">
        <v>50</v>
      </c>
      <c r="N14">
        <v>150</v>
      </c>
      <c r="O14" t="s">
        <v>564</v>
      </c>
      <c r="P14" t="s">
        <v>564</v>
      </c>
      <c r="Q14" t="str">
        <f t="shared" si="0"/>
        <v>EstudianteP75</v>
      </c>
      <c r="R14" t="str">
        <f t="shared" si="1"/>
        <v>DocumentoP75</v>
      </c>
      <c r="S14">
        <v>1</v>
      </c>
    </row>
    <row r="15" spans="1:19" x14ac:dyDescent="0.25">
      <c r="A15" t="str">
        <f>Personas!A77</f>
        <v>P76</v>
      </c>
      <c r="B15" t="str">
        <f>CONCATENATE(Personas!E77," ",Personas!F77," ",Personas!G77)</f>
        <v>Estudiante De Prueba 14 Sistema</v>
      </c>
      <c r="C15" t="s">
        <v>153</v>
      </c>
      <c r="D15" t="s">
        <v>161</v>
      </c>
      <c r="E15" t="s">
        <v>19</v>
      </c>
      <c r="F15" t="s">
        <v>20</v>
      </c>
      <c r="G15" t="s">
        <v>155</v>
      </c>
      <c r="H15" t="s">
        <v>155</v>
      </c>
      <c r="K15" t="s">
        <v>564</v>
      </c>
      <c r="L15" t="s">
        <v>564</v>
      </c>
      <c r="M15">
        <v>50</v>
      </c>
      <c r="N15">
        <v>150</v>
      </c>
      <c r="O15" t="s">
        <v>564</v>
      </c>
      <c r="P15" t="s">
        <v>564</v>
      </c>
      <c r="Q15" t="str">
        <f t="shared" si="0"/>
        <v>EstudianteP76</v>
      </c>
      <c r="R15" t="str">
        <f t="shared" si="1"/>
        <v>DocumentoP76</v>
      </c>
      <c r="S15">
        <v>1</v>
      </c>
    </row>
    <row r="16" spans="1:19" x14ac:dyDescent="0.25">
      <c r="A16" t="str">
        <f>Personas!A78</f>
        <v>P77</v>
      </c>
      <c r="B16" t="str">
        <f>CONCATENATE(Personas!E78," ",Personas!F78," ",Personas!G78)</f>
        <v>Estudiante De Prueba 15 Sistema</v>
      </c>
      <c r="C16" t="s">
        <v>153</v>
      </c>
      <c r="D16" t="s">
        <v>161</v>
      </c>
      <c r="E16" t="s">
        <v>19</v>
      </c>
      <c r="F16" t="s">
        <v>20</v>
      </c>
      <c r="G16" t="s">
        <v>155</v>
      </c>
      <c r="H16" t="s">
        <v>155</v>
      </c>
      <c r="K16" t="s">
        <v>564</v>
      </c>
      <c r="L16" t="s">
        <v>564</v>
      </c>
      <c r="M16">
        <v>50</v>
      </c>
      <c r="N16">
        <v>150</v>
      </c>
      <c r="O16" t="s">
        <v>564</v>
      </c>
      <c r="P16" t="s">
        <v>564</v>
      </c>
      <c r="Q16" t="str">
        <f t="shared" si="0"/>
        <v>EstudianteP77</v>
      </c>
      <c r="R16" t="str">
        <f t="shared" si="1"/>
        <v>DocumentoP77</v>
      </c>
      <c r="S16">
        <v>1</v>
      </c>
    </row>
    <row r="17" spans="1:19" x14ac:dyDescent="0.25">
      <c r="A17" t="str">
        <f>Personas!A79</f>
        <v>P78</v>
      </c>
      <c r="B17" t="str">
        <f>CONCATENATE(Personas!E79," ",Personas!F79," ",Personas!G79)</f>
        <v>Estudiante De Prueba 16 Sistema</v>
      </c>
      <c r="C17" t="s">
        <v>153</v>
      </c>
      <c r="D17" t="s">
        <v>161</v>
      </c>
      <c r="E17" t="s">
        <v>19</v>
      </c>
      <c r="F17" t="s">
        <v>20</v>
      </c>
      <c r="G17" t="s">
        <v>155</v>
      </c>
      <c r="H17" t="s">
        <v>155</v>
      </c>
      <c r="K17" t="s">
        <v>564</v>
      </c>
      <c r="L17" t="s">
        <v>564</v>
      </c>
      <c r="M17">
        <v>50</v>
      </c>
      <c r="N17">
        <v>150</v>
      </c>
      <c r="O17" t="s">
        <v>564</v>
      </c>
      <c r="P17" t="s">
        <v>564</v>
      </c>
      <c r="Q17" t="str">
        <f t="shared" si="0"/>
        <v>EstudianteP78</v>
      </c>
      <c r="R17" t="str">
        <f t="shared" si="1"/>
        <v>DocumentoP78</v>
      </c>
      <c r="S17">
        <v>1</v>
      </c>
    </row>
    <row r="18" spans="1:19" x14ac:dyDescent="0.25">
      <c r="A18" t="str">
        <f>Personas!A80</f>
        <v>P79</v>
      </c>
      <c r="B18" t="str">
        <f>CONCATENATE(Personas!E80," ",Personas!F80," ",Personas!G80)</f>
        <v>Estudiante De Prueba 17 Sistema</v>
      </c>
      <c r="C18" t="s">
        <v>153</v>
      </c>
      <c r="D18" t="s">
        <v>161</v>
      </c>
      <c r="E18" t="s">
        <v>19</v>
      </c>
      <c r="F18" t="s">
        <v>20</v>
      </c>
      <c r="G18" t="s">
        <v>155</v>
      </c>
      <c r="H18" t="s">
        <v>155</v>
      </c>
      <c r="K18" t="s">
        <v>564</v>
      </c>
      <c r="L18" t="s">
        <v>564</v>
      </c>
      <c r="M18">
        <v>50</v>
      </c>
      <c r="N18">
        <v>150</v>
      </c>
      <c r="O18" t="s">
        <v>564</v>
      </c>
      <c r="P18" t="s">
        <v>564</v>
      </c>
      <c r="Q18" t="str">
        <f t="shared" si="0"/>
        <v>EstudianteP79</v>
      </c>
      <c r="R18" t="str">
        <f t="shared" si="1"/>
        <v>DocumentoP79</v>
      </c>
      <c r="S18">
        <v>1</v>
      </c>
    </row>
    <row r="19" spans="1:19" x14ac:dyDescent="0.25">
      <c r="A19" t="str">
        <f>Personas!A81</f>
        <v>P80</v>
      </c>
      <c r="B19" t="str">
        <f>CONCATENATE(Personas!E81," ",Personas!F81," ",Personas!G81)</f>
        <v>Estudiante De Prueba 18 Sistema</v>
      </c>
      <c r="C19" t="s">
        <v>153</v>
      </c>
      <c r="D19" t="s">
        <v>161</v>
      </c>
      <c r="E19" t="s">
        <v>19</v>
      </c>
      <c r="F19" t="s">
        <v>20</v>
      </c>
      <c r="G19" t="s">
        <v>155</v>
      </c>
      <c r="H19" t="s">
        <v>155</v>
      </c>
      <c r="K19" t="s">
        <v>564</v>
      </c>
      <c r="L19" t="s">
        <v>564</v>
      </c>
      <c r="M19">
        <v>50</v>
      </c>
      <c r="N19">
        <v>150</v>
      </c>
      <c r="O19" t="s">
        <v>564</v>
      </c>
      <c r="P19" t="s">
        <v>564</v>
      </c>
      <c r="Q19" t="str">
        <f t="shared" si="0"/>
        <v>EstudianteP80</v>
      </c>
      <c r="R19" t="str">
        <f t="shared" si="1"/>
        <v>DocumentoP80</v>
      </c>
      <c r="S19">
        <v>1</v>
      </c>
    </row>
    <row r="20" spans="1:19" x14ac:dyDescent="0.25">
      <c r="A20" t="str">
        <f>Personas!A82</f>
        <v>P81</v>
      </c>
      <c r="B20" t="str">
        <f>CONCATENATE(Personas!E82," ",Personas!F82," ",Personas!G82)</f>
        <v>Estudiante De Prueba 19 Sistema</v>
      </c>
      <c r="C20" t="s">
        <v>153</v>
      </c>
      <c r="D20" t="s">
        <v>161</v>
      </c>
      <c r="E20" t="s">
        <v>19</v>
      </c>
      <c r="F20" t="s">
        <v>20</v>
      </c>
      <c r="G20" t="s">
        <v>155</v>
      </c>
      <c r="H20" t="s">
        <v>155</v>
      </c>
      <c r="K20" t="s">
        <v>564</v>
      </c>
      <c r="L20" t="s">
        <v>564</v>
      </c>
      <c r="M20">
        <v>50</v>
      </c>
      <c r="N20">
        <v>150</v>
      </c>
      <c r="O20" t="s">
        <v>564</v>
      </c>
      <c r="P20" t="s">
        <v>564</v>
      </c>
      <c r="Q20" t="str">
        <f t="shared" si="0"/>
        <v>EstudianteP81</v>
      </c>
      <c r="R20" t="str">
        <f t="shared" si="1"/>
        <v>DocumentoP81</v>
      </c>
      <c r="S20">
        <v>1</v>
      </c>
    </row>
    <row r="21" spans="1:19" x14ac:dyDescent="0.25">
      <c r="A21" t="str">
        <f>Personas!A83</f>
        <v>P82</v>
      </c>
      <c r="B21" t="str">
        <f>CONCATENATE(Personas!E83," ",Personas!F83," ",Personas!G83)</f>
        <v>Estudiante De Prueba 20 Sistema</v>
      </c>
      <c r="C21" t="s">
        <v>153</v>
      </c>
      <c r="D21" t="s">
        <v>161</v>
      </c>
      <c r="E21" t="s">
        <v>19</v>
      </c>
      <c r="F21" t="s">
        <v>20</v>
      </c>
      <c r="G21" t="s">
        <v>155</v>
      </c>
      <c r="H21" t="s">
        <v>155</v>
      </c>
      <c r="K21" t="s">
        <v>564</v>
      </c>
      <c r="L21" t="s">
        <v>564</v>
      </c>
      <c r="M21">
        <v>50</v>
      </c>
      <c r="N21">
        <v>150</v>
      </c>
      <c r="O21" t="s">
        <v>564</v>
      </c>
      <c r="P21" t="s">
        <v>564</v>
      </c>
      <c r="Q21" t="str">
        <f t="shared" si="0"/>
        <v>EstudianteP82</v>
      </c>
      <c r="R21" t="str">
        <f t="shared" si="1"/>
        <v>DocumentoP82</v>
      </c>
      <c r="S21">
        <v>1</v>
      </c>
    </row>
    <row r="22" spans="1:19" x14ac:dyDescent="0.25">
      <c r="A22" t="str">
        <f>Personas!A84</f>
        <v>P83</v>
      </c>
      <c r="B22" t="str">
        <f>CONCATENATE(Personas!E84," ",Personas!F84," ",Personas!G84)</f>
        <v>Estudiante De Prueba 21 Sistema</v>
      </c>
      <c r="C22" t="s">
        <v>153</v>
      </c>
      <c r="D22" t="s">
        <v>161</v>
      </c>
      <c r="E22" t="s">
        <v>19</v>
      </c>
      <c r="F22" t="s">
        <v>20</v>
      </c>
      <c r="G22" t="s">
        <v>155</v>
      </c>
      <c r="H22" t="s">
        <v>155</v>
      </c>
      <c r="K22" t="s">
        <v>564</v>
      </c>
      <c r="L22" t="s">
        <v>564</v>
      </c>
      <c r="M22">
        <v>50</v>
      </c>
      <c r="N22">
        <v>150</v>
      </c>
      <c r="O22" t="s">
        <v>564</v>
      </c>
      <c r="P22" t="s">
        <v>564</v>
      </c>
      <c r="Q22" t="str">
        <f t="shared" si="0"/>
        <v>EstudianteP83</v>
      </c>
      <c r="R22" t="str">
        <f t="shared" si="1"/>
        <v>DocumentoP83</v>
      </c>
      <c r="S22">
        <v>1</v>
      </c>
    </row>
    <row r="23" spans="1:19" x14ac:dyDescent="0.25">
      <c r="A23" t="str">
        <f>Personas!A85</f>
        <v>P84</v>
      </c>
      <c r="B23" t="str">
        <f>CONCATENATE(Personas!E85," ",Personas!F85," ",Personas!G85)</f>
        <v>Estudiante De Prueba 22 Sistema</v>
      </c>
      <c r="C23" t="s">
        <v>153</v>
      </c>
      <c r="D23" t="s">
        <v>161</v>
      </c>
      <c r="E23" t="s">
        <v>19</v>
      </c>
      <c r="F23" t="s">
        <v>20</v>
      </c>
      <c r="G23" t="s">
        <v>155</v>
      </c>
      <c r="H23" t="s">
        <v>155</v>
      </c>
      <c r="K23" t="s">
        <v>564</v>
      </c>
      <c r="L23" t="s">
        <v>564</v>
      </c>
      <c r="M23">
        <v>50</v>
      </c>
      <c r="N23">
        <v>150</v>
      </c>
      <c r="O23" t="s">
        <v>564</v>
      </c>
      <c r="P23" t="s">
        <v>564</v>
      </c>
      <c r="Q23" t="str">
        <f t="shared" si="0"/>
        <v>EstudianteP84</v>
      </c>
      <c r="R23" t="str">
        <f t="shared" si="1"/>
        <v>DocumentoP84</v>
      </c>
      <c r="S23">
        <v>1</v>
      </c>
    </row>
    <row r="24" spans="1:19" x14ac:dyDescent="0.25">
      <c r="A24" t="str">
        <f>Personas!A86</f>
        <v>P85</v>
      </c>
      <c r="B24" t="str">
        <f>CONCATENATE(Personas!E86," ",Personas!F86," ",Personas!G86)</f>
        <v>Estudiante De Prueba 23 Sistema</v>
      </c>
      <c r="C24" t="s">
        <v>153</v>
      </c>
      <c r="D24" t="s">
        <v>161</v>
      </c>
      <c r="E24" t="s">
        <v>19</v>
      </c>
      <c r="F24" t="s">
        <v>20</v>
      </c>
      <c r="G24" t="s">
        <v>155</v>
      </c>
      <c r="H24" t="s">
        <v>155</v>
      </c>
      <c r="K24" t="s">
        <v>564</v>
      </c>
      <c r="L24" t="s">
        <v>564</v>
      </c>
      <c r="M24">
        <v>50</v>
      </c>
      <c r="N24">
        <v>150</v>
      </c>
      <c r="O24" t="s">
        <v>564</v>
      </c>
      <c r="P24" t="s">
        <v>564</v>
      </c>
      <c r="Q24" t="str">
        <f t="shared" si="0"/>
        <v>EstudianteP85</v>
      </c>
      <c r="R24" t="str">
        <f t="shared" si="1"/>
        <v>DocumentoP85</v>
      </c>
      <c r="S24">
        <v>1</v>
      </c>
    </row>
    <row r="25" spans="1:19" x14ac:dyDescent="0.25">
      <c r="A25" t="str">
        <f>Personas!A87</f>
        <v>P86</v>
      </c>
      <c r="B25" t="str">
        <f>CONCATENATE(Personas!E87," ",Personas!F87," ",Personas!G87)</f>
        <v>Estudiante De Prueba 24 Sistema</v>
      </c>
      <c r="C25" t="s">
        <v>153</v>
      </c>
      <c r="D25" t="s">
        <v>161</v>
      </c>
      <c r="E25" t="s">
        <v>19</v>
      </c>
      <c r="F25" t="s">
        <v>20</v>
      </c>
      <c r="G25" t="s">
        <v>155</v>
      </c>
      <c r="H25" t="s">
        <v>155</v>
      </c>
      <c r="K25" t="s">
        <v>564</v>
      </c>
      <c r="L25" t="s">
        <v>564</v>
      </c>
      <c r="M25">
        <v>50</v>
      </c>
      <c r="N25">
        <v>150</v>
      </c>
      <c r="O25" t="s">
        <v>564</v>
      </c>
      <c r="P25" t="s">
        <v>564</v>
      </c>
      <c r="Q25" t="str">
        <f t="shared" si="0"/>
        <v>EstudianteP86</v>
      </c>
      <c r="R25" t="str">
        <f t="shared" si="1"/>
        <v>DocumentoP86</v>
      </c>
      <c r="S25">
        <v>1</v>
      </c>
    </row>
    <row r="26" spans="1:19" x14ac:dyDescent="0.25">
      <c r="A26" t="str">
        <f>Personas!A88</f>
        <v>P87</v>
      </c>
      <c r="B26" t="str">
        <f>CONCATENATE(Personas!E88," ",Personas!F88," ",Personas!G88)</f>
        <v>Estudiante De Prueba 25 Sistema</v>
      </c>
      <c r="C26" t="s">
        <v>153</v>
      </c>
      <c r="D26" t="s">
        <v>161</v>
      </c>
      <c r="E26" t="s">
        <v>19</v>
      </c>
      <c r="F26" t="s">
        <v>20</v>
      </c>
      <c r="G26" t="s">
        <v>155</v>
      </c>
      <c r="H26" t="s">
        <v>155</v>
      </c>
      <c r="K26" t="s">
        <v>564</v>
      </c>
      <c r="L26" t="s">
        <v>564</v>
      </c>
      <c r="M26">
        <v>50</v>
      </c>
      <c r="N26">
        <v>150</v>
      </c>
      <c r="O26" t="s">
        <v>564</v>
      </c>
      <c r="P26" t="s">
        <v>564</v>
      </c>
      <c r="Q26" t="str">
        <f t="shared" si="0"/>
        <v>EstudianteP87</v>
      </c>
      <c r="R26" t="str">
        <f t="shared" si="1"/>
        <v>DocumentoP87</v>
      </c>
      <c r="S26">
        <v>1</v>
      </c>
    </row>
    <row r="27" spans="1:19" x14ac:dyDescent="0.25">
      <c r="A27" t="str">
        <f>Personas!A89</f>
        <v>P88</v>
      </c>
      <c r="B27" t="str">
        <f>CONCATENATE(Personas!E89," ",Personas!F89," ",Personas!G89)</f>
        <v>Estudiante De Prueba 26 Sistema</v>
      </c>
      <c r="C27" t="s">
        <v>153</v>
      </c>
      <c r="D27" t="s">
        <v>161</v>
      </c>
      <c r="E27" t="s">
        <v>19</v>
      </c>
      <c r="F27" t="s">
        <v>20</v>
      </c>
      <c r="G27" t="s">
        <v>155</v>
      </c>
      <c r="H27" t="s">
        <v>155</v>
      </c>
      <c r="K27" t="s">
        <v>564</v>
      </c>
      <c r="L27" t="s">
        <v>564</v>
      </c>
      <c r="M27">
        <v>50</v>
      </c>
      <c r="N27">
        <v>150</v>
      </c>
      <c r="O27" t="s">
        <v>564</v>
      </c>
      <c r="P27" t="s">
        <v>564</v>
      </c>
      <c r="Q27" t="str">
        <f t="shared" si="0"/>
        <v>EstudianteP88</v>
      </c>
      <c r="R27" t="str">
        <f t="shared" si="1"/>
        <v>DocumentoP88</v>
      </c>
      <c r="S27">
        <v>1</v>
      </c>
    </row>
    <row r="28" spans="1:19" x14ac:dyDescent="0.25">
      <c r="A28" t="str">
        <f>Personas!A90</f>
        <v>P89</v>
      </c>
      <c r="B28" t="str">
        <f>CONCATENATE(Personas!E90," ",Personas!F90," ",Personas!G90)</f>
        <v>Estudiante De Prueba 27 Sistema</v>
      </c>
      <c r="C28" t="s">
        <v>153</v>
      </c>
      <c r="D28" t="s">
        <v>161</v>
      </c>
      <c r="E28" t="s">
        <v>19</v>
      </c>
      <c r="F28" t="s">
        <v>20</v>
      </c>
      <c r="G28" t="s">
        <v>155</v>
      </c>
      <c r="H28" t="s">
        <v>155</v>
      </c>
      <c r="K28" t="s">
        <v>564</v>
      </c>
      <c r="L28" t="s">
        <v>564</v>
      </c>
      <c r="M28">
        <v>50</v>
      </c>
      <c r="N28">
        <v>150</v>
      </c>
      <c r="O28" t="s">
        <v>564</v>
      </c>
      <c r="P28" t="s">
        <v>564</v>
      </c>
      <c r="Q28" t="str">
        <f t="shared" si="0"/>
        <v>EstudianteP89</v>
      </c>
      <c r="R28" t="str">
        <f t="shared" si="1"/>
        <v>DocumentoP89</v>
      </c>
      <c r="S28">
        <v>1</v>
      </c>
    </row>
    <row r="29" spans="1:19" x14ac:dyDescent="0.25">
      <c r="A29" t="str">
        <f>Personas!A91</f>
        <v>P90</v>
      </c>
      <c r="B29" t="str">
        <f>CONCATENATE(Personas!E91," ",Personas!F91," ",Personas!G91)</f>
        <v>Estudiante De Prueba 28 Sistema</v>
      </c>
      <c r="C29" t="s">
        <v>153</v>
      </c>
      <c r="D29" t="s">
        <v>161</v>
      </c>
      <c r="E29" t="s">
        <v>19</v>
      </c>
      <c r="F29" t="s">
        <v>20</v>
      </c>
      <c r="G29" t="s">
        <v>155</v>
      </c>
      <c r="H29" t="s">
        <v>155</v>
      </c>
      <c r="K29" t="s">
        <v>564</v>
      </c>
      <c r="L29" t="s">
        <v>564</v>
      </c>
      <c r="M29">
        <v>50</v>
      </c>
      <c r="N29">
        <v>150</v>
      </c>
      <c r="O29" t="s">
        <v>564</v>
      </c>
      <c r="P29" t="s">
        <v>564</v>
      </c>
      <c r="Q29" t="str">
        <f t="shared" si="0"/>
        <v>EstudianteP90</v>
      </c>
      <c r="R29" t="str">
        <f t="shared" si="1"/>
        <v>DocumentoP90</v>
      </c>
      <c r="S29">
        <v>1</v>
      </c>
    </row>
    <row r="30" spans="1:19" x14ac:dyDescent="0.25">
      <c r="A30" t="str">
        <f>Personas!A92</f>
        <v>P91</v>
      </c>
      <c r="B30" t="str">
        <f>CONCATENATE(Personas!E92," ",Personas!F92," ",Personas!G92)</f>
        <v>Estudiante De Prueba 29 Sistema</v>
      </c>
      <c r="C30" t="s">
        <v>153</v>
      </c>
      <c r="D30" t="s">
        <v>161</v>
      </c>
      <c r="E30" t="s">
        <v>19</v>
      </c>
      <c r="F30" t="s">
        <v>20</v>
      </c>
      <c r="G30" t="s">
        <v>155</v>
      </c>
      <c r="H30" t="s">
        <v>155</v>
      </c>
      <c r="K30" t="s">
        <v>564</v>
      </c>
      <c r="L30" t="s">
        <v>564</v>
      </c>
      <c r="M30">
        <v>50</v>
      </c>
      <c r="N30">
        <v>150</v>
      </c>
      <c r="O30" t="s">
        <v>564</v>
      </c>
      <c r="P30" t="s">
        <v>564</v>
      </c>
      <c r="Q30" t="str">
        <f t="shared" si="0"/>
        <v>EstudianteP91</v>
      </c>
      <c r="R30" t="str">
        <f t="shared" si="1"/>
        <v>DocumentoP91</v>
      </c>
      <c r="S30">
        <v>1</v>
      </c>
    </row>
    <row r="31" spans="1:19" x14ac:dyDescent="0.25">
      <c r="A31" t="str">
        <f>Personas!A93</f>
        <v>P92</v>
      </c>
      <c r="B31" t="str">
        <f>CONCATENATE(Personas!E93," ",Personas!F93," ",Personas!G93)</f>
        <v>Estudiante De Prueba 30 Sistema</v>
      </c>
      <c r="C31" t="s">
        <v>153</v>
      </c>
      <c r="D31" t="s">
        <v>161</v>
      </c>
      <c r="E31" t="s">
        <v>19</v>
      </c>
      <c r="F31" t="s">
        <v>20</v>
      </c>
      <c r="G31" t="s">
        <v>155</v>
      </c>
      <c r="H31" t="s">
        <v>155</v>
      </c>
      <c r="K31" t="s">
        <v>564</v>
      </c>
      <c r="L31" t="s">
        <v>564</v>
      </c>
      <c r="M31">
        <v>50</v>
      </c>
      <c r="N31">
        <v>150</v>
      </c>
      <c r="O31" t="s">
        <v>564</v>
      </c>
      <c r="P31" t="s">
        <v>564</v>
      </c>
      <c r="Q31" t="str">
        <f t="shared" si="0"/>
        <v>EstudianteP92</v>
      </c>
      <c r="R31" t="str">
        <f t="shared" si="1"/>
        <v>DocumentoP92</v>
      </c>
      <c r="S31">
        <v>1</v>
      </c>
    </row>
    <row r="32" spans="1:19" x14ac:dyDescent="0.25">
      <c r="A32" t="str">
        <f>Personas!A94</f>
        <v>P93</v>
      </c>
      <c r="B32" t="str">
        <f>CONCATENATE(Personas!E94," ",Personas!F94," ",Personas!G94)</f>
        <v>Estudiante De Prueba 31 Sistema</v>
      </c>
      <c r="C32" t="s">
        <v>153</v>
      </c>
      <c r="D32" t="s">
        <v>161</v>
      </c>
      <c r="E32" t="s">
        <v>19</v>
      </c>
      <c r="F32" t="s">
        <v>20</v>
      </c>
      <c r="G32" t="s">
        <v>155</v>
      </c>
      <c r="H32" t="s">
        <v>155</v>
      </c>
      <c r="K32" t="s">
        <v>564</v>
      </c>
      <c r="L32" t="s">
        <v>564</v>
      </c>
      <c r="M32">
        <v>50</v>
      </c>
      <c r="N32">
        <v>150</v>
      </c>
      <c r="O32" t="s">
        <v>564</v>
      </c>
      <c r="P32" t="s">
        <v>564</v>
      </c>
      <c r="Q32" t="str">
        <f t="shared" si="0"/>
        <v>EstudianteP93</v>
      </c>
      <c r="R32" t="str">
        <f t="shared" si="1"/>
        <v>DocumentoP93</v>
      </c>
      <c r="S32">
        <v>1</v>
      </c>
    </row>
    <row r="33" spans="1:19" x14ac:dyDescent="0.25">
      <c r="A33" t="str">
        <f>Personas!A95</f>
        <v>P94</v>
      </c>
      <c r="B33" t="str">
        <f>CONCATENATE(Personas!E95," ",Personas!F95," ",Personas!G95)</f>
        <v>Estudiante De Prueba 32 Sistema</v>
      </c>
      <c r="C33" t="s">
        <v>153</v>
      </c>
      <c r="D33" t="s">
        <v>161</v>
      </c>
      <c r="E33" t="s">
        <v>19</v>
      </c>
      <c r="F33" t="s">
        <v>20</v>
      </c>
      <c r="G33" t="s">
        <v>155</v>
      </c>
      <c r="H33" t="s">
        <v>155</v>
      </c>
      <c r="K33" t="s">
        <v>564</v>
      </c>
      <c r="L33" t="s">
        <v>564</v>
      </c>
      <c r="M33">
        <v>50</v>
      </c>
      <c r="N33">
        <v>150</v>
      </c>
      <c r="O33" t="s">
        <v>564</v>
      </c>
      <c r="P33" t="s">
        <v>564</v>
      </c>
      <c r="Q33" t="str">
        <f t="shared" si="0"/>
        <v>EstudianteP94</v>
      </c>
      <c r="R33" t="str">
        <f t="shared" si="1"/>
        <v>DocumentoP94</v>
      </c>
      <c r="S33">
        <v>1</v>
      </c>
    </row>
    <row r="34" spans="1:19" x14ac:dyDescent="0.25">
      <c r="A34" t="str">
        <f>Personas!A96</f>
        <v>P95</v>
      </c>
      <c r="B34" t="str">
        <f>CONCATENATE(Personas!E96," ",Personas!F96," ",Personas!G96)</f>
        <v>Estudiante De Prueba 33 Sistema</v>
      </c>
      <c r="C34" t="s">
        <v>153</v>
      </c>
      <c r="D34" t="s">
        <v>161</v>
      </c>
      <c r="E34" t="s">
        <v>19</v>
      </c>
      <c r="F34" t="s">
        <v>20</v>
      </c>
      <c r="G34" t="s">
        <v>155</v>
      </c>
      <c r="H34" t="s">
        <v>155</v>
      </c>
      <c r="K34" t="s">
        <v>564</v>
      </c>
      <c r="L34" t="s">
        <v>564</v>
      </c>
      <c r="M34">
        <v>50</v>
      </c>
      <c r="N34">
        <v>150</v>
      </c>
      <c r="O34" t="s">
        <v>564</v>
      </c>
      <c r="P34" t="s">
        <v>564</v>
      </c>
      <c r="Q34" t="str">
        <f t="shared" si="0"/>
        <v>EstudianteP95</v>
      </c>
      <c r="R34" t="str">
        <f t="shared" si="1"/>
        <v>DocumentoP95</v>
      </c>
      <c r="S34">
        <v>1</v>
      </c>
    </row>
    <row r="35" spans="1:19" x14ac:dyDescent="0.25">
      <c r="A35" t="str">
        <f>Personas!A97</f>
        <v>P96</v>
      </c>
      <c r="B35" t="str">
        <f>CONCATENATE(Personas!E97," ",Personas!F97," ",Personas!G97)</f>
        <v>Estudiante De Prueba 34 Sistema</v>
      </c>
      <c r="C35" t="s">
        <v>153</v>
      </c>
      <c r="D35" t="s">
        <v>161</v>
      </c>
      <c r="E35" t="s">
        <v>19</v>
      </c>
      <c r="F35" t="s">
        <v>20</v>
      </c>
      <c r="G35" t="s">
        <v>155</v>
      </c>
      <c r="H35" t="s">
        <v>155</v>
      </c>
      <c r="K35" t="s">
        <v>564</v>
      </c>
      <c r="L35" t="s">
        <v>564</v>
      </c>
      <c r="M35">
        <v>50</v>
      </c>
      <c r="N35">
        <v>150</v>
      </c>
      <c r="O35" t="s">
        <v>564</v>
      </c>
      <c r="P35" t="s">
        <v>564</v>
      </c>
      <c r="Q35" t="str">
        <f t="shared" si="0"/>
        <v>EstudianteP96</v>
      </c>
      <c r="R35" t="str">
        <f t="shared" si="1"/>
        <v>DocumentoP96</v>
      </c>
      <c r="S35">
        <v>1</v>
      </c>
    </row>
    <row r="36" spans="1:19" x14ac:dyDescent="0.25">
      <c r="A36" t="str">
        <f>Personas!A98</f>
        <v>P97</v>
      </c>
      <c r="B36" t="str">
        <f>CONCATENATE(Personas!E98," ",Personas!F98," ",Personas!G98)</f>
        <v>Estudiante De Prueba 35 Sistema</v>
      </c>
      <c r="C36" t="s">
        <v>153</v>
      </c>
      <c r="D36" t="s">
        <v>161</v>
      </c>
      <c r="E36" t="s">
        <v>19</v>
      </c>
      <c r="F36" t="s">
        <v>20</v>
      </c>
      <c r="G36" t="s">
        <v>155</v>
      </c>
      <c r="H36" t="s">
        <v>155</v>
      </c>
      <c r="K36" t="s">
        <v>564</v>
      </c>
      <c r="L36" t="s">
        <v>564</v>
      </c>
      <c r="M36">
        <v>50</v>
      </c>
      <c r="N36">
        <v>150</v>
      </c>
      <c r="O36" t="s">
        <v>564</v>
      </c>
      <c r="P36" t="s">
        <v>564</v>
      </c>
      <c r="Q36" t="str">
        <f t="shared" si="0"/>
        <v>EstudianteP97</v>
      </c>
      <c r="R36" t="str">
        <f t="shared" si="1"/>
        <v>DocumentoP97</v>
      </c>
      <c r="S36">
        <v>1</v>
      </c>
    </row>
    <row r="37" spans="1:19" x14ac:dyDescent="0.25">
      <c r="A37" t="str">
        <f>Personas!A99</f>
        <v>P98</v>
      </c>
      <c r="B37" t="str">
        <f>CONCATENATE(Personas!E99," ",Personas!F99," ",Personas!G99)</f>
        <v>Estudiante De Prueba 36 Sistema</v>
      </c>
      <c r="C37" t="s">
        <v>153</v>
      </c>
      <c r="D37" t="s">
        <v>161</v>
      </c>
      <c r="E37" t="s">
        <v>19</v>
      </c>
      <c r="F37" t="s">
        <v>20</v>
      </c>
      <c r="G37" t="s">
        <v>155</v>
      </c>
      <c r="H37" t="s">
        <v>155</v>
      </c>
      <c r="K37" t="s">
        <v>564</v>
      </c>
      <c r="L37" t="s">
        <v>564</v>
      </c>
      <c r="M37">
        <v>50</v>
      </c>
      <c r="N37">
        <v>150</v>
      </c>
      <c r="O37" t="s">
        <v>564</v>
      </c>
      <c r="P37" t="s">
        <v>564</v>
      </c>
      <c r="Q37" t="str">
        <f t="shared" si="0"/>
        <v>EstudianteP98</v>
      </c>
      <c r="R37" t="str">
        <f t="shared" si="1"/>
        <v>DocumentoP98</v>
      </c>
      <c r="S37">
        <v>1</v>
      </c>
    </row>
    <row r="38" spans="1:19" x14ac:dyDescent="0.25">
      <c r="A38" t="str">
        <f>Personas!A100</f>
        <v>P99</v>
      </c>
      <c r="B38" t="str">
        <f>CONCATENATE(Personas!E100," ",Personas!F100," ",Personas!G100)</f>
        <v>Estudiante De Prueba 37 Sistema</v>
      </c>
      <c r="C38" t="s">
        <v>153</v>
      </c>
      <c r="D38" t="s">
        <v>161</v>
      </c>
      <c r="E38" t="s">
        <v>19</v>
      </c>
      <c r="F38" t="s">
        <v>20</v>
      </c>
      <c r="G38" t="s">
        <v>155</v>
      </c>
      <c r="H38" t="s">
        <v>155</v>
      </c>
      <c r="K38" t="s">
        <v>564</v>
      </c>
      <c r="L38" t="s">
        <v>564</v>
      </c>
      <c r="M38">
        <v>50</v>
      </c>
      <c r="N38">
        <v>150</v>
      </c>
      <c r="O38" t="s">
        <v>564</v>
      </c>
      <c r="P38" t="s">
        <v>564</v>
      </c>
      <c r="Q38" t="str">
        <f t="shared" si="0"/>
        <v>EstudianteP99</v>
      </c>
      <c r="R38" t="str">
        <f t="shared" si="1"/>
        <v>DocumentoP99</v>
      </c>
      <c r="S38">
        <v>1</v>
      </c>
    </row>
    <row r="39" spans="1:19" x14ac:dyDescent="0.25">
      <c r="A39" t="str">
        <f>Personas!A101</f>
        <v>P100</v>
      </c>
      <c r="B39" t="str">
        <f>CONCATENATE(Personas!E101," ",Personas!F101," ",Personas!G101)</f>
        <v>Estudiante De Prueba 38 Sistema</v>
      </c>
      <c r="C39" t="s">
        <v>153</v>
      </c>
      <c r="D39" t="s">
        <v>161</v>
      </c>
      <c r="E39" t="s">
        <v>19</v>
      </c>
      <c r="F39" t="s">
        <v>20</v>
      </c>
      <c r="G39" t="s">
        <v>155</v>
      </c>
      <c r="H39" t="s">
        <v>155</v>
      </c>
      <c r="K39" t="s">
        <v>564</v>
      </c>
      <c r="L39" t="s">
        <v>564</v>
      </c>
      <c r="M39">
        <v>50</v>
      </c>
      <c r="N39">
        <v>150</v>
      </c>
      <c r="O39" t="s">
        <v>564</v>
      </c>
      <c r="P39" t="s">
        <v>564</v>
      </c>
      <c r="Q39" t="str">
        <f t="shared" si="0"/>
        <v>EstudianteP100</v>
      </c>
      <c r="R39" t="str">
        <f t="shared" si="1"/>
        <v>DocumentoP100</v>
      </c>
      <c r="S39">
        <v>1</v>
      </c>
    </row>
    <row r="40" spans="1:19" x14ac:dyDescent="0.25">
      <c r="A40" t="str">
        <f>Personas!A102</f>
        <v>P101</v>
      </c>
      <c r="B40" t="str">
        <f>CONCATENATE(Personas!E102," ",Personas!F102," ",Personas!G102)</f>
        <v>Estudiante De Prueba 39 Sistema</v>
      </c>
      <c r="C40" t="s">
        <v>153</v>
      </c>
      <c r="D40" t="s">
        <v>161</v>
      </c>
      <c r="E40" t="s">
        <v>19</v>
      </c>
      <c r="F40" t="s">
        <v>20</v>
      </c>
      <c r="G40" t="s">
        <v>155</v>
      </c>
      <c r="H40" t="s">
        <v>155</v>
      </c>
      <c r="K40" t="s">
        <v>564</v>
      </c>
      <c r="L40" t="s">
        <v>564</v>
      </c>
      <c r="M40">
        <v>50</v>
      </c>
      <c r="N40">
        <v>150</v>
      </c>
      <c r="O40" t="s">
        <v>564</v>
      </c>
      <c r="P40" t="s">
        <v>564</v>
      </c>
      <c r="Q40" t="str">
        <f t="shared" si="0"/>
        <v>EstudianteP101</v>
      </c>
      <c r="R40" t="str">
        <f t="shared" si="1"/>
        <v>DocumentoP101</v>
      </c>
      <c r="S40">
        <v>1</v>
      </c>
    </row>
    <row r="41" spans="1:19" x14ac:dyDescent="0.25">
      <c r="A41" t="str">
        <f>Personas!A103</f>
        <v>P102</v>
      </c>
      <c r="B41" t="str">
        <f>CONCATENATE(Personas!E103," ",Personas!F103," ",Personas!G103)</f>
        <v>Estudiante De Prueba 40 Sistema</v>
      </c>
      <c r="C41" t="s">
        <v>153</v>
      </c>
      <c r="D41" t="s">
        <v>161</v>
      </c>
      <c r="E41" t="s">
        <v>19</v>
      </c>
      <c r="F41" t="s">
        <v>20</v>
      </c>
      <c r="G41" t="s">
        <v>155</v>
      </c>
      <c r="H41" t="s">
        <v>155</v>
      </c>
      <c r="K41" t="s">
        <v>564</v>
      </c>
      <c r="L41" t="s">
        <v>564</v>
      </c>
      <c r="M41">
        <v>50</v>
      </c>
      <c r="N41">
        <v>150</v>
      </c>
      <c r="O41" t="s">
        <v>564</v>
      </c>
      <c r="P41" t="s">
        <v>564</v>
      </c>
      <c r="Q41" t="str">
        <f t="shared" si="0"/>
        <v>EstudianteP102</v>
      </c>
      <c r="R41" t="str">
        <f t="shared" si="1"/>
        <v>DocumentoP102</v>
      </c>
      <c r="S41">
        <v>1</v>
      </c>
    </row>
    <row r="42" spans="1:19" x14ac:dyDescent="0.25">
      <c r="A42" t="str">
        <f>Personas!A104</f>
        <v>P103</v>
      </c>
      <c r="B42" t="str">
        <f>CONCATENATE(Personas!E104," ",Personas!F104," ",Personas!G104)</f>
        <v>Estudiante De Prueba 41 Sistema</v>
      </c>
      <c r="C42" t="s">
        <v>153</v>
      </c>
      <c r="D42" t="s">
        <v>161</v>
      </c>
      <c r="E42" t="s">
        <v>19</v>
      </c>
      <c r="F42" t="s">
        <v>20</v>
      </c>
      <c r="G42" t="s">
        <v>155</v>
      </c>
      <c r="H42" t="s">
        <v>155</v>
      </c>
      <c r="K42" t="s">
        <v>564</v>
      </c>
      <c r="L42" t="s">
        <v>564</v>
      </c>
      <c r="M42">
        <v>50</v>
      </c>
      <c r="N42">
        <v>150</v>
      </c>
      <c r="O42" t="s">
        <v>564</v>
      </c>
      <c r="P42" t="s">
        <v>564</v>
      </c>
      <c r="Q42" t="str">
        <f t="shared" si="0"/>
        <v>EstudianteP103</v>
      </c>
      <c r="R42" t="str">
        <f t="shared" si="1"/>
        <v>DocumentoP103</v>
      </c>
      <c r="S42">
        <v>1</v>
      </c>
    </row>
    <row r="43" spans="1:19" x14ac:dyDescent="0.25">
      <c r="A43" t="str">
        <f>Personas!A105</f>
        <v>P104</v>
      </c>
      <c r="B43" t="str">
        <f>CONCATENATE(Personas!E105," ",Personas!F105," ",Personas!G105)</f>
        <v>Estudiante De Prueba 42 Sistema</v>
      </c>
      <c r="C43" t="s">
        <v>153</v>
      </c>
      <c r="D43" t="s">
        <v>161</v>
      </c>
      <c r="E43" t="s">
        <v>19</v>
      </c>
      <c r="F43" t="s">
        <v>20</v>
      </c>
      <c r="G43" t="s">
        <v>155</v>
      </c>
      <c r="H43" t="s">
        <v>155</v>
      </c>
      <c r="K43" t="s">
        <v>564</v>
      </c>
      <c r="L43" t="s">
        <v>564</v>
      </c>
      <c r="M43">
        <v>50</v>
      </c>
      <c r="N43">
        <v>150</v>
      </c>
      <c r="O43" t="s">
        <v>564</v>
      </c>
      <c r="P43" t="s">
        <v>564</v>
      </c>
      <c r="Q43" t="str">
        <f t="shared" si="0"/>
        <v>EstudianteP104</v>
      </c>
      <c r="R43" t="str">
        <f t="shared" si="1"/>
        <v>DocumentoP104</v>
      </c>
      <c r="S43">
        <v>1</v>
      </c>
    </row>
    <row r="44" spans="1:19" x14ac:dyDescent="0.25">
      <c r="A44" t="str">
        <f>Personas!A106</f>
        <v>P105</v>
      </c>
      <c r="B44" t="str">
        <f>CONCATENATE(Personas!E106," ",Personas!F106," ",Personas!G106)</f>
        <v>Estudiante De Prueba 43 Sistema</v>
      </c>
      <c r="C44" t="s">
        <v>153</v>
      </c>
      <c r="D44" t="s">
        <v>161</v>
      </c>
      <c r="E44" t="s">
        <v>19</v>
      </c>
      <c r="F44" t="s">
        <v>20</v>
      </c>
      <c r="G44" t="s">
        <v>155</v>
      </c>
      <c r="H44" t="s">
        <v>155</v>
      </c>
      <c r="K44" t="s">
        <v>564</v>
      </c>
      <c r="L44" t="s">
        <v>564</v>
      </c>
      <c r="M44">
        <v>50</v>
      </c>
      <c r="N44">
        <v>150</v>
      </c>
      <c r="O44" t="s">
        <v>564</v>
      </c>
      <c r="P44" t="s">
        <v>564</v>
      </c>
      <c r="Q44" t="str">
        <f t="shared" si="0"/>
        <v>EstudianteP105</v>
      </c>
      <c r="R44" t="str">
        <f t="shared" si="1"/>
        <v>DocumentoP105</v>
      </c>
      <c r="S44">
        <v>1</v>
      </c>
    </row>
    <row r="45" spans="1:19" x14ac:dyDescent="0.25">
      <c r="A45" t="str">
        <f>Personas!A107</f>
        <v>P106</v>
      </c>
      <c r="B45" t="str">
        <f>CONCATENATE(Personas!E107," ",Personas!F107," ",Personas!G107)</f>
        <v>Estudiante De Prueba 44 Sistema</v>
      </c>
      <c r="C45" t="s">
        <v>153</v>
      </c>
      <c r="D45" t="s">
        <v>161</v>
      </c>
      <c r="E45" t="s">
        <v>19</v>
      </c>
      <c r="F45" t="s">
        <v>20</v>
      </c>
      <c r="G45" t="s">
        <v>155</v>
      </c>
      <c r="H45" t="s">
        <v>155</v>
      </c>
      <c r="K45" t="s">
        <v>564</v>
      </c>
      <c r="L45" t="s">
        <v>564</v>
      </c>
      <c r="M45">
        <v>50</v>
      </c>
      <c r="N45">
        <v>150</v>
      </c>
      <c r="O45" t="s">
        <v>564</v>
      </c>
      <c r="P45" t="s">
        <v>564</v>
      </c>
      <c r="Q45" t="str">
        <f t="shared" si="0"/>
        <v>EstudianteP106</v>
      </c>
      <c r="R45" t="str">
        <f t="shared" si="1"/>
        <v>DocumentoP106</v>
      </c>
      <c r="S45">
        <v>1</v>
      </c>
    </row>
    <row r="46" spans="1:19" x14ac:dyDescent="0.25">
      <c r="A46" t="str">
        <f>Personas!A108</f>
        <v>P107</v>
      </c>
      <c r="B46" t="str">
        <f>CONCATENATE(Personas!E108," ",Personas!F108," ",Personas!G108)</f>
        <v>Estudiante De Prueba 45 Sistema</v>
      </c>
      <c r="C46" t="s">
        <v>153</v>
      </c>
      <c r="D46" t="s">
        <v>161</v>
      </c>
      <c r="E46" t="s">
        <v>19</v>
      </c>
      <c r="F46" t="s">
        <v>20</v>
      </c>
      <c r="G46" t="s">
        <v>155</v>
      </c>
      <c r="H46" t="s">
        <v>155</v>
      </c>
      <c r="K46" t="s">
        <v>564</v>
      </c>
      <c r="L46" t="s">
        <v>564</v>
      </c>
      <c r="M46">
        <v>50</v>
      </c>
      <c r="N46">
        <v>150</v>
      </c>
      <c r="O46" t="s">
        <v>564</v>
      </c>
      <c r="P46" t="s">
        <v>564</v>
      </c>
      <c r="Q46" t="str">
        <f t="shared" si="0"/>
        <v>EstudianteP107</v>
      </c>
      <c r="R46" t="str">
        <f t="shared" si="1"/>
        <v>DocumentoP107</v>
      </c>
      <c r="S46">
        <v>1</v>
      </c>
    </row>
    <row r="47" spans="1:19" x14ac:dyDescent="0.25">
      <c r="A47" t="str">
        <f>Personas!A109</f>
        <v>P108</v>
      </c>
      <c r="B47" t="str">
        <f>CONCATENATE(Personas!E109," ",Personas!F109," ",Personas!G109)</f>
        <v>Estudiante De Prueba 46 Sistema</v>
      </c>
      <c r="C47" t="s">
        <v>153</v>
      </c>
      <c r="D47" t="s">
        <v>161</v>
      </c>
      <c r="E47" t="s">
        <v>19</v>
      </c>
      <c r="F47" t="s">
        <v>20</v>
      </c>
      <c r="G47" t="s">
        <v>155</v>
      </c>
      <c r="H47" t="s">
        <v>155</v>
      </c>
      <c r="K47" t="s">
        <v>564</v>
      </c>
      <c r="L47" t="s">
        <v>564</v>
      </c>
      <c r="M47">
        <v>50</v>
      </c>
      <c r="N47">
        <v>150</v>
      </c>
      <c r="O47" t="s">
        <v>564</v>
      </c>
      <c r="P47" t="s">
        <v>564</v>
      </c>
      <c r="Q47" t="str">
        <f t="shared" si="0"/>
        <v>EstudianteP108</v>
      </c>
      <c r="R47" t="str">
        <f t="shared" si="1"/>
        <v>DocumentoP108</v>
      </c>
      <c r="S47">
        <v>1</v>
      </c>
    </row>
    <row r="48" spans="1:19" x14ac:dyDescent="0.25">
      <c r="A48" t="str">
        <f>Personas!A110</f>
        <v>P109</v>
      </c>
      <c r="B48" t="str">
        <f>CONCATENATE(Personas!E110," ",Personas!F110," ",Personas!G110)</f>
        <v>Estudiante De Prueba 47 Sistema</v>
      </c>
      <c r="C48" t="s">
        <v>153</v>
      </c>
      <c r="D48" t="s">
        <v>161</v>
      </c>
      <c r="E48" t="s">
        <v>19</v>
      </c>
      <c r="F48" t="s">
        <v>20</v>
      </c>
      <c r="G48" t="s">
        <v>155</v>
      </c>
      <c r="H48" t="s">
        <v>155</v>
      </c>
      <c r="K48" t="s">
        <v>564</v>
      </c>
      <c r="L48" t="s">
        <v>564</v>
      </c>
      <c r="M48">
        <v>50</v>
      </c>
      <c r="N48">
        <v>150</v>
      </c>
      <c r="O48" t="s">
        <v>564</v>
      </c>
      <c r="P48" t="s">
        <v>564</v>
      </c>
      <c r="Q48" t="str">
        <f t="shared" si="0"/>
        <v>EstudianteP109</v>
      </c>
      <c r="R48" t="str">
        <f t="shared" si="1"/>
        <v>DocumentoP109</v>
      </c>
      <c r="S48">
        <v>1</v>
      </c>
    </row>
    <row r="49" spans="1:19" x14ac:dyDescent="0.25">
      <c r="A49" t="str">
        <f>Personas!A111</f>
        <v>P110</v>
      </c>
      <c r="B49" t="str">
        <f>CONCATENATE(Personas!E111," ",Personas!F111," ",Personas!G111)</f>
        <v>Estudiante De Prueba 48 Sistema</v>
      </c>
      <c r="C49" t="s">
        <v>153</v>
      </c>
      <c r="D49" t="s">
        <v>161</v>
      </c>
      <c r="E49" t="s">
        <v>19</v>
      </c>
      <c r="F49" t="s">
        <v>20</v>
      </c>
      <c r="G49" t="s">
        <v>155</v>
      </c>
      <c r="H49" t="s">
        <v>155</v>
      </c>
      <c r="K49" t="s">
        <v>564</v>
      </c>
      <c r="L49" t="s">
        <v>564</v>
      </c>
      <c r="M49">
        <v>50</v>
      </c>
      <c r="N49">
        <v>150</v>
      </c>
      <c r="O49" t="s">
        <v>564</v>
      </c>
      <c r="P49" t="s">
        <v>564</v>
      </c>
      <c r="Q49" t="str">
        <f t="shared" si="0"/>
        <v>EstudianteP110</v>
      </c>
      <c r="R49" t="str">
        <f t="shared" si="1"/>
        <v>DocumentoP110</v>
      </c>
      <c r="S49">
        <v>1</v>
      </c>
    </row>
    <row r="50" spans="1:19" x14ac:dyDescent="0.25">
      <c r="A50" t="str">
        <f>Personas!A112</f>
        <v>P111</v>
      </c>
      <c r="B50" t="str">
        <f>CONCATENATE(Personas!E112," ",Personas!F112," ",Personas!G112)</f>
        <v>Estudiante De Prueba 49 Sistema</v>
      </c>
      <c r="C50" t="s">
        <v>153</v>
      </c>
      <c r="D50" t="s">
        <v>161</v>
      </c>
      <c r="E50" t="s">
        <v>19</v>
      </c>
      <c r="F50" t="s">
        <v>20</v>
      </c>
      <c r="G50" t="s">
        <v>155</v>
      </c>
      <c r="H50" t="s">
        <v>155</v>
      </c>
      <c r="K50" t="s">
        <v>564</v>
      </c>
      <c r="L50" t="s">
        <v>564</v>
      </c>
      <c r="M50">
        <v>50</v>
      </c>
      <c r="N50">
        <v>150</v>
      </c>
      <c r="O50" t="s">
        <v>564</v>
      </c>
      <c r="P50" t="s">
        <v>564</v>
      </c>
      <c r="Q50" t="str">
        <f t="shared" si="0"/>
        <v>EstudianteP111</v>
      </c>
      <c r="R50" t="str">
        <f t="shared" si="1"/>
        <v>DocumentoP111</v>
      </c>
      <c r="S50">
        <v>1</v>
      </c>
    </row>
    <row r="51" spans="1:19" x14ac:dyDescent="0.25">
      <c r="A51" t="str">
        <f>Personas!A113</f>
        <v>P112</v>
      </c>
      <c r="B51" t="str">
        <f>CONCATENATE(Personas!E113," ",Personas!F113," ",Personas!G113)</f>
        <v>Estudiante De Prueba 50 Sistema</v>
      </c>
      <c r="C51" t="s">
        <v>153</v>
      </c>
      <c r="D51" t="s">
        <v>161</v>
      </c>
      <c r="E51" t="s">
        <v>19</v>
      </c>
      <c r="F51" t="s">
        <v>20</v>
      </c>
      <c r="G51" t="s">
        <v>155</v>
      </c>
      <c r="H51" t="s">
        <v>155</v>
      </c>
      <c r="K51" t="s">
        <v>564</v>
      </c>
      <c r="L51" t="s">
        <v>564</v>
      </c>
      <c r="M51">
        <v>50</v>
      </c>
      <c r="N51">
        <v>150</v>
      </c>
      <c r="O51" t="s">
        <v>564</v>
      </c>
      <c r="P51" t="s">
        <v>564</v>
      </c>
      <c r="Q51" t="str">
        <f t="shared" si="0"/>
        <v>EstudianteP112</v>
      </c>
      <c r="R51" t="str">
        <f t="shared" si="1"/>
        <v>DocumentoP112</v>
      </c>
      <c r="S51">
        <v>1</v>
      </c>
    </row>
    <row r="52" spans="1:19" x14ac:dyDescent="0.25">
      <c r="A52" t="str">
        <f>Personas!A114</f>
        <v>P113</v>
      </c>
      <c r="B52" t="str">
        <f>CONCATENATE(Personas!E114," ",Personas!F114," ",Personas!G114)</f>
        <v>Estudiante De Prueba 51 Sistema</v>
      </c>
      <c r="C52" t="s">
        <v>153</v>
      </c>
      <c r="D52" t="s">
        <v>161</v>
      </c>
      <c r="E52" t="s">
        <v>19</v>
      </c>
      <c r="F52" t="s">
        <v>20</v>
      </c>
      <c r="G52" t="s">
        <v>155</v>
      </c>
      <c r="H52" t="s">
        <v>155</v>
      </c>
      <c r="K52" t="s">
        <v>564</v>
      </c>
      <c r="L52" t="s">
        <v>564</v>
      </c>
      <c r="M52">
        <v>50</v>
      </c>
      <c r="N52">
        <v>150</v>
      </c>
      <c r="O52" t="s">
        <v>564</v>
      </c>
      <c r="P52" t="s">
        <v>564</v>
      </c>
      <c r="Q52" t="str">
        <f t="shared" si="0"/>
        <v>EstudianteP113</v>
      </c>
      <c r="R52" t="str">
        <f t="shared" si="1"/>
        <v>DocumentoP113</v>
      </c>
      <c r="S52">
        <v>1</v>
      </c>
    </row>
    <row r="53" spans="1:19" x14ac:dyDescent="0.25">
      <c r="A53" t="str">
        <f>Personas!A115</f>
        <v>P114</v>
      </c>
      <c r="B53" t="str">
        <f>CONCATENATE(Personas!E115," ",Personas!F115," ",Personas!G115)</f>
        <v>Estudiante De Prueba 52 Sistema</v>
      </c>
      <c r="C53" t="s">
        <v>153</v>
      </c>
      <c r="D53" t="s">
        <v>161</v>
      </c>
      <c r="E53" t="s">
        <v>19</v>
      </c>
      <c r="F53" t="s">
        <v>20</v>
      </c>
      <c r="G53" t="s">
        <v>155</v>
      </c>
      <c r="H53" t="s">
        <v>155</v>
      </c>
      <c r="K53" t="s">
        <v>564</v>
      </c>
      <c r="L53" t="s">
        <v>564</v>
      </c>
      <c r="M53">
        <v>50</v>
      </c>
      <c r="N53">
        <v>150</v>
      </c>
      <c r="O53" t="s">
        <v>564</v>
      </c>
      <c r="P53" t="s">
        <v>564</v>
      </c>
      <c r="Q53" t="str">
        <f t="shared" si="0"/>
        <v>EstudianteP114</v>
      </c>
      <c r="R53" t="str">
        <f t="shared" si="1"/>
        <v>DocumentoP114</v>
      </c>
      <c r="S53">
        <v>1</v>
      </c>
    </row>
    <row r="54" spans="1:19" x14ac:dyDescent="0.25">
      <c r="A54" t="str">
        <f>Personas!A116</f>
        <v>P115</v>
      </c>
      <c r="B54" t="str">
        <f>CONCATENATE(Personas!E116," ",Personas!F116," ",Personas!G116)</f>
        <v>Estudiante De Prueba 53 Sistema</v>
      </c>
      <c r="C54" t="s">
        <v>153</v>
      </c>
      <c r="D54" t="s">
        <v>161</v>
      </c>
      <c r="E54" t="s">
        <v>19</v>
      </c>
      <c r="F54" t="s">
        <v>20</v>
      </c>
      <c r="G54" t="s">
        <v>155</v>
      </c>
      <c r="H54" t="s">
        <v>155</v>
      </c>
      <c r="K54" t="s">
        <v>564</v>
      </c>
      <c r="L54" t="s">
        <v>564</v>
      </c>
      <c r="M54">
        <v>50</v>
      </c>
      <c r="N54">
        <v>150</v>
      </c>
      <c r="O54" t="s">
        <v>564</v>
      </c>
      <c r="P54" t="s">
        <v>564</v>
      </c>
      <c r="Q54" t="str">
        <f t="shared" si="0"/>
        <v>EstudianteP115</v>
      </c>
      <c r="R54" t="str">
        <f t="shared" si="1"/>
        <v>DocumentoP115</v>
      </c>
      <c r="S54">
        <v>1</v>
      </c>
    </row>
    <row r="55" spans="1:19" x14ac:dyDescent="0.25">
      <c r="A55" t="str">
        <f>Personas!A117</f>
        <v>P116</v>
      </c>
      <c r="B55" t="str">
        <f>CONCATENATE(Personas!E117," ",Personas!F117," ",Personas!G117)</f>
        <v>Estudiante De Prueba 54 Sistema</v>
      </c>
      <c r="C55" t="s">
        <v>153</v>
      </c>
      <c r="D55" t="s">
        <v>161</v>
      </c>
      <c r="E55" t="s">
        <v>19</v>
      </c>
      <c r="F55" t="s">
        <v>20</v>
      </c>
      <c r="G55" t="s">
        <v>155</v>
      </c>
      <c r="H55" t="s">
        <v>155</v>
      </c>
      <c r="K55" t="s">
        <v>564</v>
      </c>
      <c r="L55" t="s">
        <v>564</v>
      </c>
      <c r="M55">
        <v>50</v>
      </c>
      <c r="N55">
        <v>150</v>
      </c>
      <c r="O55" t="s">
        <v>564</v>
      </c>
      <c r="P55" t="s">
        <v>564</v>
      </c>
      <c r="Q55" t="str">
        <f t="shared" si="0"/>
        <v>EstudianteP116</v>
      </c>
      <c r="R55" t="str">
        <f t="shared" si="1"/>
        <v>DocumentoP116</v>
      </c>
      <c r="S55">
        <v>1</v>
      </c>
    </row>
    <row r="56" spans="1:19" x14ac:dyDescent="0.25">
      <c r="A56" t="str">
        <f>Personas!A118</f>
        <v>P117</v>
      </c>
      <c r="B56" t="str">
        <f>CONCATENATE(Personas!E118," ",Personas!F118," ",Personas!G118)</f>
        <v>Estudiante De Prueba 55 Sistema</v>
      </c>
      <c r="C56" t="s">
        <v>153</v>
      </c>
      <c r="D56" t="s">
        <v>161</v>
      </c>
      <c r="E56" t="s">
        <v>19</v>
      </c>
      <c r="F56" t="s">
        <v>20</v>
      </c>
      <c r="G56" t="s">
        <v>155</v>
      </c>
      <c r="H56" t="s">
        <v>155</v>
      </c>
      <c r="K56" t="s">
        <v>564</v>
      </c>
      <c r="L56" t="s">
        <v>564</v>
      </c>
      <c r="M56">
        <v>50</v>
      </c>
      <c r="N56">
        <v>150</v>
      </c>
      <c r="O56" t="s">
        <v>564</v>
      </c>
      <c r="P56" t="s">
        <v>564</v>
      </c>
      <c r="Q56" t="str">
        <f t="shared" si="0"/>
        <v>EstudianteP117</v>
      </c>
      <c r="R56" t="str">
        <f t="shared" si="1"/>
        <v>DocumentoP117</v>
      </c>
      <c r="S56">
        <v>1</v>
      </c>
    </row>
    <row r="57" spans="1:19" x14ac:dyDescent="0.25">
      <c r="A57" t="str">
        <f>Personas!A119</f>
        <v>P118</v>
      </c>
      <c r="B57" t="str">
        <f>CONCATENATE(Personas!E119," ",Personas!F119," ",Personas!G119)</f>
        <v>Estudiante De Prueba 56 Sistema</v>
      </c>
      <c r="C57" t="s">
        <v>153</v>
      </c>
      <c r="D57" t="s">
        <v>161</v>
      </c>
      <c r="E57" t="s">
        <v>19</v>
      </c>
      <c r="F57" t="s">
        <v>20</v>
      </c>
      <c r="G57" t="s">
        <v>155</v>
      </c>
      <c r="H57" t="s">
        <v>155</v>
      </c>
      <c r="K57" t="s">
        <v>564</v>
      </c>
      <c r="L57" t="s">
        <v>564</v>
      </c>
      <c r="M57">
        <v>50</v>
      </c>
      <c r="N57">
        <v>150</v>
      </c>
      <c r="O57" t="s">
        <v>564</v>
      </c>
      <c r="P57" t="s">
        <v>564</v>
      </c>
      <c r="Q57" t="str">
        <f t="shared" si="0"/>
        <v>EstudianteP118</v>
      </c>
      <c r="R57" t="str">
        <f t="shared" si="1"/>
        <v>DocumentoP118</v>
      </c>
      <c r="S57">
        <v>1</v>
      </c>
    </row>
    <row r="58" spans="1:19" x14ac:dyDescent="0.25">
      <c r="A58" t="str">
        <f>Personas!A120</f>
        <v>P119</v>
      </c>
      <c r="B58" t="str">
        <f>CONCATENATE(Personas!E120," ",Personas!F120," ",Personas!G120)</f>
        <v>Estudiante De Prueba 57 Sistema</v>
      </c>
      <c r="C58" t="s">
        <v>153</v>
      </c>
      <c r="D58" t="s">
        <v>161</v>
      </c>
      <c r="E58" t="s">
        <v>19</v>
      </c>
      <c r="F58" t="s">
        <v>20</v>
      </c>
      <c r="G58" t="s">
        <v>155</v>
      </c>
      <c r="H58" t="s">
        <v>155</v>
      </c>
      <c r="K58" t="s">
        <v>564</v>
      </c>
      <c r="L58" t="s">
        <v>564</v>
      </c>
      <c r="M58">
        <v>50</v>
      </c>
      <c r="N58">
        <v>150</v>
      </c>
      <c r="O58" t="s">
        <v>564</v>
      </c>
      <c r="P58" t="s">
        <v>564</v>
      </c>
      <c r="Q58" t="str">
        <f t="shared" si="0"/>
        <v>EstudianteP119</v>
      </c>
      <c r="R58" t="str">
        <f t="shared" si="1"/>
        <v>DocumentoP119</v>
      </c>
      <c r="S58">
        <v>1</v>
      </c>
    </row>
    <row r="59" spans="1:19" x14ac:dyDescent="0.25">
      <c r="A59" t="str">
        <f>Personas!A121</f>
        <v>P120</v>
      </c>
      <c r="B59" t="str">
        <f>CONCATENATE(Personas!E121," ",Personas!F121," ",Personas!G121)</f>
        <v>Estudiante De Prueba 58 Sistema</v>
      </c>
      <c r="C59" t="s">
        <v>153</v>
      </c>
      <c r="D59" t="s">
        <v>161</v>
      </c>
      <c r="E59" t="s">
        <v>19</v>
      </c>
      <c r="F59" t="s">
        <v>20</v>
      </c>
      <c r="G59" t="s">
        <v>155</v>
      </c>
      <c r="H59" t="s">
        <v>155</v>
      </c>
      <c r="K59" t="s">
        <v>564</v>
      </c>
      <c r="L59" t="s">
        <v>564</v>
      </c>
      <c r="M59">
        <v>50</v>
      </c>
      <c r="N59">
        <v>150</v>
      </c>
      <c r="O59" t="s">
        <v>564</v>
      </c>
      <c r="P59" t="s">
        <v>564</v>
      </c>
      <c r="Q59" t="str">
        <f t="shared" si="0"/>
        <v>EstudianteP120</v>
      </c>
      <c r="R59" t="str">
        <f t="shared" si="1"/>
        <v>DocumentoP120</v>
      </c>
      <c r="S59">
        <v>1</v>
      </c>
    </row>
    <row r="60" spans="1:19" x14ac:dyDescent="0.25">
      <c r="A60" t="str">
        <f>Personas!A122</f>
        <v>P121</v>
      </c>
      <c r="B60" t="str">
        <f>CONCATENATE(Personas!E122," ",Personas!F122," ",Personas!G122)</f>
        <v>Estudiante De Prueba 59 Sistema</v>
      </c>
      <c r="C60" t="s">
        <v>153</v>
      </c>
      <c r="D60" t="s">
        <v>161</v>
      </c>
      <c r="E60" t="s">
        <v>19</v>
      </c>
      <c r="F60" t="s">
        <v>20</v>
      </c>
      <c r="G60" t="s">
        <v>155</v>
      </c>
      <c r="H60" t="s">
        <v>155</v>
      </c>
      <c r="K60" t="s">
        <v>564</v>
      </c>
      <c r="L60" t="s">
        <v>564</v>
      </c>
      <c r="M60">
        <v>50</v>
      </c>
      <c r="N60">
        <v>150</v>
      </c>
      <c r="O60" t="s">
        <v>564</v>
      </c>
      <c r="P60" t="s">
        <v>564</v>
      </c>
      <c r="Q60" t="str">
        <f t="shared" si="0"/>
        <v>EstudianteP121</v>
      </c>
      <c r="R60" t="str">
        <f t="shared" si="1"/>
        <v>DocumentoP121</v>
      </c>
      <c r="S60">
        <v>1</v>
      </c>
    </row>
    <row r="61" spans="1:19" x14ac:dyDescent="0.25">
      <c r="A61" t="str">
        <f>Personas!A123</f>
        <v>P122</v>
      </c>
      <c r="B61" t="str">
        <f>CONCATENATE(Personas!E123," ",Personas!F123," ",Personas!G123)</f>
        <v>Estudiante De Prueba 60 Sistema</v>
      </c>
      <c r="C61" t="s">
        <v>153</v>
      </c>
      <c r="D61" t="s">
        <v>161</v>
      </c>
      <c r="E61" t="s">
        <v>19</v>
      </c>
      <c r="F61" t="s">
        <v>20</v>
      </c>
      <c r="G61" t="s">
        <v>155</v>
      </c>
      <c r="H61" t="s">
        <v>155</v>
      </c>
      <c r="K61" t="s">
        <v>564</v>
      </c>
      <c r="L61" t="s">
        <v>564</v>
      </c>
      <c r="M61">
        <v>50</v>
      </c>
      <c r="N61">
        <v>150</v>
      </c>
      <c r="O61" t="s">
        <v>564</v>
      </c>
      <c r="P61" t="s">
        <v>564</v>
      </c>
      <c r="Q61" t="str">
        <f t="shared" si="0"/>
        <v>EstudianteP122</v>
      </c>
      <c r="R61" t="str">
        <f t="shared" si="1"/>
        <v>DocumentoP122</v>
      </c>
      <c r="S61">
        <v>1</v>
      </c>
    </row>
    <row r="62" spans="1:19" x14ac:dyDescent="0.25">
      <c r="A62" t="str">
        <f>Personas!A124</f>
        <v>P123</v>
      </c>
      <c r="B62" t="str">
        <f>CONCATENATE(Personas!E124," ",Personas!F124," ",Personas!G124)</f>
        <v>Estudiante De Prueba 61 Sistema</v>
      </c>
      <c r="C62" t="s">
        <v>153</v>
      </c>
      <c r="D62" t="s">
        <v>161</v>
      </c>
      <c r="E62" t="s">
        <v>19</v>
      </c>
      <c r="F62" t="s">
        <v>20</v>
      </c>
      <c r="G62" t="s">
        <v>155</v>
      </c>
      <c r="H62" t="s">
        <v>155</v>
      </c>
      <c r="K62" t="s">
        <v>564</v>
      </c>
      <c r="L62" t="s">
        <v>564</v>
      </c>
      <c r="M62">
        <v>50</v>
      </c>
      <c r="N62">
        <v>150</v>
      </c>
      <c r="O62" t="s">
        <v>564</v>
      </c>
      <c r="P62" t="s">
        <v>564</v>
      </c>
      <c r="Q62" t="str">
        <f t="shared" si="0"/>
        <v>EstudianteP123</v>
      </c>
      <c r="R62" t="str">
        <f t="shared" si="1"/>
        <v>DocumentoP123</v>
      </c>
      <c r="S62">
        <v>1</v>
      </c>
    </row>
    <row r="63" spans="1:19" x14ac:dyDescent="0.25">
      <c r="A63" t="str">
        <f>Personas!A125</f>
        <v>P124</v>
      </c>
      <c r="B63" t="str">
        <f>CONCATENATE(Personas!E125," ",Personas!F125," ",Personas!G125)</f>
        <v>Estudiante De Prueba 62 Sistema</v>
      </c>
      <c r="C63" t="s">
        <v>153</v>
      </c>
      <c r="D63" t="s">
        <v>161</v>
      </c>
      <c r="E63" t="s">
        <v>19</v>
      </c>
      <c r="F63" t="s">
        <v>20</v>
      </c>
      <c r="G63" t="s">
        <v>155</v>
      </c>
      <c r="H63" t="s">
        <v>155</v>
      </c>
      <c r="K63" t="s">
        <v>564</v>
      </c>
      <c r="L63" t="s">
        <v>564</v>
      </c>
      <c r="M63">
        <v>50</v>
      </c>
      <c r="N63">
        <v>150</v>
      </c>
      <c r="O63" t="s">
        <v>564</v>
      </c>
      <c r="P63" t="s">
        <v>564</v>
      </c>
      <c r="Q63" t="str">
        <f>CONCATENATE("Estudiante",A63)</f>
        <v>EstudianteP124</v>
      </c>
      <c r="R63" t="str">
        <f>CONCATENATE("Documento",A63)</f>
        <v>DocumentoP124</v>
      </c>
      <c r="S63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F2"/>
  <sheetViews>
    <sheetView workbookViewId="0">
      <selection activeCell="A3" sqref="A3"/>
    </sheetView>
  </sheetViews>
  <sheetFormatPr baseColWidth="10" defaultRowHeight="15" x14ac:dyDescent="0.25"/>
  <cols>
    <col min="2" max="2" width="22.42578125" customWidth="1"/>
    <col min="3" max="3" width="22.85546875" customWidth="1"/>
    <col min="5" max="5" width="22.5703125" customWidth="1"/>
  </cols>
  <sheetData>
    <row r="1" spans="1:6" x14ac:dyDescent="0.25">
      <c r="A1" t="s">
        <v>8</v>
      </c>
      <c r="B1" t="s">
        <v>1</v>
      </c>
      <c r="C1" t="s">
        <v>9</v>
      </c>
      <c r="D1" t="s">
        <v>10</v>
      </c>
      <c r="E1" t="s">
        <v>11</v>
      </c>
      <c r="F1" t="s">
        <v>7</v>
      </c>
    </row>
    <row r="2" spans="1:6" x14ac:dyDescent="0.25">
      <c r="A2">
        <v>1</v>
      </c>
      <c r="B2" t="s">
        <v>14</v>
      </c>
      <c r="C2" t="s">
        <v>15</v>
      </c>
      <c r="D2">
        <v>0</v>
      </c>
      <c r="E2" s="1" t="s">
        <v>16</v>
      </c>
      <c r="F2">
        <v>1</v>
      </c>
    </row>
  </sheetData>
  <hyperlinks>
    <hyperlink ref="E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4"/>
  <sheetViews>
    <sheetView workbookViewId="0">
      <selection activeCell="C1" sqref="C1"/>
    </sheetView>
  </sheetViews>
  <sheetFormatPr baseColWidth="10" defaultRowHeight="15" x14ac:dyDescent="0.25"/>
  <cols>
    <col min="3" max="3" width="23.140625" customWidth="1"/>
    <col min="6" max="6" width="22.5703125" customWidth="1"/>
  </cols>
  <sheetData>
    <row r="1" spans="1:8" x14ac:dyDescent="0.25">
      <c r="A1" t="s">
        <v>12</v>
      </c>
      <c r="B1" t="s">
        <v>8</v>
      </c>
      <c r="C1" t="s">
        <v>1</v>
      </c>
      <c r="D1" t="s">
        <v>9</v>
      </c>
      <c r="E1" t="s">
        <v>10</v>
      </c>
      <c r="F1" t="s">
        <v>11</v>
      </c>
      <c r="G1" t="s">
        <v>13</v>
      </c>
      <c r="H1" t="s">
        <v>7</v>
      </c>
    </row>
    <row r="2" spans="1:8" x14ac:dyDescent="0.25">
      <c r="A2" s="2" t="s">
        <v>17</v>
      </c>
      <c r="B2">
        <v>1</v>
      </c>
      <c r="C2" t="s">
        <v>357</v>
      </c>
      <c r="D2" t="s">
        <v>15</v>
      </c>
      <c r="E2">
        <v>0</v>
      </c>
      <c r="F2" s="1" t="s">
        <v>33</v>
      </c>
      <c r="G2" t="s">
        <v>18</v>
      </c>
      <c r="H2">
        <v>1</v>
      </c>
    </row>
    <row r="3" spans="1:8" x14ac:dyDescent="0.25">
      <c r="A3" s="2" t="s">
        <v>355</v>
      </c>
      <c r="B3">
        <v>1</v>
      </c>
      <c r="C3" t="s">
        <v>358</v>
      </c>
      <c r="D3" t="s">
        <v>15</v>
      </c>
      <c r="E3">
        <v>0</v>
      </c>
      <c r="F3" s="1" t="s">
        <v>33</v>
      </c>
      <c r="G3" t="s">
        <v>18</v>
      </c>
      <c r="H3">
        <v>1</v>
      </c>
    </row>
    <row r="4" spans="1:8" x14ac:dyDescent="0.25">
      <c r="A4" s="2" t="s">
        <v>356</v>
      </c>
      <c r="B4">
        <v>1</v>
      </c>
      <c r="C4" t="s">
        <v>359</v>
      </c>
      <c r="D4" t="s">
        <v>15</v>
      </c>
      <c r="E4">
        <v>0</v>
      </c>
      <c r="F4" s="1" t="s">
        <v>33</v>
      </c>
      <c r="G4" t="s">
        <v>18</v>
      </c>
      <c r="H4">
        <v>1</v>
      </c>
    </row>
  </sheetData>
  <hyperlinks>
    <hyperlink ref="F2" r:id="rId1"/>
    <hyperlink ref="F3" r:id="rId2"/>
    <hyperlink ref="F4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15"/>
  <sheetViews>
    <sheetView workbookViewId="0">
      <selection activeCell="A14" sqref="A14"/>
    </sheetView>
  </sheetViews>
  <sheetFormatPr baseColWidth="10" defaultRowHeight="15" x14ac:dyDescent="0.25"/>
  <cols>
    <col min="3" max="3" width="34.85546875" customWidth="1"/>
    <col min="4" max="4" width="34.140625" customWidth="1"/>
  </cols>
  <sheetData>
    <row r="1" spans="1:5" x14ac:dyDescent="0.25">
      <c r="A1" t="s">
        <v>34</v>
      </c>
      <c r="B1" t="s">
        <v>8</v>
      </c>
      <c r="C1" t="s">
        <v>1</v>
      </c>
      <c r="D1" t="s">
        <v>35</v>
      </c>
      <c r="E1" t="s">
        <v>7</v>
      </c>
    </row>
    <row r="2" spans="1:5" x14ac:dyDescent="0.25">
      <c r="A2" t="s">
        <v>36</v>
      </c>
      <c r="B2">
        <v>1</v>
      </c>
      <c r="C2" t="s">
        <v>37</v>
      </c>
      <c r="D2" t="s">
        <v>37</v>
      </c>
      <c r="E2">
        <v>1</v>
      </c>
    </row>
    <row r="3" spans="1:5" x14ac:dyDescent="0.25">
      <c r="A3" t="s">
        <v>38</v>
      </c>
      <c r="B3">
        <v>1</v>
      </c>
      <c r="C3" t="s">
        <v>39</v>
      </c>
      <c r="D3" t="s">
        <v>39</v>
      </c>
      <c r="E3">
        <v>1</v>
      </c>
    </row>
    <row r="4" spans="1:5" x14ac:dyDescent="0.25">
      <c r="A4" t="s">
        <v>53</v>
      </c>
      <c r="B4">
        <v>1</v>
      </c>
      <c r="C4" t="s">
        <v>54</v>
      </c>
      <c r="D4" t="s">
        <v>54</v>
      </c>
      <c r="E4">
        <v>1</v>
      </c>
    </row>
    <row r="5" spans="1:5" x14ac:dyDescent="0.25">
      <c r="A5" t="s">
        <v>51</v>
      </c>
      <c r="B5">
        <v>1</v>
      </c>
      <c r="C5" t="s">
        <v>40</v>
      </c>
      <c r="D5" t="s">
        <v>40</v>
      </c>
      <c r="E5">
        <v>1</v>
      </c>
    </row>
    <row r="6" spans="1:5" x14ac:dyDescent="0.25">
      <c r="A6" t="s">
        <v>52</v>
      </c>
      <c r="B6">
        <v>1</v>
      </c>
      <c r="C6" t="s">
        <v>41</v>
      </c>
      <c r="D6" t="s">
        <v>41</v>
      </c>
      <c r="E6">
        <v>1</v>
      </c>
    </row>
    <row r="7" spans="1:5" x14ac:dyDescent="0.25">
      <c r="A7" t="s">
        <v>42</v>
      </c>
      <c r="B7">
        <v>1</v>
      </c>
      <c r="C7" t="s">
        <v>43</v>
      </c>
      <c r="D7" t="s">
        <v>43</v>
      </c>
      <c r="E7">
        <v>1</v>
      </c>
    </row>
    <row r="8" spans="1:5" x14ac:dyDescent="0.25">
      <c r="A8" t="s">
        <v>55</v>
      </c>
      <c r="B8">
        <v>1</v>
      </c>
      <c r="C8" t="s">
        <v>44</v>
      </c>
      <c r="D8" t="s">
        <v>44</v>
      </c>
      <c r="E8">
        <v>1</v>
      </c>
    </row>
    <row r="9" spans="1:5" x14ac:dyDescent="0.25">
      <c r="A9" t="s">
        <v>56</v>
      </c>
      <c r="B9">
        <v>1</v>
      </c>
      <c r="C9" t="s">
        <v>57</v>
      </c>
      <c r="D9" t="s">
        <v>57</v>
      </c>
      <c r="E9">
        <v>1</v>
      </c>
    </row>
    <row r="10" spans="1:5" x14ac:dyDescent="0.25">
      <c r="A10" t="s">
        <v>58</v>
      </c>
      <c r="B10">
        <v>1</v>
      </c>
      <c r="C10" t="s">
        <v>59</v>
      </c>
      <c r="D10" t="s">
        <v>59</v>
      </c>
      <c r="E10">
        <v>1</v>
      </c>
    </row>
    <row r="11" spans="1:5" x14ac:dyDescent="0.25">
      <c r="A11" t="s">
        <v>60</v>
      </c>
      <c r="B11">
        <v>1</v>
      </c>
      <c r="C11" t="s">
        <v>45</v>
      </c>
      <c r="D11" t="s">
        <v>45</v>
      </c>
      <c r="E11">
        <v>1</v>
      </c>
    </row>
    <row r="12" spans="1:5" x14ac:dyDescent="0.25">
      <c r="A12" t="s">
        <v>46</v>
      </c>
      <c r="B12">
        <v>1</v>
      </c>
      <c r="C12" t="s">
        <v>47</v>
      </c>
      <c r="D12" t="s">
        <v>47</v>
      </c>
      <c r="E12">
        <v>1</v>
      </c>
    </row>
    <row r="13" spans="1:5" x14ac:dyDescent="0.25">
      <c r="A13" t="s">
        <v>48</v>
      </c>
      <c r="B13">
        <v>1</v>
      </c>
      <c r="C13" t="s">
        <v>49</v>
      </c>
      <c r="D13" t="s">
        <v>49</v>
      </c>
      <c r="E13">
        <v>1</v>
      </c>
    </row>
    <row r="14" spans="1:5" x14ac:dyDescent="0.25">
      <c r="A14" t="s">
        <v>95</v>
      </c>
      <c r="B14">
        <v>1</v>
      </c>
      <c r="C14" t="s">
        <v>96</v>
      </c>
      <c r="D14" t="s">
        <v>96</v>
      </c>
      <c r="E14">
        <v>1</v>
      </c>
    </row>
    <row r="15" spans="1:5" x14ac:dyDescent="0.25">
      <c r="A15" t="s">
        <v>61</v>
      </c>
      <c r="B15">
        <v>1</v>
      </c>
      <c r="C15" t="s">
        <v>62</v>
      </c>
      <c r="D15" t="s">
        <v>62</v>
      </c>
      <c r="E15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I27"/>
  <sheetViews>
    <sheetView workbookViewId="0"/>
  </sheetViews>
  <sheetFormatPr baseColWidth="10" defaultRowHeight="15" x14ac:dyDescent="0.25"/>
  <cols>
    <col min="4" max="4" width="34.28515625" customWidth="1"/>
    <col min="5" max="5" width="34.140625" customWidth="1"/>
  </cols>
  <sheetData>
    <row r="1" spans="1:9" x14ac:dyDescent="0.25">
      <c r="A1" t="s">
        <v>63</v>
      </c>
      <c r="B1" t="s">
        <v>8</v>
      </c>
      <c r="C1" t="s">
        <v>34</v>
      </c>
      <c r="D1" t="s">
        <v>1</v>
      </c>
      <c r="E1" t="s">
        <v>35</v>
      </c>
      <c r="F1" t="s">
        <v>64</v>
      </c>
      <c r="G1" t="s">
        <v>65</v>
      </c>
      <c r="H1" t="s">
        <v>66</v>
      </c>
      <c r="I1" t="s">
        <v>7</v>
      </c>
    </row>
    <row r="2" spans="1:9" x14ac:dyDescent="0.25">
      <c r="A2" t="s">
        <v>67</v>
      </c>
      <c r="B2">
        <v>1</v>
      </c>
      <c r="C2" t="s">
        <v>36</v>
      </c>
      <c r="D2" t="s">
        <v>68</v>
      </c>
      <c r="E2" t="s">
        <v>68</v>
      </c>
      <c r="F2">
        <v>0</v>
      </c>
      <c r="G2">
        <v>0</v>
      </c>
      <c r="H2">
        <v>0</v>
      </c>
      <c r="I2">
        <v>1</v>
      </c>
    </row>
    <row r="3" spans="1:9" x14ac:dyDescent="0.25">
      <c r="A3" t="s">
        <v>69</v>
      </c>
      <c r="B3">
        <v>1</v>
      </c>
      <c r="C3" t="s">
        <v>38</v>
      </c>
      <c r="D3" t="s">
        <v>39</v>
      </c>
      <c r="E3" t="s">
        <v>39</v>
      </c>
      <c r="F3">
        <v>4</v>
      </c>
      <c r="G3">
        <v>0</v>
      </c>
      <c r="H3">
        <v>4</v>
      </c>
      <c r="I3">
        <v>1</v>
      </c>
    </row>
    <row r="4" spans="1:9" x14ac:dyDescent="0.25">
      <c r="A4" t="s">
        <v>70</v>
      </c>
      <c r="B4">
        <v>1</v>
      </c>
      <c r="C4" t="s">
        <v>38</v>
      </c>
      <c r="D4" t="s">
        <v>71</v>
      </c>
      <c r="E4" t="s">
        <v>71</v>
      </c>
      <c r="F4">
        <v>1</v>
      </c>
      <c r="G4">
        <v>0</v>
      </c>
      <c r="H4">
        <v>1</v>
      </c>
      <c r="I4">
        <v>1</v>
      </c>
    </row>
    <row r="5" spans="1:9" x14ac:dyDescent="0.25">
      <c r="A5" t="s">
        <v>72</v>
      </c>
      <c r="B5">
        <v>1</v>
      </c>
      <c r="C5" t="s">
        <v>38</v>
      </c>
      <c r="D5" t="s">
        <v>73</v>
      </c>
      <c r="E5" t="s">
        <v>73</v>
      </c>
      <c r="F5">
        <v>1</v>
      </c>
      <c r="G5">
        <v>0</v>
      </c>
      <c r="H5">
        <v>1</v>
      </c>
      <c r="I5">
        <v>1</v>
      </c>
    </row>
    <row r="6" spans="1:9" x14ac:dyDescent="0.25">
      <c r="A6" t="s">
        <v>74</v>
      </c>
      <c r="B6">
        <v>1</v>
      </c>
      <c r="C6" t="s">
        <v>53</v>
      </c>
      <c r="D6" t="s">
        <v>50</v>
      </c>
      <c r="E6" t="s">
        <v>50</v>
      </c>
      <c r="F6">
        <v>4</v>
      </c>
      <c r="G6">
        <v>0</v>
      </c>
      <c r="H6">
        <v>4</v>
      </c>
      <c r="I6">
        <v>1</v>
      </c>
    </row>
    <row r="7" spans="1:9" x14ac:dyDescent="0.25">
      <c r="A7" t="s">
        <v>75</v>
      </c>
      <c r="B7">
        <v>1</v>
      </c>
      <c r="C7" t="s">
        <v>51</v>
      </c>
      <c r="D7" t="s">
        <v>40</v>
      </c>
      <c r="E7" t="s">
        <v>40</v>
      </c>
      <c r="F7">
        <v>4</v>
      </c>
      <c r="G7">
        <v>0</v>
      </c>
      <c r="H7">
        <v>4</v>
      </c>
      <c r="I7">
        <v>1</v>
      </c>
    </row>
    <row r="8" spans="1:9" x14ac:dyDescent="0.25">
      <c r="A8" t="s">
        <v>76</v>
      </c>
      <c r="B8">
        <v>1</v>
      </c>
      <c r="C8" t="s">
        <v>51</v>
      </c>
      <c r="D8" t="s">
        <v>77</v>
      </c>
      <c r="E8" t="s">
        <v>77</v>
      </c>
      <c r="F8">
        <v>2</v>
      </c>
      <c r="G8">
        <v>0</v>
      </c>
      <c r="H8">
        <v>2</v>
      </c>
      <c r="I8">
        <v>1</v>
      </c>
    </row>
    <row r="9" spans="1:9" x14ac:dyDescent="0.25">
      <c r="A9" t="s">
        <v>78</v>
      </c>
      <c r="B9">
        <v>1</v>
      </c>
      <c r="C9" t="s">
        <v>51</v>
      </c>
      <c r="D9" t="s">
        <v>79</v>
      </c>
      <c r="E9" t="s">
        <v>79</v>
      </c>
      <c r="F9">
        <v>2</v>
      </c>
      <c r="G9">
        <v>0</v>
      </c>
      <c r="H9">
        <v>2</v>
      </c>
      <c r="I9">
        <v>1</v>
      </c>
    </row>
    <row r="10" spans="1:9" x14ac:dyDescent="0.25">
      <c r="A10" t="s">
        <v>80</v>
      </c>
      <c r="B10">
        <v>1</v>
      </c>
      <c r="C10" t="s">
        <v>52</v>
      </c>
      <c r="D10" t="s">
        <v>41</v>
      </c>
      <c r="E10" t="s">
        <v>41</v>
      </c>
      <c r="F10">
        <v>4</v>
      </c>
      <c r="G10">
        <v>0</v>
      </c>
      <c r="H10">
        <v>4</v>
      </c>
      <c r="I10">
        <v>1</v>
      </c>
    </row>
    <row r="11" spans="1:9" x14ac:dyDescent="0.25">
      <c r="A11" t="s">
        <v>81</v>
      </c>
      <c r="B11">
        <v>1</v>
      </c>
      <c r="C11" t="s">
        <v>52</v>
      </c>
      <c r="D11" t="s">
        <v>82</v>
      </c>
      <c r="E11" t="s">
        <v>82</v>
      </c>
      <c r="F11">
        <v>1</v>
      </c>
      <c r="G11">
        <v>0</v>
      </c>
      <c r="H11">
        <v>1</v>
      </c>
      <c r="I11">
        <v>1</v>
      </c>
    </row>
    <row r="12" spans="1:9" x14ac:dyDescent="0.25">
      <c r="A12" t="s">
        <v>83</v>
      </c>
      <c r="B12">
        <v>1</v>
      </c>
      <c r="C12" t="s">
        <v>52</v>
      </c>
      <c r="D12" t="s">
        <v>84</v>
      </c>
      <c r="E12" t="s">
        <v>84</v>
      </c>
      <c r="F12">
        <v>1</v>
      </c>
      <c r="G12">
        <v>0</v>
      </c>
      <c r="H12">
        <v>1</v>
      </c>
      <c r="I12">
        <v>1</v>
      </c>
    </row>
    <row r="13" spans="1:9" x14ac:dyDescent="0.25">
      <c r="A13" t="s">
        <v>85</v>
      </c>
      <c r="B13">
        <v>1</v>
      </c>
      <c r="C13" t="s">
        <v>52</v>
      </c>
      <c r="D13" t="s">
        <v>86</v>
      </c>
      <c r="E13" t="s">
        <v>86</v>
      </c>
      <c r="F13">
        <v>1</v>
      </c>
      <c r="G13">
        <v>0</v>
      </c>
      <c r="H13">
        <v>1</v>
      </c>
      <c r="I13">
        <v>1</v>
      </c>
    </row>
    <row r="14" spans="1:9" x14ac:dyDescent="0.25">
      <c r="A14" t="s">
        <v>87</v>
      </c>
      <c r="B14">
        <v>1</v>
      </c>
      <c r="C14" t="s">
        <v>56</v>
      </c>
      <c r="D14" t="s">
        <v>57</v>
      </c>
      <c r="E14" t="s">
        <v>57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88</v>
      </c>
      <c r="B15">
        <v>1</v>
      </c>
      <c r="C15" t="s">
        <v>55</v>
      </c>
      <c r="D15" t="s">
        <v>44</v>
      </c>
      <c r="E15" t="s">
        <v>44</v>
      </c>
      <c r="F15">
        <v>2</v>
      </c>
      <c r="G15">
        <v>0</v>
      </c>
      <c r="H15">
        <v>1</v>
      </c>
      <c r="I15">
        <v>1</v>
      </c>
    </row>
    <row r="16" spans="1:9" x14ac:dyDescent="0.25">
      <c r="A16" t="s">
        <v>89</v>
      </c>
      <c r="B16">
        <v>1</v>
      </c>
      <c r="C16" t="s">
        <v>42</v>
      </c>
      <c r="D16" t="s">
        <v>43</v>
      </c>
      <c r="E16" t="s">
        <v>43</v>
      </c>
      <c r="F16">
        <v>2</v>
      </c>
      <c r="G16">
        <v>0</v>
      </c>
      <c r="H16">
        <v>1</v>
      </c>
      <c r="I16">
        <v>1</v>
      </c>
    </row>
    <row r="17" spans="1:9" x14ac:dyDescent="0.25">
      <c r="A17" t="s">
        <v>90</v>
      </c>
      <c r="B17">
        <v>1</v>
      </c>
      <c r="C17" t="s">
        <v>58</v>
      </c>
      <c r="D17" t="s">
        <v>59</v>
      </c>
      <c r="E17" t="s">
        <v>59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91</v>
      </c>
      <c r="B18">
        <v>1</v>
      </c>
      <c r="C18" t="s">
        <v>60</v>
      </c>
      <c r="D18" t="s">
        <v>45</v>
      </c>
      <c r="E18" t="s">
        <v>45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92</v>
      </c>
      <c r="B19">
        <v>1</v>
      </c>
      <c r="C19" t="s">
        <v>46</v>
      </c>
      <c r="D19" t="s">
        <v>47</v>
      </c>
      <c r="E19" t="s">
        <v>47</v>
      </c>
      <c r="F19">
        <v>2</v>
      </c>
      <c r="G19">
        <v>0</v>
      </c>
      <c r="H19">
        <v>1</v>
      </c>
      <c r="I19">
        <v>1</v>
      </c>
    </row>
    <row r="20" spans="1:9" x14ac:dyDescent="0.25">
      <c r="A20" t="s">
        <v>93</v>
      </c>
      <c r="B20">
        <v>1</v>
      </c>
      <c r="C20" t="s">
        <v>48</v>
      </c>
      <c r="D20" t="s">
        <v>49</v>
      </c>
      <c r="E20" t="s">
        <v>49</v>
      </c>
      <c r="F20">
        <v>2</v>
      </c>
      <c r="G20">
        <v>0</v>
      </c>
      <c r="H20">
        <v>1</v>
      </c>
      <c r="I20">
        <v>1</v>
      </c>
    </row>
    <row r="21" spans="1:9" x14ac:dyDescent="0.25">
      <c r="A21" t="s">
        <v>94</v>
      </c>
      <c r="B21">
        <v>1</v>
      </c>
      <c r="C21" t="s">
        <v>95</v>
      </c>
      <c r="D21" t="s">
        <v>96</v>
      </c>
      <c r="E21" t="s">
        <v>96</v>
      </c>
      <c r="F21">
        <v>2</v>
      </c>
      <c r="G21">
        <v>0</v>
      </c>
      <c r="H21">
        <v>2</v>
      </c>
      <c r="I21">
        <v>1</v>
      </c>
    </row>
    <row r="22" spans="1:9" x14ac:dyDescent="0.25">
      <c r="A22" t="s">
        <v>97</v>
      </c>
      <c r="B22">
        <v>1</v>
      </c>
      <c r="C22" t="s">
        <v>61</v>
      </c>
      <c r="D22" t="s">
        <v>98</v>
      </c>
      <c r="E22" t="s">
        <v>98</v>
      </c>
      <c r="F22">
        <v>4</v>
      </c>
      <c r="G22">
        <v>0</v>
      </c>
      <c r="H22">
        <v>4</v>
      </c>
      <c r="I22">
        <v>1</v>
      </c>
    </row>
    <row r="23" spans="1:9" x14ac:dyDescent="0.25">
      <c r="A23" t="s">
        <v>99</v>
      </c>
      <c r="B23">
        <v>1</v>
      </c>
      <c r="C23" t="s">
        <v>61</v>
      </c>
      <c r="D23" t="s">
        <v>100</v>
      </c>
      <c r="E23" t="s">
        <v>100</v>
      </c>
      <c r="F23">
        <v>4</v>
      </c>
      <c r="G23">
        <v>0</v>
      </c>
      <c r="H23">
        <v>4</v>
      </c>
      <c r="I23">
        <v>1</v>
      </c>
    </row>
    <row r="24" spans="1:9" x14ac:dyDescent="0.25">
      <c r="A24" t="s">
        <v>105</v>
      </c>
      <c r="B24">
        <v>1</v>
      </c>
      <c r="C24" t="s">
        <v>61</v>
      </c>
      <c r="D24" t="s">
        <v>101</v>
      </c>
      <c r="E24" t="s">
        <v>101</v>
      </c>
      <c r="F24">
        <v>4</v>
      </c>
      <c r="G24">
        <v>0</v>
      </c>
      <c r="H24">
        <v>4</v>
      </c>
      <c r="I24">
        <v>1</v>
      </c>
    </row>
    <row r="25" spans="1:9" x14ac:dyDescent="0.25">
      <c r="A25" t="s">
        <v>106</v>
      </c>
      <c r="B25">
        <v>1</v>
      </c>
      <c r="C25" t="s">
        <v>61</v>
      </c>
      <c r="D25" t="s">
        <v>102</v>
      </c>
      <c r="E25" t="s">
        <v>102</v>
      </c>
      <c r="F25">
        <v>4</v>
      </c>
      <c r="G25">
        <v>0</v>
      </c>
      <c r="H25">
        <v>4</v>
      </c>
      <c r="I25">
        <v>1</v>
      </c>
    </row>
    <row r="26" spans="1:9" x14ac:dyDescent="0.25">
      <c r="A26" t="s">
        <v>108</v>
      </c>
      <c r="B26">
        <v>1</v>
      </c>
      <c r="C26" t="s">
        <v>61</v>
      </c>
      <c r="D26" t="s">
        <v>103</v>
      </c>
      <c r="E26" t="s">
        <v>103</v>
      </c>
      <c r="F26">
        <v>4</v>
      </c>
      <c r="G26">
        <v>0</v>
      </c>
      <c r="H26">
        <v>4</v>
      </c>
      <c r="I26">
        <v>1</v>
      </c>
    </row>
    <row r="27" spans="1:9" x14ac:dyDescent="0.25">
      <c r="A27" t="s">
        <v>107</v>
      </c>
      <c r="B27">
        <v>1</v>
      </c>
      <c r="C27" t="s">
        <v>61</v>
      </c>
      <c r="D27" t="s">
        <v>104</v>
      </c>
      <c r="E27" t="s">
        <v>104</v>
      </c>
      <c r="F27">
        <v>4</v>
      </c>
      <c r="G27">
        <v>0</v>
      </c>
      <c r="H27">
        <v>4</v>
      </c>
      <c r="I27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H4"/>
  <sheetViews>
    <sheetView workbookViewId="0">
      <selection activeCell="A4" sqref="A4"/>
    </sheetView>
  </sheetViews>
  <sheetFormatPr baseColWidth="10" defaultRowHeight="15" x14ac:dyDescent="0.25"/>
  <cols>
    <col min="3" max="3" width="34.28515625" customWidth="1"/>
    <col min="4" max="4" width="34.5703125" customWidth="1"/>
    <col min="5" max="5" width="22.7109375" customWidth="1"/>
  </cols>
  <sheetData>
    <row r="1" spans="1:8" x14ac:dyDescent="0.25">
      <c r="A1" t="s">
        <v>109</v>
      </c>
      <c r="B1" t="s">
        <v>8</v>
      </c>
      <c r="C1" t="s">
        <v>1</v>
      </c>
      <c r="D1" t="s">
        <v>35</v>
      </c>
      <c r="E1" t="s">
        <v>110</v>
      </c>
      <c r="F1" t="s">
        <v>111</v>
      </c>
      <c r="G1" t="s">
        <v>112</v>
      </c>
      <c r="H1" t="s">
        <v>7</v>
      </c>
    </row>
    <row r="2" spans="1:8" x14ac:dyDescent="0.25">
      <c r="A2" s="2" t="s">
        <v>117</v>
      </c>
      <c r="B2">
        <v>1</v>
      </c>
      <c r="C2" t="s">
        <v>118</v>
      </c>
      <c r="D2" t="s">
        <v>118</v>
      </c>
      <c r="E2" t="s">
        <v>119</v>
      </c>
      <c r="F2" t="s">
        <v>115</v>
      </c>
      <c r="G2">
        <v>1</v>
      </c>
      <c r="H2">
        <v>1</v>
      </c>
    </row>
    <row r="3" spans="1:8" x14ac:dyDescent="0.25">
      <c r="A3" s="2" t="s">
        <v>113</v>
      </c>
      <c r="B3">
        <v>1</v>
      </c>
      <c r="C3" t="s">
        <v>124</v>
      </c>
      <c r="D3" t="s">
        <v>124</v>
      </c>
      <c r="E3" t="s">
        <v>125</v>
      </c>
      <c r="F3" t="s">
        <v>115</v>
      </c>
      <c r="G3">
        <v>5</v>
      </c>
      <c r="H3">
        <v>1</v>
      </c>
    </row>
    <row r="4" spans="1:8" x14ac:dyDescent="0.25">
      <c r="A4" s="2" t="s">
        <v>123</v>
      </c>
      <c r="B4">
        <v>1</v>
      </c>
      <c r="C4" t="s">
        <v>114</v>
      </c>
      <c r="D4" t="s">
        <v>114</v>
      </c>
      <c r="E4" t="s">
        <v>116</v>
      </c>
      <c r="F4" t="s">
        <v>115</v>
      </c>
      <c r="G4">
        <v>6</v>
      </c>
      <c r="H4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G4"/>
  <sheetViews>
    <sheetView workbookViewId="0">
      <selection activeCell="D3" sqref="D3"/>
    </sheetView>
  </sheetViews>
  <sheetFormatPr baseColWidth="10" defaultRowHeight="15" x14ac:dyDescent="0.25"/>
  <cols>
    <col min="1" max="1" width="12.7109375" customWidth="1"/>
    <col min="4" max="4" width="34.5703125" customWidth="1"/>
  </cols>
  <sheetData>
    <row r="1" spans="1:7" x14ac:dyDescent="0.25">
      <c r="A1" t="s">
        <v>120</v>
      </c>
      <c r="B1" t="s">
        <v>8</v>
      </c>
      <c r="C1" t="s">
        <v>109</v>
      </c>
      <c r="D1" t="s">
        <v>35</v>
      </c>
      <c r="E1" t="s">
        <v>121</v>
      </c>
      <c r="F1" t="s">
        <v>122</v>
      </c>
      <c r="G1" t="s">
        <v>7</v>
      </c>
    </row>
    <row r="2" spans="1:7" x14ac:dyDescent="0.25">
      <c r="A2" s="2">
        <v>1000</v>
      </c>
      <c r="B2">
        <v>1</v>
      </c>
      <c r="C2" s="2" t="s">
        <v>117</v>
      </c>
      <c r="D2" t="s">
        <v>126</v>
      </c>
      <c r="E2" s="4">
        <v>43466</v>
      </c>
      <c r="F2">
        <v>1</v>
      </c>
      <c r="G2">
        <v>1</v>
      </c>
    </row>
    <row r="3" spans="1:7" x14ac:dyDescent="0.25">
      <c r="A3" s="2" t="s">
        <v>127</v>
      </c>
      <c r="B3">
        <v>1</v>
      </c>
      <c r="C3" s="2" t="s">
        <v>113</v>
      </c>
      <c r="D3" t="s">
        <v>129</v>
      </c>
      <c r="E3" s="4">
        <v>43466</v>
      </c>
      <c r="F3">
        <v>1</v>
      </c>
      <c r="G3">
        <v>1</v>
      </c>
    </row>
    <row r="4" spans="1:7" x14ac:dyDescent="0.25">
      <c r="A4" s="2" t="s">
        <v>128</v>
      </c>
      <c r="B4">
        <v>1</v>
      </c>
      <c r="C4" s="2" t="s">
        <v>123</v>
      </c>
      <c r="D4" t="s">
        <v>130</v>
      </c>
      <c r="E4" s="4">
        <v>43466</v>
      </c>
      <c r="F4">
        <v>1</v>
      </c>
      <c r="G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1"/>
  <sheetViews>
    <sheetView workbookViewId="0">
      <selection activeCell="F4" sqref="F4"/>
    </sheetView>
  </sheetViews>
  <sheetFormatPr baseColWidth="10" defaultRowHeight="15" x14ac:dyDescent="0.25"/>
  <cols>
    <col min="1" max="1" width="23" customWidth="1"/>
    <col min="2" max="2" width="15.28515625" customWidth="1"/>
    <col min="4" max="4" width="13.5703125" customWidth="1"/>
    <col min="5" max="5" width="14" customWidth="1"/>
  </cols>
  <sheetData>
    <row r="1" spans="1:9" x14ac:dyDescent="0.25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64</v>
      </c>
      <c r="H1" t="s">
        <v>65</v>
      </c>
      <c r="I1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7" workbookViewId="0">
      <selection sqref="A1:G25"/>
    </sheetView>
  </sheetViews>
  <sheetFormatPr baseColWidth="10" defaultRowHeight="15" x14ac:dyDescent="0.25"/>
  <sheetData>
    <row r="1" spans="1:7" x14ac:dyDescent="0.25">
      <c r="A1" t="s">
        <v>565</v>
      </c>
      <c r="B1" t="s">
        <v>8</v>
      </c>
      <c r="C1" t="s">
        <v>12</v>
      </c>
      <c r="D1" t="s">
        <v>109</v>
      </c>
      <c r="E1" t="s">
        <v>136</v>
      </c>
      <c r="F1" t="s">
        <v>566</v>
      </c>
      <c r="G1" t="s">
        <v>7</v>
      </c>
    </row>
    <row r="2" spans="1:7" x14ac:dyDescent="0.25">
      <c r="A2" t="str">
        <f>CONCATENATE(E2,F2,D2)</f>
        <v>0A0000</v>
      </c>
      <c r="B2">
        <v>1</v>
      </c>
      <c r="C2" s="2" t="s">
        <v>17</v>
      </c>
      <c r="D2" s="2" t="s">
        <v>568</v>
      </c>
      <c r="E2">
        <v>0</v>
      </c>
      <c r="F2" t="s">
        <v>567</v>
      </c>
      <c r="G2">
        <v>1</v>
      </c>
    </row>
    <row r="3" spans="1:7" x14ac:dyDescent="0.25">
      <c r="A3" t="str">
        <f>CONCATENATE(E3,F3,D3)</f>
        <v>0B0000</v>
      </c>
      <c r="B3">
        <v>1</v>
      </c>
      <c r="C3" s="2" t="s">
        <v>17</v>
      </c>
      <c r="D3" s="2" t="s">
        <v>568</v>
      </c>
      <c r="E3">
        <v>0</v>
      </c>
      <c r="F3" t="s">
        <v>569</v>
      </c>
      <c r="G3">
        <v>1</v>
      </c>
    </row>
    <row r="4" spans="1:7" x14ac:dyDescent="0.25">
      <c r="A4" t="str">
        <f>CONCATENATE(E4,F4,D4)</f>
        <v>1A0001</v>
      </c>
      <c r="B4">
        <v>1</v>
      </c>
      <c r="C4" s="2" t="s">
        <v>17</v>
      </c>
      <c r="D4" s="2" t="s">
        <v>570</v>
      </c>
      <c r="E4">
        <v>1</v>
      </c>
      <c r="F4" t="s">
        <v>567</v>
      </c>
      <c r="G4">
        <v>1</v>
      </c>
    </row>
    <row r="5" spans="1:7" x14ac:dyDescent="0.25">
      <c r="A5" t="str">
        <f>CONCATENATE(E5,F5,D5)</f>
        <v>1B0001</v>
      </c>
      <c r="B5">
        <v>1</v>
      </c>
      <c r="C5" s="2" t="s">
        <v>17</v>
      </c>
      <c r="D5" s="2" t="s">
        <v>570</v>
      </c>
      <c r="E5">
        <v>1</v>
      </c>
      <c r="F5" t="s">
        <v>569</v>
      </c>
      <c r="G5">
        <v>1</v>
      </c>
    </row>
    <row r="6" spans="1:7" x14ac:dyDescent="0.25">
      <c r="A6" t="str">
        <f>CONCATENATE(E6,F6,D6)</f>
        <v>2A0001</v>
      </c>
      <c r="B6">
        <v>1</v>
      </c>
      <c r="C6" s="2" t="s">
        <v>17</v>
      </c>
      <c r="D6" s="2" t="s">
        <v>570</v>
      </c>
      <c r="E6">
        <v>2</v>
      </c>
      <c r="F6" t="s">
        <v>567</v>
      </c>
      <c r="G6">
        <v>1</v>
      </c>
    </row>
    <row r="7" spans="1:7" x14ac:dyDescent="0.25">
      <c r="A7" t="str">
        <f>CONCATENATE(E7,F7,D7)</f>
        <v>2B0001</v>
      </c>
      <c r="B7">
        <v>1</v>
      </c>
      <c r="C7" s="2" t="s">
        <v>17</v>
      </c>
      <c r="D7" s="2" t="s">
        <v>570</v>
      </c>
      <c r="E7">
        <v>2</v>
      </c>
      <c r="F7" t="s">
        <v>569</v>
      </c>
      <c r="G7">
        <v>1</v>
      </c>
    </row>
    <row r="8" spans="1:7" x14ac:dyDescent="0.25">
      <c r="A8" t="str">
        <f t="shared" ref="A8:A13" si="0">CONCATENATE(E8,F8,D8)</f>
        <v>3A0001</v>
      </c>
      <c r="B8">
        <v>1</v>
      </c>
      <c r="C8" s="2" t="s">
        <v>17</v>
      </c>
      <c r="D8" s="2" t="s">
        <v>570</v>
      </c>
      <c r="E8">
        <v>3</v>
      </c>
      <c r="F8" t="s">
        <v>567</v>
      </c>
      <c r="G8">
        <v>1</v>
      </c>
    </row>
    <row r="9" spans="1:7" x14ac:dyDescent="0.25">
      <c r="A9" t="str">
        <f t="shared" si="0"/>
        <v>3B0001</v>
      </c>
      <c r="B9">
        <v>1</v>
      </c>
      <c r="C9" s="2" t="s">
        <v>17</v>
      </c>
      <c r="D9" s="2" t="s">
        <v>570</v>
      </c>
      <c r="E9">
        <v>3</v>
      </c>
      <c r="F9" t="s">
        <v>569</v>
      </c>
      <c r="G9">
        <v>1</v>
      </c>
    </row>
    <row r="10" spans="1:7" x14ac:dyDescent="0.25">
      <c r="A10" t="str">
        <f t="shared" si="0"/>
        <v>4A0001</v>
      </c>
      <c r="B10">
        <v>1</v>
      </c>
      <c r="C10" s="2" t="s">
        <v>17</v>
      </c>
      <c r="D10" s="2" t="s">
        <v>570</v>
      </c>
      <c r="E10">
        <v>4</v>
      </c>
      <c r="F10" t="s">
        <v>567</v>
      </c>
      <c r="G10">
        <v>1</v>
      </c>
    </row>
    <row r="11" spans="1:7" x14ac:dyDescent="0.25">
      <c r="A11" t="str">
        <f t="shared" si="0"/>
        <v>4B0001</v>
      </c>
      <c r="B11">
        <v>1</v>
      </c>
      <c r="C11" s="2" t="s">
        <v>17</v>
      </c>
      <c r="D11" s="2" t="s">
        <v>570</v>
      </c>
      <c r="E11">
        <v>4</v>
      </c>
      <c r="F11" t="s">
        <v>569</v>
      </c>
      <c r="G11">
        <v>1</v>
      </c>
    </row>
    <row r="12" spans="1:7" x14ac:dyDescent="0.25">
      <c r="A12" t="str">
        <f t="shared" si="0"/>
        <v>5A0001</v>
      </c>
      <c r="B12">
        <v>1</v>
      </c>
      <c r="C12" s="2" t="s">
        <v>17</v>
      </c>
      <c r="D12" s="2" t="s">
        <v>570</v>
      </c>
      <c r="E12">
        <v>5</v>
      </c>
      <c r="F12" t="s">
        <v>567</v>
      </c>
      <c r="G12">
        <v>1</v>
      </c>
    </row>
    <row r="13" spans="1:7" x14ac:dyDescent="0.25">
      <c r="A13" t="str">
        <f t="shared" si="0"/>
        <v>5B0001</v>
      </c>
      <c r="B13">
        <v>1</v>
      </c>
      <c r="C13" s="2" t="s">
        <v>17</v>
      </c>
      <c r="D13" s="2" t="s">
        <v>570</v>
      </c>
      <c r="E13">
        <v>5</v>
      </c>
      <c r="F13" t="s">
        <v>569</v>
      </c>
      <c r="G13">
        <v>1</v>
      </c>
    </row>
    <row r="14" spans="1:7" x14ac:dyDescent="0.25">
      <c r="A14" t="str">
        <f t="shared" ref="A14" si="1">CONCATENATE(E14,F14,D14)</f>
        <v>6A0002</v>
      </c>
      <c r="B14">
        <v>1</v>
      </c>
      <c r="C14" s="2" t="s">
        <v>17</v>
      </c>
      <c r="D14" s="2" t="s">
        <v>571</v>
      </c>
      <c r="E14">
        <v>6</v>
      </c>
      <c r="F14" t="s">
        <v>567</v>
      </c>
      <c r="G14">
        <v>1</v>
      </c>
    </row>
    <row r="15" spans="1:7" x14ac:dyDescent="0.25">
      <c r="A15" t="str">
        <f t="shared" ref="A15:A16" si="2">CONCATENATE(E15,F15,D15)</f>
        <v>6B0002</v>
      </c>
      <c r="B15">
        <v>1</v>
      </c>
      <c r="C15" s="2" t="s">
        <v>17</v>
      </c>
      <c r="D15" s="2" t="s">
        <v>571</v>
      </c>
      <c r="E15">
        <v>6</v>
      </c>
      <c r="F15" t="s">
        <v>569</v>
      </c>
      <c r="G15">
        <v>1</v>
      </c>
    </row>
    <row r="16" spans="1:7" x14ac:dyDescent="0.25">
      <c r="A16" t="str">
        <f t="shared" si="2"/>
        <v>7A0002</v>
      </c>
      <c r="B16">
        <v>1</v>
      </c>
      <c r="C16" s="2" t="s">
        <v>17</v>
      </c>
      <c r="D16" s="2" t="s">
        <v>571</v>
      </c>
      <c r="E16">
        <v>7</v>
      </c>
      <c r="F16" t="s">
        <v>567</v>
      </c>
      <c r="G16">
        <v>1</v>
      </c>
    </row>
    <row r="17" spans="1:7" x14ac:dyDescent="0.25">
      <c r="A17" t="str">
        <f t="shared" ref="A17:A20" si="3">CONCATENATE(E17,F17,D17)</f>
        <v>7B0002</v>
      </c>
      <c r="B17">
        <v>1</v>
      </c>
      <c r="C17" s="2" t="s">
        <v>17</v>
      </c>
      <c r="D17" s="2" t="s">
        <v>571</v>
      </c>
      <c r="E17">
        <v>7</v>
      </c>
      <c r="F17" t="s">
        <v>569</v>
      </c>
      <c r="G17">
        <v>1</v>
      </c>
    </row>
    <row r="18" spans="1:7" x14ac:dyDescent="0.25">
      <c r="A18" t="str">
        <f t="shared" si="3"/>
        <v>8A0002</v>
      </c>
      <c r="B18">
        <v>1</v>
      </c>
      <c r="C18" s="2" t="s">
        <v>17</v>
      </c>
      <c r="D18" s="2" t="s">
        <v>571</v>
      </c>
      <c r="E18">
        <v>8</v>
      </c>
      <c r="F18" t="s">
        <v>567</v>
      </c>
      <c r="G18">
        <v>1</v>
      </c>
    </row>
    <row r="19" spans="1:7" x14ac:dyDescent="0.25">
      <c r="A19" t="str">
        <f t="shared" si="3"/>
        <v>8B0002</v>
      </c>
      <c r="B19">
        <v>1</v>
      </c>
      <c r="C19" s="2" t="s">
        <v>17</v>
      </c>
      <c r="D19" s="2" t="s">
        <v>571</v>
      </c>
      <c r="E19">
        <v>8</v>
      </c>
      <c r="F19" t="s">
        <v>569</v>
      </c>
      <c r="G19">
        <v>1</v>
      </c>
    </row>
    <row r="20" spans="1:7" x14ac:dyDescent="0.25">
      <c r="A20" t="str">
        <f t="shared" si="3"/>
        <v>9A0002</v>
      </c>
      <c r="B20">
        <v>1</v>
      </c>
      <c r="C20" s="2" t="s">
        <v>17</v>
      </c>
      <c r="D20" s="2" t="s">
        <v>571</v>
      </c>
      <c r="E20">
        <v>9</v>
      </c>
      <c r="F20" t="s">
        <v>567</v>
      </c>
      <c r="G20">
        <v>1</v>
      </c>
    </row>
    <row r="21" spans="1:7" x14ac:dyDescent="0.25">
      <c r="A21" t="str">
        <f t="shared" ref="A21:A25" si="4">CONCATENATE(E21,F21,D21)</f>
        <v>9B0002</v>
      </c>
      <c r="B21">
        <v>1</v>
      </c>
      <c r="C21" s="2" t="s">
        <v>17</v>
      </c>
      <c r="D21" s="2" t="s">
        <v>571</v>
      </c>
      <c r="E21">
        <v>9</v>
      </c>
      <c r="F21" t="s">
        <v>569</v>
      </c>
      <c r="G21">
        <v>1</v>
      </c>
    </row>
    <row r="22" spans="1:7" x14ac:dyDescent="0.25">
      <c r="A22" t="str">
        <f t="shared" si="4"/>
        <v>10A0002</v>
      </c>
      <c r="B22">
        <v>1</v>
      </c>
      <c r="C22" s="2" t="s">
        <v>17</v>
      </c>
      <c r="D22" s="2" t="s">
        <v>571</v>
      </c>
      <c r="E22">
        <v>10</v>
      </c>
      <c r="F22" t="s">
        <v>567</v>
      </c>
      <c r="G22">
        <v>1</v>
      </c>
    </row>
    <row r="23" spans="1:7" x14ac:dyDescent="0.25">
      <c r="A23" t="str">
        <f t="shared" si="4"/>
        <v>10B0002</v>
      </c>
      <c r="B23">
        <v>1</v>
      </c>
      <c r="C23" s="2" t="s">
        <v>17</v>
      </c>
      <c r="D23" s="2" t="s">
        <v>571</v>
      </c>
      <c r="E23">
        <v>10</v>
      </c>
      <c r="F23" t="s">
        <v>569</v>
      </c>
      <c r="G23">
        <v>1</v>
      </c>
    </row>
    <row r="24" spans="1:7" x14ac:dyDescent="0.25">
      <c r="A24" t="str">
        <f t="shared" si="4"/>
        <v>11A0002</v>
      </c>
      <c r="B24">
        <v>1</v>
      </c>
      <c r="C24" s="2" t="s">
        <v>17</v>
      </c>
      <c r="D24" s="2" t="s">
        <v>571</v>
      </c>
      <c r="E24">
        <v>11</v>
      </c>
      <c r="F24" t="s">
        <v>567</v>
      </c>
      <c r="G24">
        <v>1</v>
      </c>
    </row>
    <row r="25" spans="1:7" x14ac:dyDescent="0.25">
      <c r="A25" t="str">
        <f t="shared" si="4"/>
        <v>11B0002</v>
      </c>
      <c r="B25">
        <v>1</v>
      </c>
      <c r="C25" s="2" t="s">
        <v>17</v>
      </c>
      <c r="D25" s="2" t="s">
        <v>571</v>
      </c>
      <c r="E25">
        <v>11</v>
      </c>
      <c r="F25" t="s">
        <v>569</v>
      </c>
      <c r="G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TiposUsuarios</vt:lpstr>
      <vt:lpstr>Escuelas</vt:lpstr>
      <vt:lpstr>Sedes</vt:lpstr>
      <vt:lpstr>Areas</vt:lpstr>
      <vt:lpstr>Asignaturas</vt:lpstr>
      <vt:lpstr>Programas</vt:lpstr>
      <vt:lpstr>PlanesEstudios</vt:lpstr>
      <vt:lpstr>DetallesPlanEstudio</vt:lpstr>
      <vt:lpstr>Grupos</vt:lpstr>
      <vt:lpstr>Personas</vt:lpstr>
      <vt:lpstr>Docentes</vt:lpstr>
      <vt:lpstr>Usuarios</vt:lpstr>
      <vt:lpstr>Estudiantes</vt:lpstr>
      <vt:lpstr>Matriculas</vt:lpstr>
      <vt:lpstr>MatriculasAsginaturas</vt:lpstr>
      <vt:lpstr>ValoresPecuniarios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2019-10-06T02:20:33Z</dcterms:created>
  <dcterms:modified xsi:type="dcterms:W3CDTF">2019-10-06T07:00:30Z</dcterms:modified>
</cp:coreProperties>
</file>