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75020f601973c/u-aveiro/livros-apostilas/4ºAno-MECT/IºSemestre/AAD/Labs/lab02/"/>
    </mc:Choice>
  </mc:AlternateContent>
  <xr:revisionPtr revIDLastSave="0" documentId="8_{1240758A-F443-49EF-A3D4-E1AE2AE7B09F}" xr6:coauthVersionLast="47" xr6:coauthVersionMax="47" xr10:uidLastSave="{00000000-0000-0000-0000-000000000000}"/>
  <bookViews>
    <workbookView xWindow="-108" yWindow="-108" windowWidth="23256" windowHeight="12576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5" i="1"/>
  <c r="D6" i="1"/>
  <c r="B6" i="1"/>
  <c r="F6" i="1" s="1"/>
  <c r="B5" i="1"/>
  <c r="F5" i="1" s="1"/>
  <c r="B4" i="1"/>
  <c r="D4" i="1" s="1"/>
  <c r="D8" i="1" s="1"/>
  <c r="F4" i="1" l="1"/>
  <c r="F8" i="1" s="1"/>
</calcChain>
</file>

<file path=xl/sharedStrings.xml><?xml version="1.0" encoding="utf-8"?>
<sst xmlns="http://schemas.openxmlformats.org/spreadsheetml/2006/main" count="11" uniqueCount="11">
  <si>
    <t xml:space="preserve">Performance Evaluation </t>
  </si>
  <si>
    <t>wupwise</t>
  </si>
  <si>
    <t>ammp</t>
  </si>
  <si>
    <t>apsi</t>
  </si>
  <si>
    <t>Weight</t>
  </si>
  <si>
    <t>SPECRatio (Opteron)</t>
  </si>
  <si>
    <t>SPECRatio (Itanium 2)</t>
  </si>
  <si>
    <t>Weighted Average of 
Execution Time (Opteron)</t>
  </si>
  <si>
    <t>Weighted Average of Execution
 Time (Itanium 2)</t>
  </si>
  <si>
    <t>Geametric mean</t>
  </si>
  <si>
    <t>Opteron over the Itanium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</si>
</sst>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rgb="FF000000"/>
      <name val="TimesNewRomanPS-BoldMT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0" sqref="D10"/>
    </sheetView>
  </sheetViews>
  <sheetFormatPr defaultRowHeight="14.4"/>
  <cols>
    <col min="3" max="3" width="22.33203125" customWidth="1"/>
    <col min="4" max="4" width="44.6640625" customWidth="1"/>
    <col min="5" max="5" width="24.88671875" customWidth="1"/>
    <col min="6" max="6" width="18.109375" customWidth="1"/>
    <col min="7" max="7" width="15.44140625" customWidth="1"/>
  </cols>
  <sheetData>
    <row r="1" spans="1:12" ht="20.399999999999999">
      <c r="D1" s="4" t="s">
        <v>0</v>
      </c>
      <c r="E1" s="4"/>
      <c r="F1" s="4"/>
      <c r="G1" s="4"/>
      <c r="H1" s="4"/>
    </row>
    <row r="3" spans="1:12" ht="43.2">
      <c r="A3" s="1"/>
      <c r="B3" s="2" t="s">
        <v>4</v>
      </c>
      <c r="C3" s="2" t="s">
        <v>5</v>
      </c>
      <c r="D3" s="3" t="s">
        <v>7</v>
      </c>
      <c r="E3" s="2" t="s">
        <v>6</v>
      </c>
      <c r="F3" s="3" t="s">
        <v>8</v>
      </c>
      <c r="G3" s="1"/>
      <c r="H3" s="1"/>
      <c r="I3" s="1"/>
      <c r="J3" s="1"/>
      <c r="K3" s="1"/>
      <c r="L3" s="1"/>
    </row>
    <row r="4" spans="1:12">
      <c r="A4" s="1" t="s">
        <v>1</v>
      </c>
      <c r="B4" s="1">
        <f>0.6</f>
        <v>0.6</v>
      </c>
      <c r="C4" s="1">
        <v>31.06</v>
      </c>
      <c r="D4" s="1">
        <f>EXP(B4*LN(C4))</f>
        <v>7.8581600651302281</v>
      </c>
      <c r="E4" s="1">
        <v>28.53</v>
      </c>
      <c r="F4" s="1">
        <f>EXP(B4*LN(E4))</f>
        <v>7.4676002744657417</v>
      </c>
      <c r="G4" s="1"/>
      <c r="H4" s="1"/>
      <c r="I4" s="1"/>
      <c r="J4" s="1"/>
      <c r="K4" s="1"/>
      <c r="L4" s="1"/>
    </row>
    <row r="5" spans="1:12">
      <c r="A5" s="1" t="s">
        <v>2</v>
      </c>
      <c r="B5" s="1">
        <f>0.2</f>
        <v>0.2</v>
      </c>
      <c r="C5" s="1">
        <v>16.14</v>
      </c>
      <c r="D5" s="1">
        <f t="shared" ref="D5:D6" si="0">EXP(B5*LN(C5))</f>
        <v>1.7441374449660101</v>
      </c>
      <c r="E5" s="1">
        <v>16.63</v>
      </c>
      <c r="F5" s="1">
        <f t="shared" ref="F5:F6" si="1">EXP(B5*LN(E5))</f>
        <v>1.7546013123163997</v>
      </c>
      <c r="G5" s="1"/>
      <c r="H5" s="1"/>
      <c r="I5" s="1"/>
      <c r="J5" s="1"/>
      <c r="K5" s="1"/>
      <c r="L5" s="1"/>
    </row>
    <row r="6" spans="1:12">
      <c r="A6" s="1" t="s">
        <v>3</v>
      </c>
      <c r="B6" s="1">
        <f>0.2</f>
        <v>0.2</v>
      </c>
      <c r="C6" s="1">
        <v>17.36</v>
      </c>
      <c r="D6" s="1">
        <f t="shared" si="0"/>
        <v>1.7697419444247646</v>
      </c>
      <c r="E6" s="1">
        <v>11.27</v>
      </c>
      <c r="F6" s="1">
        <f t="shared" si="1"/>
        <v>1.6232476514898937</v>
      </c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 t="s">
        <v>9</v>
      </c>
      <c r="D8" s="1">
        <f>ROUND(D4*D5*D6,2)</f>
        <v>24.26</v>
      </c>
      <c r="E8" s="1"/>
      <c r="F8" s="1">
        <f>ROUND(F4*F5*F6,2)</f>
        <v>21.27</v>
      </c>
      <c r="G8" s="1"/>
      <c r="H8" s="1"/>
      <c r="I8" s="1"/>
      <c r="J8" s="1"/>
      <c r="K8" s="1"/>
      <c r="L8" s="1"/>
    </row>
    <row r="9" spans="1:12">
      <c r="A9" s="1"/>
      <c r="B9" s="1"/>
      <c r="C9" s="5" t="s">
        <v>10</v>
      </c>
      <c r="D9" s="1">
        <f>ROUND(D8/F8,2)</f>
        <v>1.1399999999999999</v>
      </c>
      <c r="E9" s="1"/>
      <c r="F9" s="1"/>
      <c r="G9" s="1"/>
      <c r="H9" s="1"/>
      <c r="I9" s="1"/>
      <c r="J9" s="1"/>
      <c r="K9" s="1"/>
      <c r="L9" s="1"/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Jodionisio Muachifi</dc:creator>
  <cp:lastModifiedBy>Jodionisio Muachifi</cp:lastModifiedBy>
  <dcterms:created xsi:type="dcterms:W3CDTF">2022-09-27T09:03:59Z</dcterms:created>
  <dcterms:modified xsi:type="dcterms:W3CDTF">2022-09-27T15:24:57Z</dcterms:modified>
</cp:coreProperties>
</file>