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c75020f601973c/u-aveiro/livros e apostila/2º Ano-MIECT/IIº Semestre/Algoritmos e Complexidade/Slides das sessões teóricas/"/>
    </mc:Choice>
  </mc:AlternateContent>
  <xr:revisionPtr revIDLastSave="0" documentId="8_{66DA5437-BCE9-4763-A653-B77DB31E9ABE}" xr6:coauthVersionLast="46" xr6:coauthVersionMax="46" xr10:uidLastSave="{00000000-0000-0000-0000-000000000000}"/>
  <bookViews>
    <workbookView xWindow="-108" yWindow="-108" windowWidth="23256" windowHeight="12576" xr2:uid="{E1E00BC0-051A-4DA8-B9C8-5E73DB4E3F6C}"/>
  </bookViews>
  <sheets>
    <sheet name="NUMBER OF COMPARIS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J7" i="1"/>
  <c r="J8" i="1"/>
  <c r="J9" i="1"/>
  <c r="J10" i="1"/>
  <c r="J5" i="1"/>
  <c r="K6" i="1"/>
  <c r="K7" i="1"/>
  <c r="K8" i="1"/>
  <c r="K9" i="1"/>
  <c r="K10" i="1"/>
  <c r="K5" i="1"/>
  <c r="F6" i="1"/>
  <c r="F7" i="1"/>
  <c r="F8" i="1"/>
  <c r="F9" i="1"/>
  <c r="F10" i="1"/>
  <c r="F5" i="1"/>
  <c r="I6" i="1"/>
  <c r="I7" i="1"/>
  <c r="I8" i="1"/>
  <c r="I9" i="1"/>
  <c r="I10" i="1"/>
  <c r="I5" i="1"/>
  <c r="H6" i="1"/>
  <c r="H7" i="1"/>
  <c r="H8" i="1"/>
  <c r="H9" i="1"/>
  <c r="H10" i="1"/>
  <c r="H5" i="1"/>
</calcChain>
</file>

<file path=xl/sharedStrings.xml><?xml version="1.0" encoding="utf-8"?>
<sst xmlns="http://schemas.openxmlformats.org/spreadsheetml/2006/main" count="12" uniqueCount="8">
  <si>
    <t>n</t>
  </si>
  <si>
    <t>Insertion Sort</t>
  </si>
  <si>
    <t>A(n)</t>
  </si>
  <si>
    <t>W(n)</t>
  </si>
  <si>
    <t>O(n)</t>
  </si>
  <si>
    <t>Algoritm Type(number of comparisons)</t>
  </si>
  <si>
    <t>Selecion Sort</t>
  </si>
  <si>
    <t>Bubble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</si>
</sst>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/>
    </xf>
    <xf numFmtId="0" fontId="1" fillId="0" borderId="1" xfId="1" applyAlignment="1">
      <alignment horizontal="center" vertical="center" wrapText="1"/>
    </xf>
    <xf numFmtId="0" fontId="1" fillId="0" borderId="1" xfId="1" applyAlignment="1">
      <alignment horizontal="center" vertical="center"/>
    </xf>
    <xf numFmtId="0" fontId="2" fillId="0" borderId="1" xfId="1" applyFont="1" applyAlignment="1">
      <alignment horizontal="center" vertical="center"/>
    </xf>
    <xf numFmtId="1" fontId="1" fillId="0" borderId="1" xfId="1" applyNumberFormat="1" applyAlignment="1">
      <alignment horizontal="center" vertic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254603</xdr:colOff>
      <xdr:row>10</xdr:row>
      <xdr:rowOff>23653</xdr:rowOff>
    </xdr:from>
    <xdr:ext cx="190565" cy="17966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1F3E79DD-9129-4CF9-B615-07517B11BB4A}"/>
                </a:ext>
              </a:extLst>
            </xdr:cNvPr>
            <xdr:cNvSpPr txBox="1"/>
          </xdr:nvSpPr>
          <xdr:spPr>
            <a:xfrm>
              <a:off x="6571583" y="2195353"/>
              <a:ext cx="190565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1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</m:e>
                      <m:sup>
                        <m:r>
                          <a:rPr lang="pt-PT" sz="11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pt-PT" sz="1100" b="1"/>
            </a:p>
          </xdr:txBody>
        </xdr:sp>
      </mc:Choice>
      <mc:Fallback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1F3E79DD-9129-4CF9-B615-07517B11BB4A}"/>
                </a:ext>
              </a:extLst>
            </xdr:cNvPr>
            <xdr:cNvSpPr txBox="1"/>
          </xdr:nvSpPr>
          <xdr:spPr>
            <a:xfrm>
              <a:off x="6571583" y="2195353"/>
              <a:ext cx="190565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𝒏^𝟐</a:t>
              </a:r>
              <a:endParaRPr lang="pt-PT" sz="1100" b="1"/>
            </a:p>
          </xdr:txBody>
        </xdr:sp>
      </mc:Fallback>
    </mc:AlternateContent>
    <xdr:clientData/>
  </xdr:oneCellAnchor>
  <xdr:oneCellAnchor>
    <xdr:from>
      <xdr:col>9</xdr:col>
      <xdr:colOff>307943</xdr:colOff>
      <xdr:row>10</xdr:row>
      <xdr:rowOff>8413</xdr:rowOff>
    </xdr:from>
    <xdr:ext cx="65" cy="172227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98290D35-1404-40CA-8187-B48AE92E032C}"/>
            </a:ext>
          </a:extLst>
        </xdr:cNvPr>
        <xdr:cNvSpPr txBox="1"/>
      </xdr:nvSpPr>
      <xdr:spPr>
        <a:xfrm>
          <a:off x="6038183" y="218011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  <xdr:oneCellAnchor>
    <xdr:from>
      <xdr:col>9</xdr:col>
      <xdr:colOff>262223</xdr:colOff>
      <xdr:row>10</xdr:row>
      <xdr:rowOff>16033</xdr:rowOff>
    </xdr:from>
    <xdr:ext cx="190565" cy="17966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23A3D5F6-FDE3-4B7B-8C64-19D7FA538A2A}"/>
                </a:ext>
              </a:extLst>
            </xdr:cNvPr>
            <xdr:cNvSpPr txBox="1"/>
          </xdr:nvSpPr>
          <xdr:spPr>
            <a:xfrm>
              <a:off x="5992463" y="2187733"/>
              <a:ext cx="190565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1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</m:e>
                      <m:sup>
                        <m:r>
                          <a:rPr lang="pt-PT" sz="11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pt-PT" sz="1100" b="1"/>
            </a:p>
          </xdr:txBody>
        </xdr:sp>
      </mc:Choice>
      <mc:Fallback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23A3D5F6-FDE3-4B7B-8C64-19D7FA538A2A}"/>
                </a:ext>
              </a:extLst>
            </xdr:cNvPr>
            <xdr:cNvSpPr txBox="1"/>
          </xdr:nvSpPr>
          <xdr:spPr>
            <a:xfrm>
              <a:off x="5992463" y="2187733"/>
              <a:ext cx="190565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𝒏^𝟐</a:t>
              </a:r>
              <a:endParaRPr lang="pt-PT" sz="1100" b="1"/>
            </a:p>
          </xdr:txBody>
        </xdr:sp>
      </mc:Fallback>
    </mc:AlternateContent>
    <xdr:clientData/>
  </xdr:oneCellAnchor>
  <xdr:oneCellAnchor>
    <xdr:from>
      <xdr:col>5</xdr:col>
      <xdr:colOff>236220</xdr:colOff>
      <xdr:row>10</xdr:row>
      <xdr:rowOff>30480</xdr:rowOff>
    </xdr:from>
    <xdr:ext cx="190565" cy="17966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C53C5B4D-9B5F-4B7E-8B6A-8160C2E0316D}"/>
                </a:ext>
              </a:extLst>
            </xdr:cNvPr>
            <xdr:cNvSpPr txBox="1"/>
          </xdr:nvSpPr>
          <xdr:spPr>
            <a:xfrm>
              <a:off x="3459480" y="2202180"/>
              <a:ext cx="190565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1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</m:e>
                      <m:sup>
                        <m:r>
                          <a:rPr lang="pt-PT" sz="11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pt-PT" sz="1100" b="1"/>
            </a:p>
          </xdr:txBody>
        </xdr:sp>
      </mc:Choice>
      <mc:Fallback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C53C5B4D-9B5F-4B7E-8B6A-8160C2E0316D}"/>
                </a:ext>
              </a:extLst>
            </xdr:cNvPr>
            <xdr:cNvSpPr txBox="1"/>
          </xdr:nvSpPr>
          <xdr:spPr>
            <a:xfrm>
              <a:off x="3459480" y="2202180"/>
              <a:ext cx="190565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𝒏^𝟐</a:t>
              </a:r>
              <a:endParaRPr lang="pt-PT" sz="1100" b="1"/>
            </a:p>
          </xdr:txBody>
        </xdr:sp>
      </mc:Fallback>
    </mc:AlternateContent>
    <xdr:clientData/>
  </xdr:oneCellAnchor>
  <xdr:oneCellAnchor>
    <xdr:from>
      <xdr:col>8</xdr:col>
      <xdr:colOff>213360</xdr:colOff>
      <xdr:row>10</xdr:row>
      <xdr:rowOff>30480</xdr:rowOff>
    </xdr:from>
    <xdr:ext cx="190565" cy="17966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EF78814C-91FB-413D-BC09-3F84E3CFC0E6}"/>
                </a:ext>
              </a:extLst>
            </xdr:cNvPr>
            <xdr:cNvSpPr txBox="1"/>
          </xdr:nvSpPr>
          <xdr:spPr>
            <a:xfrm>
              <a:off x="5334000" y="2202180"/>
              <a:ext cx="190565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1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</m:e>
                      <m:sup>
                        <m:r>
                          <a:rPr lang="pt-PT" sz="11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pt-PT" sz="1100" b="1"/>
            </a:p>
          </xdr:txBody>
        </xdr:sp>
      </mc:Choice>
      <mc:Fallback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EF78814C-91FB-413D-BC09-3F84E3CFC0E6}"/>
                </a:ext>
              </a:extLst>
            </xdr:cNvPr>
            <xdr:cNvSpPr txBox="1"/>
          </xdr:nvSpPr>
          <xdr:spPr>
            <a:xfrm>
              <a:off x="5334000" y="2202180"/>
              <a:ext cx="190565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𝒏^𝟐</a:t>
              </a:r>
              <a:endParaRPr lang="pt-PT" sz="1100" b="1"/>
            </a:p>
          </xdr:txBody>
        </xdr:sp>
      </mc:Fallback>
    </mc:AlternateContent>
    <xdr:clientData/>
  </xdr:oneCellAnchor>
  <xdr:oneCellAnchor>
    <xdr:from>
      <xdr:col>7</xdr:col>
      <xdr:colOff>266700</xdr:colOff>
      <xdr:row>10</xdr:row>
      <xdr:rowOff>15240</xdr:rowOff>
    </xdr:from>
    <xdr:ext cx="190565" cy="17966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1495A4FE-ED3C-47B8-81A5-38CC15E8388D}"/>
                </a:ext>
              </a:extLst>
            </xdr:cNvPr>
            <xdr:cNvSpPr txBox="1"/>
          </xdr:nvSpPr>
          <xdr:spPr>
            <a:xfrm>
              <a:off x="4709160" y="2186940"/>
              <a:ext cx="190565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1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</m:e>
                      <m:sup>
                        <m:r>
                          <a:rPr lang="pt-PT" sz="11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pt-PT" sz="1100" b="1"/>
            </a:p>
          </xdr:txBody>
        </xdr:sp>
      </mc:Choice>
      <mc:Fallback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1495A4FE-ED3C-47B8-81A5-38CC15E8388D}"/>
                </a:ext>
              </a:extLst>
            </xdr:cNvPr>
            <xdr:cNvSpPr txBox="1"/>
          </xdr:nvSpPr>
          <xdr:spPr>
            <a:xfrm>
              <a:off x="4709160" y="2186940"/>
              <a:ext cx="190565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𝒏^𝟐</a:t>
              </a:r>
              <a:endParaRPr lang="pt-PT" sz="11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70A42-D969-49FF-B007-668DAC888029}">
  <dimension ref="D2:Q34"/>
  <sheetViews>
    <sheetView tabSelected="1" workbookViewId="0">
      <selection activeCell="I21" sqref="I21"/>
    </sheetView>
  </sheetViews>
  <sheetFormatPr defaultRowHeight="14.4" x14ac:dyDescent="0.3"/>
  <cols>
    <col min="5" max="5" width="11.44140625" customWidth="1"/>
    <col min="6" max="6" width="15.109375" bestFit="1" customWidth="1"/>
    <col min="8" max="8" width="15" customWidth="1"/>
    <col min="9" max="9" width="15.109375" bestFit="1" customWidth="1"/>
    <col min="10" max="10" width="15.33203125" customWidth="1"/>
    <col min="11" max="11" width="15.109375" bestFit="1" customWidth="1"/>
  </cols>
  <sheetData>
    <row r="2" spans="4:17" ht="31.8" customHeight="1" thickBot="1" x14ac:dyDescent="0.35">
      <c r="D2" s="1"/>
      <c r="E2" s="2"/>
      <c r="F2" s="3" t="s">
        <v>5</v>
      </c>
      <c r="G2" s="3"/>
      <c r="H2" s="3"/>
      <c r="I2" s="3"/>
      <c r="J2" s="3"/>
      <c r="K2" s="3"/>
      <c r="L2" s="1"/>
      <c r="M2" s="1"/>
      <c r="N2" s="1"/>
      <c r="O2" s="1"/>
      <c r="P2" s="1"/>
      <c r="Q2" s="1"/>
    </row>
    <row r="3" spans="4:17" ht="15.6" thickTop="1" thickBot="1" x14ac:dyDescent="0.35">
      <c r="D3" s="1"/>
      <c r="E3" s="2"/>
      <c r="F3" s="4" t="s">
        <v>6</v>
      </c>
      <c r="G3" s="4"/>
      <c r="H3" s="4" t="s">
        <v>7</v>
      </c>
      <c r="I3" s="4"/>
      <c r="J3" s="4" t="s">
        <v>1</v>
      </c>
      <c r="K3" s="4"/>
      <c r="L3" s="1"/>
      <c r="M3" s="1"/>
      <c r="N3" s="1"/>
      <c r="O3" s="1"/>
      <c r="P3" s="1"/>
      <c r="Q3" s="1"/>
    </row>
    <row r="4" spans="4:17" ht="15.6" thickTop="1" thickBot="1" x14ac:dyDescent="0.35">
      <c r="D4" s="1"/>
      <c r="E4" s="2" t="s">
        <v>0</v>
      </c>
      <c r="F4" s="2" t="s">
        <v>2</v>
      </c>
      <c r="G4" s="2" t="s">
        <v>3</v>
      </c>
      <c r="H4" s="2" t="s">
        <v>2</v>
      </c>
      <c r="I4" s="2" t="s">
        <v>3</v>
      </c>
      <c r="J4" s="2" t="s">
        <v>2</v>
      </c>
      <c r="K4" s="2" t="s">
        <v>3</v>
      </c>
      <c r="L4" s="1"/>
      <c r="M4" s="1"/>
      <c r="N4" s="1"/>
      <c r="O4" s="1"/>
      <c r="P4" s="1"/>
      <c r="Q4" s="1"/>
    </row>
    <row r="5" spans="4:17" ht="15.6" thickTop="1" thickBot="1" x14ac:dyDescent="0.35">
      <c r="D5" s="1"/>
      <c r="E5" s="2">
        <v>100</v>
      </c>
      <c r="F5" s="6">
        <f>(E5*(E5-1))/2</f>
        <v>4950</v>
      </c>
      <c r="G5" s="6"/>
      <c r="H5" s="6">
        <f>1/3*E5^2-1/6*E5</f>
        <v>3316.6666666666665</v>
      </c>
      <c r="I5" s="6">
        <f>(E5*(E5-1))/2</f>
        <v>4950</v>
      </c>
      <c r="J5" s="6">
        <f>(E5^2)/4-(7*E5)/4</f>
        <v>2325</v>
      </c>
      <c r="K5" s="6">
        <f>((E5-1)*(E5+2))/2</f>
        <v>5049</v>
      </c>
      <c r="L5" s="1"/>
      <c r="M5" s="1"/>
      <c r="N5" s="1"/>
      <c r="O5" s="1"/>
      <c r="P5" s="1"/>
      <c r="Q5" s="1"/>
    </row>
    <row r="6" spans="4:17" ht="15.6" thickTop="1" thickBot="1" x14ac:dyDescent="0.35">
      <c r="D6" s="1"/>
      <c r="E6" s="2">
        <v>1000</v>
      </c>
      <c r="F6" s="6">
        <f t="shared" ref="F6:F10" si="0">(E6*(E6-1))/2</f>
        <v>499500</v>
      </c>
      <c r="G6" s="6"/>
      <c r="H6" s="6">
        <f t="shared" ref="H6:H10" si="1">1/3*E6^2-1/6*E6</f>
        <v>333166.66666666663</v>
      </c>
      <c r="I6" s="6">
        <f t="shared" ref="I6:I10" si="2">(E6*(E6-1))/2</f>
        <v>499500</v>
      </c>
      <c r="J6" s="6">
        <f t="shared" ref="J6:J10" si="3">(E6^2)/4-(7*E6)/4</f>
        <v>248250</v>
      </c>
      <c r="K6" s="6">
        <f t="shared" ref="K6:K10" si="4">((E6-1)*(E6+2))/2</f>
        <v>500499</v>
      </c>
      <c r="L6" s="1"/>
      <c r="M6" s="1"/>
      <c r="N6" s="1"/>
      <c r="O6" s="1"/>
      <c r="P6" s="1"/>
      <c r="Q6" s="1"/>
    </row>
    <row r="7" spans="4:17" ht="15.6" thickTop="1" thickBot="1" x14ac:dyDescent="0.35">
      <c r="D7" s="1"/>
      <c r="E7" s="2">
        <v>10000</v>
      </c>
      <c r="F7" s="6">
        <f t="shared" si="0"/>
        <v>49995000</v>
      </c>
      <c r="G7" s="6"/>
      <c r="H7" s="6">
        <f t="shared" si="1"/>
        <v>33331666.666666664</v>
      </c>
      <c r="I7" s="6">
        <f t="shared" si="2"/>
        <v>49995000</v>
      </c>
      <c r="J7" s="6">
        <f t="shared" si="3"/>
        <v>24982500</v>
      </c>
      <c r="K7" s="6">
        <f t="shared" si="4"/>
        <v>50004999</v>
      </c>
      <c r="L7" s="1"/>
      <c r="M7" s="1"/>
      <c r="N7" s="1"/>
      <c r="O7" s="1"/>
      <c r="P7" s="1"/>
      <c r="Q7" s="1"/>
    </row>
    <row r="8" spans="4:17" ht="15.6" thickTop="1" thickBot="1" x14ac:dyDescent="0.35">
      <c r="D8" s="1"/>
      <c r="E8" s="2">
        <v>100000</v>
      </c>
      <c r="F8" s="6">
        <f t="shared" si="0"/>
        <v>4999950000</v>
      </c>
      <c r="G8" s="6"/>
      <c r="H8" s="6">
        <f t="shared" si="1"/>
        <v>3333316666.6666665</v>
      </c>
      <c r="I8" s="6">
        <f t="shared" si="2"/>
        <v>4999950000</v>
      </c>
      <c r="J8" s="6">
        <f t="shared" si="3"/>
        <v>2499825000</v>
      </c>
      <c r="K8" s="6">
        <f t="shared" si="4"/>
        <v>5000049999</v>
      </c>
      <c r="L8" s="1"/>
      <c r="M8" s="1"/>
      <c r="N8" s="1"/>
      <c r="O8" s="1"/>
      <c r="P8" s="1"/>
      <c r="Q8" s="1"/>
    </row>
    <row r="9" spans="4:17" ht="15.6" thickTop="1" thickBot="1" x14ac:dyDescent="0.35">
      <c r="D9" s="1"/>
      <c r="E9" s="2">
        <v>1000000</v>
      </c>
      <c r="F9" s="6">
        <f t="shared" si="0"/>
        <v>499999500000</v>
      </c>
      <c r="G9" s="6"/>
      <c r="H9" s="6">
        <f t="shared" si="1"/>
        <v>333333166666.66663</v>
      </c>
      <c r="I9" s="6">
        <f t="shared" si="2"/>
        <v>499999500000</v>
      </c>
      <c r="J9" s="6">
        <f t="shared" si="3"/>
        <v>249998250000</v>
      </c>
      <c r="K9" s="6">
        <f t="shared" si="4"/>
        <v>500000499999</v>
      </c>
      <c r="L9" s="1"/>
      <c r="M9" s="1"/>
      <c r="N9" s="1"/>
      <c r="O9" s="1"/>
      <c r="P9" s="1"/>
      <c r="Q9" s="1"/>
    </row>
    <row r="10" spans="4:17" ht="15.6" thickTop="1" thickBot="1" x14ac:dyDescent="0.35">
      <c r="D10" s="1"/>
      <c r="E10" s="2">
        <v>10000000</v>
      </c>
      <c r="F10" s="6">
        <f t="shared" si="0"/>
        <v>49999995000000</v>
      </c>
      <c r="G10" s="6"/>
      <c r="H10" s="6">
        <f t="shared" si="1"/>
        <v>33333331666666.664</v>
      </c>
      <c r="I10" s="6">
        <f t="shared" si="2"/>
        <v>49999995000000</v>
      </c>
      <c r="J10" s="6">
        <f t="shared" si="3"/>
        <v>24999982500000</v>
      </c>
      <c r="K10" s="6">
        <f t="shared" si="4"/>
        <v>50000004999999</v>
      </c>
      <c r="L10" s="1"/>
      <c r="M10" s="1"/>
      <c r="N10" s="1"/>
      <c r="O10" s="1"/>
      <c r="P10" s="1"/>
      <c r="Q10" s="1"/>
    </row>
    <row r="11" spans="4:17" ht="15.6" thickTop="1" thickBot="1" x14ac:dyDescent="0.35">
      <c r="D11" s="1"/>
      <c r="E11" s="5" t="s">
        <v>4</v>
      </c>
      <c r="F11" s="2"/>
      <c r="G11" s="2"/>
      <c r="H11" s="2"/>
      <c r="I11" s="2"/>
      <c r="J11" s="2"/>
      <c r="K11" s="2"/>
      <c r="L11" s="1"/>
      <c r="M11" s="1"/>
      <c r="N11" s="1"/>
      <c r="O11" s="1"/>
      <c r="P11" s="1"/>
      <c r="Q11" s="1"/>
    </row>
    <row r="12" spans="4:17" ht="15" thickTop="1" x14ac:dyDescent="0.3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4:17" x14ac:dyDescent="0.3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4:17" x14ac:dyDescent="0.3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4:17" x14ac:dyDescent="0.3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4:17" x14ac:dyDescent="0.3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4:17" x14ac:dyDescent="0.3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4:17" x14ac:dyDescent="0.3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4:17" x14ac:dyDescent="0.3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4:17" x14ac:dyDescent="0.3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4:17" x14ac:dyDescent="0.3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4:17" x14ac:dyDescent="0.3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4:17" x14ac:dyDescent="0.3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4:17" x14ac:dyDescent="0.3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4:17" x14ac:dyDescent="0.3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4:17" x14ac:dyDescent="0.3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4:17" x14ac:dyDescent="0.3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4:17" x14ac:dyDescent="0.3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4:17" x14ac:dyDescent="0.3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4:17" x14ac:dyDescent="0.3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4:17" x14ac:dyDescent="0.3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4:17" x14ac:dyDescent="0.3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4:17" x14ac:dyDescent="0.3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4:17" x14ac:dyDescent="0.3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</sheetData>
  <mergeCells count="4">
    <mergeCell ref="F3:G3"/>
    <mergeCell ref="H3:I3"/>
    <mergeCell ref="J3:K3"/>
    <mergeCell ref="F2:K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NUMBER OF COMPARISONS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jmuachifi</dc:creator>
  <cp:lastModifiedBy>jmuachifi</cp:lastModifiedBy>
  <dcterms:created xsi:type="dcterms:W3CDTF">2021-03-30T07:51:05Z</dcterms:created>
  <dcterms:modified xsi:type="dcterms:W3CDTF">2021-03-30T08:42:15Z</dcterms:modified>
</cp:coreProperties>
</file>