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Master thesis\master\kri-evaluation\doseplan-old-data-evaluation\"/>
    </mc:Choice>
  </mc:AlternateContent>
  <xr:revisionPtr revIDLastSave="0" documentId="13_ncr:1_{635A6C49-76B0-4182-8D85-314687A4CC60}" xr6:coauthVersionLast="44" xr6:coauthVersionMax="44" xr10:uidLastSave="{00000000-0000-0000-0000-000000000000}"/>
  <bookViews>
    <workbookView xWindow="-120" yWindow="-120" windowWidth="29040" windowHeight="15840" xr2:uid="{00000000-000D-0000-FFFF-FFFF00000000}"/>
  </bookViews>
  <sheets>
    <sheet name="volumet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8" i="1" l="1"/>
  <c r="G4" i="1"/>
  <c r="G5" i="1"/>
  <c r="G6" i="1"/>
  <c r="G7" i="1"/>
  <c r="G9" i="1"/>
  <c r="G10" i="1"/>
  <c r="G11" i="1"/>
  <c r="G12" i="1"/>
  <c r="G3" i="1"/>
</calcChain>
</file>

<file path=xl/sharedStrings.xml><?xml version="1.0" encoding="utf-8"?>
<sst xmlns="http://schemas.openxmlformats.org/spreadsheetml/2006/main" count="20" uniqueCount="12">
  <si>
    <t>Patient</t>
  </si>
  <si>
    <t>Modality</t>
  </si>
  <si>
    <t>LowDoseVol</t>
  </si>
  <si>
    <t>MRI Vol</t>
  </si>
  <si>
    <t>CT Vol</t>
  </si>
  <si>
    <t>MR</t>
  </si>
  <si>
    <t>Comments</t>
  </si>
  <si>
    <t>CT</t>
  </si>
  <si>
    <t>Good lowdose prediction</t>
  </si>
  <si>
    <t>Error</t>
  </si>
  <si>
    <r>
      <rPr>
        <b/>
        <sz val="11"/>
        <color theme="1"/>
        <rFont val="Calibri"/>
        <family val="2"/>
        <scheme val="minor"/>
      </rPr>
      <t xml:space="preserve">
ABOUT PREDICTIONS</t>
    </r>
    <r>
      <rPr>
        <sz val="11"/>
        <color theme="1"/>
        <rFont val="Calibri"/>
        <family val="2"/>
        <scheme val="minor"/>
      </rPr>
      <t xml:space="preserve">
All MR seem to be good.
However all CTs seem to be very bad, both ce-ct and lowdose, for the lowdose we could argue that the scan protocols are very different from the ones we are used to.
With our kri data it is not close to be that bad, there it's very acceptable
</t>
    </r>
    <r>
      <rPr>
        <b/>
        <sz val="11"/>
        <color theme="1"/>
        <rFont val="Calibri"/>
        <family val="2"/>
        <scheme val="minor"/>
      </rPr>
      <t xml:space="preserve">METHODOLOGY
</t>
    </r>
    <r>
      <rPr>
        <sz val="11"/>
        <color theme="1"/>
        <rFont val="Calibri"/>
        <family val="2"/>
        <scheme val="minor"/>
      </rPr>
      <t xml:space="preserve">All predictions were manually inspected.
The error is computed assuming the diagnostic volume as the expected value.
</t>
    </r>
  </si>
  <si>
    <t>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</si>
</sst>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9" fontId="1" fillId="0" borderId="0" applyFont="0" applyFill="0" applyBorder="0" applyAlignment="0" applyProtection="0"/>
    <xf numFmtId="0" fontId="1" fillId="2" borderId="1" applyNumberFormat="0" applyFont="0" applyAlignment="0" applyProtection="0"/>
  </cellStyleXfs>
  <cellXfs count="31">
    <xf numFmtId="0" fontId="0" fillId="0" borderId="0" xfId="0"/>
    <xf numFmtId="0" fontId="0" fillId="0" borderId="0" xfId="0" applyAlignment="1">
      <alignment horizontal="center"/>
    </xf>
    <xf numFmtId="0" fontId="0" fillId="0" borderId="0" xfId="0" applyAlignment="1">
      <alignment horizontal="center" wrapText="1"/>
    </xf>
    <xf numFmtId="0" fontId="0" fillId="0" borderId="5" xfId="0" applyBorder="1" applyAlignment="1">
      <alignment horizontal="center"/>
    </xf>
    <xf numFmtId="0" fontId="0" fillId="0" borderId="0" xfId="0" applyBorder="1" applyAlignment="1">
      <alignment horizontal="center"/>
    </xf>
    <xf numFmtId="10" fontId="0" fillId="0" borderId="6" xfId="1" applyNumberFormat="1" applyFont="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10" fontId="0" fillId="0" borderId="9" xfId="1" applyNumberFormat="1"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0" xfId="0" applyBorder="1" applyAlignment="1">
      <alignment horizontal="center"/>
    </xf>
    <xf numFmtId="0" fontId="0" fillId="2" borderId="2" xfId="2" applyFont="1" applyBorder="1" applyAlignment="1">
      <alignment horizontal="center" vertical="top" wrapText="1"/>
    </xf>
    <xf numFmtId="0" fontId="0" fillId="2" borderId="3" xfId="2" applyFont="1" applyBorder="1" applyAlignment="1">
      <alignment horizontal="center" vertical="top" wrapText="1"/>
    </xf>
    <xf numFmtId="0" fontId="0" fillId="2" borderId="4" xfId="2" applyFont="1" applyBorder="1" applyAlignment="1">
      <alignment horizontal="center" vertical="top" wrapText="1"/>
    </xf>
    <xf numFmtId="0" fontId="0" fillId="2" borderId="5" xfId="2" applyFont="1" applyBorder="1" applyAlignment="1">
      <alignment horizontal="center" vertical="top" wrapText="1"/>
    </xf>
    <xf numFmtId="0" fontId="0" fillId="2" borderId="0" xfId="2" applyFont="1" applyBorder="1" applyAlignment="1">
      <alignment horizontal="center" vertical="top" wrapText="1"/>
    </xf>
    <xf numFmtId="0" fontId="0" fillId="2" borderId="6" xfId="2" applyFont="1" applyBorder="1" applyAlignment="1">
      <alignment horizontal="center" vertical="top" wrapText="1"/>
    </xf>
    <xf numFmtId="0" fontId="0" fillId="2" borderId="7" xfId="2" applyFont="1" applyBorder="1" applyAlignment="1">
      <alignment horizontal="center" vertical="top" wrapText="1"/>
    </xf>
    <xf numFmtId="0" fontId="0" fillId="2" borderId="8" xfId="2" applyFont="1" applyBorder="1" applyAlignment="1">
      <alignment horizontal="center" vertical="top" wrapText="1"/>
    </xf>
    <xf numFmtId="0" fontId="0" fillId="2" borderId="9" xfId="2" applyFont="1" applyBorder="1" applyAlignment="1">
      <alignment horizontal="center" vertical="top"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cellXfs>
  <cellStyles count="3">
    <cellStyle name="Normal" xfId="0" builtinId="0"/>
    <cellStyle name="Note" xfId="2" builtinId="1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128142</xdr:colOff>
      <xdr:row>15</xdr:row>
      <xdr:rowOff>124650</xdr:rowOff>
    </xdr:from>
    <xdr:to>
      <xdr:col>7</xdr:col>
      <xdr:colOff>2117507</xdr:colOff>
      <xdr:row>40</xdr:row>
      <xdr:rowOff>793</xdr:rowOff>
    </xdr:to>
    <xdr:pic>
      <xdr:nvPicPr>
        <xdr:cNvPr id="3" name="Picture 2">
          <a:extLst>
            <a:ext uri="{FF2B5EF4-FFF2-40B4-BE49-F238E27FC236}">
              <a16:creationId xmlns:a16="http://schemas.microsoft.com/office/drawing/2014/main" id="{657A97B9-40FA-49C4-9FBA-40642D1FE0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1468" y="3023563"/>
          <a:ext cx="6594496" cy="46469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9"/>
  <sheetViews>
    <sheetView tabSelected="1" zoomScale="115" zoomScaleNormal="115" workbookViewId="0">
      <selection activeCell="G12" sqref="B2:G12"/>
    </sheetView>
  </sheetViews>
  <sheetFormatPr defaultRowHeight="15" x14ac:dyDescent="0.25"/>
  <cols>
    <col min="1" max="1" width="4.140625" style="1" customWidth="1"/>
    <col min="2" max="2" width="9.140625" style="28"/>
    <col min="3" max="3" width="9.140625" style="29"/>
    <col min="4" max="4" width="11.85546875" style="29" bestFit="1" customWidth="1"/>
    <col min="5" max="5" width="10.5703125" style="29" bestFit="1" customWidth="1"/>
    <col min="6" max="6" width="15.7109375" style="29" customWidth="1"/>
    <col min="7" max="7" width="12.5703125" style="29" customWidth="1"/>
    <col min="8" max="8" width="32.28515625" style="30" customWidth="1"/>
    <col min="10" max="16384" width="9.140625" style="1"/>
  </cols>
  <sheetData>
    <row r="1" spans="2:14" ht="15.75" thickBot="1" x14ac:dyDescent="0.3">
      <c r="B1" s="1"/>
      <c r="C1" s="1"/>
      <c r="D1" s="1"/>
      <c r="E1" s="1"/>
      <c r="F1" s="1"/>
      <c r="G1" s="1"/>
      <c r="H1" s="1"/>
    </row>
    <row r="2" spans="2:14" s="2" customFormat="1" ht="15.75" thickBot="1" x14ac:dyDescent="0.3">
      <c r="B2" s="9" t="s">
        <v>0</v>
      </c>
      <c r="C2" s="10" t="s">
        <v>1</v>
      </c>
      <c r="D2" s="10" t="s">
        <v>3</v>
      </c>
      <c r="E2" s="10" t="s">
        <v>4</v>
      </c>
      <c r="F2" s="10" t="s">
        <v>2</v>
      </c>
      <c r="G2" s="11" t="s">
        <v>9</v>
      </c>
      <c r="H2" s="2" t="s">
        <v>6</v>
      </c>
    </row>
    <row r="3" spans="2:14" ht="15" customHeight="1" x14ac:dyDescent="0.25">
      <c r="B3" s="3">
        <v>1</v>
      </c>
      <c r="C3" s="4" t="s">
        <v>5</v>
      </c>
      <c r="D3" s="4">
        <v>1686.16</v>
      </c>
      <c r="E3" s="4"/>
      <c r="F3" s="4">
        <v>889.91099999999994</v>
      </c>
      <c r="G3" s="5">
        <f>+ABS((F3-D3)/D3)</f>
        <v>0.47222624187502971</v>
      </c>
      <c r="H3" s="1"/>
      <c r="I3" s="1"/>
      <c r="J3" s="13" t="s">
        <v>10</v>
      </c>
      <c r="K3" s="14"/>
      <c r="L3" s="14"/>
      <c r="M3" s="14"/>
      <c r="N3" s="15"/>
    </row>
    <row r="4" spans="2:14" x14ac:dyDescent="0.25">
      <c r="B4" s="3">
        <v>2</v>
      </c>
      <c r="C4" s="4" t="s">
        <v>5</v>
      </c>
      <c r="D4" s="4">
        <v>2064.4499999999998</v>
      </c>
      <c r="E4" s="4"/>
      <c r="F4" s="4">
        <v>2892.38</v>
      </c>
      <c r="G4" s="5">
        <f t="shared" ref="G4:G12" si="0">+ABS((F4-D4)/D4)</f>
        <v>0.40104143960861266</v>
      </c>
      <c r="H4" s="1"/>
      <c r="I4" s="1"/>
      <c r="J4" s="16"/>
      <c r="K4" s="17"/>
      <c r="L4" s="17"/>
      <c r="M4" s="17"/>
      <c r="N4" s="18"/>
    </row>
    <row r="5" spans="2:14" x14ac:dyDescent="0.25">
      <c r="B5" s="3">
        <v>3</v>
      </c>
      <c r="C5" s="4" t="s">
        <v>5</v>
      </c>
      <c r="D5" s="4">
        <v>2246.79</v>
      </c>
      <c r="E5" s="4"/>
      <c r="F5" s="4">
        <v>2947.03</v>
      </c>
      <c r="G5" s="5">
        <f t="shared" si="0"/>
        <v>0.31166241615816354</v>
      </c>
      <c r="H5" s="1"/>
      <c r="I5" s="1"/>
      <c r="J5" s="16"/>
      <c r="K5" s="17"/>
      <c r="L5" s="17"/>
      <c r="M5" s="17"/>
      <c r="N5" s="18"/>
    </row>
    <row r="6" spans="2:14" x14ac:dyDescent="0.25">
      <c r="B6" s="3">
        <v>4</v>
      </c>
      <c r="C6" s="4" t="s">
        <v>5</v>
      </c>
      <c r="D6" s="4">
        <v>2305.9899999999998</v>
      </c>
      <c r="E6" s="4"/>
      <c r="F6" s="4">
        <v>2277.64</v>
      </c>
      <c r="G6" s="5">
        <f t="shared" si="0"/>
        <v>1.2294068924843521E-2</v>
      </c>
      <c r="H6" s="1" t="s">
        <v>8</v>
      </c>
      <c r="I6" s="1"/>
      <c r="J6" s="16"/>
      <c r="K6" s="17"/>
      <c r="L6" s="17"/>
      <c r="M6" s="17"/>
      <c r="N6" s="18"/>
    </row>
    <row r="7" spans="2:14" x14ac:dyDescent="0.25">
      <c r="B7" s="3">
        <v>5</v>
      </c>
      <c r="C7" s="4" t="s">
        <v>5</v>
      </c>
      <c r="D7" s="4">
        <v>1174.1199999999999</v>
      </c>
      <c r="E7" s="4"/>
      <c r="F7" s="4">
        <v>732.15300000000002</v>
      </c>
      <c r="G7" s="5">
        <f t="shared" si="0"/>
        <v>0.37642404524239426</v>
      </c>
      <c r="H7" s="1"/>
      <c r="I7" s="1"/>
      <c r="J7" s="16"/>
      <c r="K7" s="17"/>
      <c r="L7" s="17"/>
      <c r="M7" s="17"/>
      <c r="N7" s="18"/>
    </row>
    <row r="8" spans="2:14" x14ac:dyDescent="0.25">
      <c r="B8" s="3">
        <v>6</v>
      </c>
      <c r="C8" s="4" t="s">
        <v>7</v>
      </c>
      <c r="D8" s="4"/>
      <c r="E8" s="12">
        <v>2298.1999999999998</v>
      </c>
      <c r="F8" s="4">
        <v>2305.0100000000002</v>
      </c>
      <c r="G8" s="5">
        <f>+ABS((F8-E8)/E8)</f>
        <v>2.9631885823689849E-3</v>
      </c>
      <c r="H8" s="1"/>
      <c r="I8" s="1"/>
      <c r="J8" s="16"/>
      <c r="K8" s="17"/>
      <c r="L8" s="17"/>
      <c r="M8" s="17"/>
      <c r="N8" s="18"/>
    </row>
    <row r="9" spans="2:14" x14ac:dyDescent="0.25">
      <c r="B9" s="3">
        <v>7</v>
      </c>
      <c r="C9" s="4" t="s">
        <v>5</v>
      </c>
      <c r="D9" s="4">
        <v>1507.97</v>
      </c>
      <c r="E9" s="4"/>
      <c r="F9" s="4">
        <v>1887.67</v>
      </c>
      <c r="G9" s="5">
        <f t="shared" si="0"/>
        <v>0.25179546012188575</v>
      </c>
      <c r="H9" s="1"/>
      <c r="I9" s="1"/>
      <c r="J9" s="16"/>
      <c r="K9" s="17"/>
      <c r="L9" s="17"/>
      <c r="M9" s="17"/>
      <c r="N9" s="18"/>
    </row>
    <row r="10" spans="2:14" x14ac:dyDescent="0.25">
      <c r="B10" s="3">
        <v>8</v>
      </c>
      <c r="C10" s="4" t="s">
        <v>5</v>
      </c>
      <c r="D10" s="4">
        <v>1911.6</v>
      </c>
      <c r="E10" s="4"/>
      <c r="F10" s="4">
        <v>2049.89</v>
      </c>
      <c r="G10" s="5">
        <f t="shared" si="0"/>
        <v>7.2342540280393372E-2</v>
      </c>
      <c r="H10" s="1"/>
      <c r="I10" s="1"/>
      <c r="J10" s="16"/>
      <c r="K10" s="17"/>
      <c r="L10" s="17"/>
      <c r="M10" s="17"/>
      <c r="N10" s="18"/>
    </row>
    <row r="11" spans="2:14" x14ac:dyDescent="0.25">
      <c r="B11" s="3">
        <v>9</v>
      </c>
      <c r="C11" s="4" t="s">
        <v>5</v>
      </c>
      <c r="D11" s="4">
        <v>1585.29</v>
      </c>
      <c r="E11" s="4"/>
      <c r="F11" s="4">
        <v>787.48199999999997</v>
      </c>
      <c r="G11" s="5">
        <f t="shared" si="0"/>
        <v>0.50325681736464623</v>
      </c>
      <c r="H11" s="1"/>
      <c r="I11" s="1"/>
      <c r="J11" s="16"/>
      <c r="K11" s="17"/>
      <c r="L11" s="17"/>
      <c r="M11" s="17"/>
      <c r="N11" s="18"/>
    </row>
    <row r="12" spans="2:14" ht="15.75" thickBot="1" x14ac:dyDescent="0.3">
      <c r="B12" s="6">
        <v>10</v>
      </c>
      <c r="C12" s="7" t="s">
        <v>5</v>
      </c>
      <c r="D12" s="7">
        <v>1579.08</v>
      </c>
      <c r="E12" s="7"/>
      <c r="F12" s="7">
        <v>975.97799999999995</v>
      </c>
      <c r="G12" s="8">
        <f t="shared" si="0"/>
        <v>0.38193251766851583</v>
      </c>
      <c r="H12" s="1"/>
      <c r="I12" s="1"/>
      <c r="J12" s="16"/>
      <c r="K12" s="17"/>
      <c r="L12" s="17"/>
      <c r="M12" s="17"/>
      <c r="N12" s="18"/>
    </row>
    <row r="13" spans="2:14" x14ac:dyDescent="0.25">
      <c r="B13" s="1"/>
      <c r="C13" s="1"/>
      <c r="D13" s="1"/>
      <c r="E13" s="1"/>
      <c r="F13" s="1"/>
      <c r="G13" s="1"/>
      <c r="H13" s="1"/>
      <c r="I13" s="1"/>
      <c r="J13" s="16"/>
      <c r="K13" s="17"/>
      <c r="L13" s="17"/>
      <c r="M13" s="17"/>
      <c r="N13" s="18"/>
    </row>
    <row r="14" spans="2:14" ht="15.75" thickBot="1" x14ac:dyDescent="0.3">
      <c r="B14" s="1"/>
      <c r="C14" s="1"/>
      <c r="D14" s="1"/>
      <c r="E14" s="1"/>
      <c r="F14" s="1"/>
      <c r="G14" s="1"/>
      <c r="H14" s="1"/>
      <c r="I14" s="1"/>
      <c r="J14" s="16"/>
      <c r="K14" s="17"/>
      <c r="L14" s="17"/>
      <c r="M14" s="17"/>
      <c r="N14" s="18"/>
    </row>
    <row r="15" spans="2:14" ht="15.75" thickBot="1" x14ac:dyDescent="0.3">
      <c r="B15" s="22" t="s">
        <v>11</v>
      </c>
      <c r="C15" s="23"/>
      <c r="D15" s="23"/>
      <c r="E15" s="23"/>
      <c r="F15" s="23"/>
      <c r="G15" s="23"/>
      <c r="H15" s="24"/>
      <c r="J15" s="16"/>
      <c r="K15" s="17"/>
      <c r="L15" s="17"/>
      <c r="M15" s="17"/>
      <c r="N15" s="18"/>
    </row>
    <row r="16" spans="2:14" x14ac:dyDescent="0.25">
      <c r="B16" s="25"/>
      <c r="C16" s="26"/>
      <c r="D16" s="26"/>
      <c r="E16" s="26"/>
      <c r="F16" s="26"/>
      <c r="G16" s="26"/>
      <c r="H16" s="27"/>
      <c r="J16" s="16"/>
      <c r="K16" s="17"/>
      <c r="L16" s="17"/>
      <c r="M16" s="17"/>
      <c r="N16" s="18"/>
    </row>
    <row r="17" spans="10:14" x14ac:dyDescent="0.25">
      <c r="J17" s="16"/>
      <c r="K17" s="17"/>
      <c r="L17" s="17"/>
      <c r="M17" s="17"/>
      <c r="N17" s="18"/>
    </row>
    <row r="18" spans="10:14" x14ac:dyDescent="0.25">
      <c r="J18" s="16"/>
      <c r="K18" s="17"/>
      <c r="L18" s="17"/>
      <c r="M18" s="17"/>
      <c r="N18" s="18"/>
    </row>
    <row r="19" spans="10:14" x14ac:dyDescent="0.25">
      <c r="J19" s="16"/>
      <c r="K19" s="17"/>
      <c r="L19" s="17"/>
      <c r="M19" s="17"/>
      <c r="N19" s="18"/>
    </row>
    <row r="20" spans="10:14" x14ac:dyDescent="0.25">
      <c r="J20" s="16"/>
      <c r="K20" s="17"/>
      <c r="L20" s="17"/>
      <c r="M20" s="17"/>
      <c r="N20" s="18"/>
    </row>
    <row r="21" spans="10:14" x14ac:dyDescent="0.25">
      <c r="J21" s="16"/>
      <c r="K21" s="17"/>
      <c r="L21" s="17"/>
      <c r="M21" s="17"/>
      <c r="N21" s="18"/>
    </row>
    <row r="22" spans="10:14" x14ac:dyDescent="0.25">
      <c r="J22" s="16"/>
      <c r="K22" s="17"/>
      <c r="L22" s="17"/>
      <c r="M22" s="17"/>
      <c r="N22" s="18"/>
    </row>
    <row r="23" spans="10:14" x14ac:dyDescent="0.25">
      <c r="J23" s="16"/>
      <c r="K23" s="17"/>
      <c r="L23" s="17"/>
      <c r="M23" s="17"/>
      <c r="N23" s="18"/>
    </row>
    <row r="24" spans="10:14" x14ac:dyDescent="0.25">
      <c r="J24" s="16"/>
      <c r="K24" s="17"/>
      <c r="L24" s="17"/>
      <c r="M24" s="17"/>
      <c r="N24" s="18"/>
    </row>
    <row r="25" spans="10:14" x14ac:dyDescent="0.25">
      <c r="J25" s="16"/>
      <c r="K25" s="17"/>
      <c r="L25" s="17"/>
      <c r="M25" s="17"/>
      <c r="N25" s="18"/>
    </row>
    <row r="26" spans="10:14" x14ac:dyDescent="0.25">
      <c r="J26" s="16"/>
      <c r="K26" s="17"/>
      <c r="L26" s="17"/>
      <c r="M26" s="17"/>
      <c r="N26" s="18"/>
    </row>
    <row r="27" spans="10:14" x14ac:dyDescent="0.25">
      <c r="J27" s="16"/>
      <c r="K27" s="17"/>
      <c r="L27" s="17"/>
      <c r="M27" s="17"/>
      <c r="N27" s="18"/>
    </row>
    <row r="28" spans="10:14" x14ac:dyDescent="0.25">
      <c r="J28" s="16"/>
      <c r="K28" s="17"/>
      <c r="L28" s="17"/>
      <c r="M28" s="17"/>
      <c r="N28" s="18"/>
    </row>
    <row r="29" spans="10:14" ht="15.75" thickBot="1" x14ac:dyDescent="0.3">
      <c r="J29" s="19"/>
      <c r="K29" s="20"/>
      <c r="L29" s="20"/>
      <c r="M29" s="20"/>
      <c r="N29" s="21"/>
    </row>
  </sheetData>
  <mergeCells count="3">
    <mergeCell ref="J3:N29"/>
    <mergeCell ref="B15:H15"/>
    <mergeCell ref="B16:H1048576"/>
  </mergeCells>
  <pageMargins left="0.7" right="0.7" top="0.75" bottom="0.75" header="0.3" footer="0.3"/>
  <pageSetup orientation="portrait" r:id="rId1"/>
  <ignoredErrors>
    <ignoredError sqref="G8"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Mario Guerra González</dc:creator>
  <cp:lastModifiedBy>Jorge Mario Guerra</cp:lastModifiedBy>
  <dcterms:created xsi:type="dcterms:W3CDTF">2015-06-05T18:19:34Z</dcterms:created>
  <dcterms:modified xsi:type="dcterms:W3CDTF">2020-05-15T19:32:19Z</dcterms:modified>
</cp:coreProperties>
</file>