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mich\OneDrive\Bureaublad\NLOT-data-analysis\Trade\Export\"/>
    </mc:Choice>
  </mc:AlternateContent>
  <xr:revisionPtr revIDLastSave="0" documentId="13_ncr:1_{A9A5A89F-3DDB-48F0-8A35-03E5E4842577}" xr6:coauthVersionLast="47" xr6:coauthVersionMax="47" xr10:uidLastSave="{00000000-0000-0000-0000-000000000000}"/>
  <bookViews>
    <workbookView xWindow="-108" yWindow="-108" windowWidth="23256" windowHeight="12456" xr2:uid="{D6DCCAA3-344B-42AA-8F5B-EB167A22401A}"/>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6" i="1" l="1"/>
  <c r="I146" i="1" s="1"/>
  <c r="I145" i="1"/>
  <c r="H145" i="1"/>
  <c r="I144" i="1"/>
  <c r="H144" i="1"/>
  <c r="H143" i="1"/>
  <c r="I143" i="1" s="1"/>
  <c r="H142" i="1"/>
  <c r="I142" i="1" s="1"/>
  <c r="H141" i="1"/>
  <c r="I141" i="1" s="1"/>
  <c r="H140" i="1"/>
  <c r="I140" i="1" s="1"/>
  <c r="I139" i="1"/>
  <c r="H139" i="1"/>
  <c r="I138" i="1"/>
  <c r="H138" i="1"/>
  <c r="H137" i="1"/>
  <c r="I137" i="1" s="1"/>
  <c r="H136" i="1"/>
  <c r="I136" i="1" s="1"/>
  <c r="H135" i="1"/>
  <c r="I135" i="1" s="1"/>
  <c r="H134" i="1"/>
  <c r="I134" i="1" s="1"/>
  <c r="I133" i="1"/>
  <c r="H133" i="1"/>
  <c r="I132" i="1"/>
  <c r="H132" i="1"/>
  <c r="H131" i="1"/>
  <c r="I131" i="1" s="1"/>
  <c r="H130" i="1"/>
  <c r="I130" i="1" s="1"/>
  <c r="H129" i="1"/>
  <c r="I129" i="1" s="1"/>
  <c r="H128" i="1"/>
  <c r="I128" i="1" s="1"/>
  <c r="I127" i="1"/>
  <c r="H127" i="1"/>
  <c r="I126" i="1"/>
  <c r="H126" i="1"/>
  <c r="H125" i="1"/>
  <c r="I125" i="1" s="1"/>
  <c r="H124" i="1"/>
  <c r="I124" i="1" s="1"/>
  <c r="H123" i="1"/>
  <c r="I123" i="1" s="1"/>
  <c r="H122" i="1"/>
  <c r="I122" i="1" s="1"/>
  <c r="I121" i="1"/>
  <c r="H121" i="1"/>
  <c r="I120" i="1"/>
  <c r="H120" i="1"/>
  <c r="H119" i="1"/>
  <c r="I119" i="1" s="1"/>
  <c r="H118" i="1"/>
  <c r="I118" i="1" s="1"/>
  <c r="H117" i="1"/>
  <c r="I117" i="1" s="1"/>
  <c r="H116" i="1"/>
  <c r="I116" i="1" s="1"/>
  <c r="I115" i="1"/>
  <c r="H115" i="1"/>
  <c r="I114" i="1"/>
  <c r="H114" i="1"/>
  <c r="H113" i="1"/>
  <c r="I113" i="1" s="1"/>
  <c r="H112" i="1"/>
  <c r="I112" i="1" s="1"/>
  <c r="H111" i="1"/>
  <c r="I111" i="1" s="1"/>
  <c r="H110" i="1"/>
  <c r="I110" i="1" s="1"/>
  <c r="I109" i="1"/>
  <c r="H109" i="1"/>
  <c r="I108" i="1"/>
  <c r="H108" i="1"/>
  <c r="H107" i="1"/>
  <c r="I107" i="1" s="1"/>
  <c r="H106" i="1"/>
  <c r="I106" i="1" s="1"/>
  <c r="H105" i="1"/>
  <c r="I105" i="1" s="1"/>
  <c r="H104" i="1"/>
  <c r="I104" i="1" s="1"/>
  <c r="I103" i="1"/>
  <c r="H103" i="1"/>
  <c r="I102" i="1"/>
  <c r="H102" i="1"/>
  <c r="H101" i="1"/>
  <c r="I101" i="1" s="1"/>
  <c r="H100" i="1"/>
  <c r="I100" i="1" s="1"/>
  <c r="H99" i="1"/>
  <c r="I99" i="1" s="1"/>
  <c r="H98" i="1"/>
  <c r="I98" i="1" s="1"/>
  <c r="I97" i="1"/>
  <c r="H97" i="1"/>
  <c r="I96" i="1"/>
  <c r="H96" i="1"/>
  <c r="H95" i="1"/>
  <c r="I95" i="1" s="1"/>
  <c r="H94" i="1"/>
  <c r="I94" i="1" s="1"/>
  <c r="H93" i="1"/>
  <c r="I93" i="1" s="1"/>
  <c r="H92" i="1"/>
  <c r="I92" i="1" s="1"/>
  <c r="I91" i="1"/>
  <c r="H91" i="1"/>
  <c r="I90" i="1"/>
  <c r="H90" i="1"/>
  <c r="H89" i="1"/>
  <c r="I89" i="1" s="1"/>
  <c r="H88" i="1"/>
  <c r="I88" i="1" s="1"/>
  <c r="H87" i="1"/>
  <c r="I87" i="1" s="1"/>
  <c r="H86" i="1"/>
  <c r="I86" i="1" s="1"/>
  <c r="I85" i="1"/>
  <c r="H85" i="1"/>
  <c r="I84" i="1"/>
  <c r="H84" i="1"/>
  <c r="H83" i="1"/>
  <c r="I83" i="1" s="1"/>
  <c r="H82" i="1"/>
  <c r="I82" i="1" s="1"/>
  <c r="H81" i="1"/>
  <c r="I81" i="1" s="1"/>
  <c r="H80" i="1"/>
  <c r="I80" i="1" s="1"/>
  <c r="I79" i="1"/>
  <c r="H79" i="1"/>
  <c r="I78" i="1"/>
  <c r="H78" i="1"/>
  <c r="H77" i="1"/>
  <c r="I77" i="1" s="1"/>
  <c r="H76" i="1"/>
  <c r="I76" i="1" s="1"/>
  <c r="H75" i="1"/>
  <c r="I75" i="1" s="1"/>
  <c r="H74" i="1"/>
  <c r="I74" i="1" s="1"/>
  <c r="I73" i="1"/>
  <c r="H73" i="1"/>
  <c r="I72" i="1"/>
  <c r="H72" i="1"/>
  <c r="H71" i="1"/>
  <c r="I71" i="1" s="1"/>
  <c r="H70" i="1"/>
  <c r="I70" i="1" s="1"/>
  <c r="H69" i="1"/>
  <c r="I69" i="1" s="1"/>
  <c r="H68" i="1"/>
  <c r="I68" i="1" s="1"/>
  <c r="I67" i="1"/>
  <c r="H67" i="1"/>
  <c r="I66" i="1"/>
  <c r="H66" i="1"/>
  <c r="H65" i="1"/>
  <c r="I65" i="1" s="1"/>
  <c r="H64" i="1"/>
  <c r="I64" i="1" s="1"/>
  <c r="H63" i="1"/>
  <c r="I63" i="1" s="1"/>
  <c r="H62" i="1"/>
  <c r="I62" i="1" s="1"/>
  <c r="I61" i="1"/>
  <c r="H61" i="1"/>
  <c r="I60" i="1"/>
  <c r="H60" i="1"/>
  <c r="H59" i="1"/>
  <c r="I59" i="1" s="1"/>
  <c r="H58" i="1"/>
  <c r="I58" i="1" s="1"/>
  <c r="H57" i="1"/>
  <c r="I57" i="1" s="1"/>
  <c r="H56" i="1"/>
  <c r="I56" i="1" s="1"/>
  <c r="I55" i="1"/>
  <c r="H55" i="1"/>
  <c r="I54" i="1"/>
  <c r="H54" i="1"/>
  <c r="H53" i="1"/>
  <c r="I53" i="1" s="1"/>
  <c r="H52" i="1"/>
  <c r="I52" i="1" s="1"/>
  <c r="H51" i="1"/>
  <c r="I51" i="1" s="1"/>
  <c r="H50" i="1"/>
  <c r="I50" i="1" s="1"/>
  <c r="I49" i="1"/>
  <c r="H49" i="1"/>
  <c r="I48" i="1"/>
  <c r="H48" i="1"/>
  <c r="H47" i="1"/>
  <c r="I47" i="1" s="1"/>
  <c r="H46" i="1"/>
  <c r="I46" i="1" s="1"/>
  <c r="H45" i="1"/>
  <c r="I45" i="1" s="1"/>
  <c r="H44" i="1"/>
  <c r="I44" i="1" s="1"/>
  <c r="I43" i="1"/>
  <c r="H43" i="1"/>
  <c r="I42" i="1"/>
  <c r="H42" i="1"/>
  <c r="H41" i="1"/>
  <c r="I41" i="1" s="1"/>
  <c r="H40" i="1"/>
  <c r="I40" i="1" s="1"/>
  <c r="H39" i="1"/>
  <c r="I39" i="1" s="1"/>
  <c r="H38" i="1"/>
  <c r="I38" i="1" s="1"/>
  <c r="I37" i="1"/>
  <c r="H37" i="1"/>
  <c r="I36" i="1"/>
  <c r="H36" i="1"/>
  <c r="H35" i="1"/>
  <c r="I35" i="1" s="1"/>
  <c r="H34" i="1"/>
  <c r="I34" i="1" s="1"/>
  <c r="H33" i="1"/>
  <c r="I33" i="1" s="1"/>
  <c r="H32" i="1"/>
  <c r="I32" i="1" s="1"/>
  <c r="I31" i="1"/>
  <c r="H31" i="1"/>
  <c r="I30" i="1"/>
  <c r="H30" i="1"/>
  <c r="H29" i="1"/>
  <c r="I29" i="1" s="1"/>
  <c r="H28" i="1"/>
  <c r="I28" i="1" s="1"/>
  <c r="H27" i="1"/>
  <c r="I27" i="1" s="1"/>
  <c r="H26" i="1"/>
  <c r="I26" i="1" s="1"/>
  <c r="I25" i="1"/>
  <c r="H25" i="1"/>
  <c r="I24" i="1"/>
  <c r="H24" i="1"/>
  <c r="H23" i="1"/>
  <c r="I23" i="1" s="1"/>
  <c r="H22" i="1"/>
  <c r="I22" i="1" s="1"/>
  <c r="H21" i="1"/>
  <c r="I21" i="1" s="1"/>
  <c r="H20" i="1"/>
  <c r="I20" i="1" s="1"/>
  <c r="I19" i="1"/>
  <c r="H19" i="1"/>
  <c r="I18" i="1"/>
  <c r="H18" i="1"/>
  <c r="H17" i="1"/>
  <c r="I17" i="1" s="1"/>
  <c r="H16" i="1"/>
  <c r="I16" i="1" s="1"/>
  <c r="H15" i="1"/>
  <c r="I15" i="1" s="1"/>
  <c r="H14" i="1"/>
  <c r="I14" i="1" s="1"/>
  <c r="I13" i="1"/>
  <c r="H13" i="1"/>
  <c r="I12" i="1"/>
  <c r="H12" i="1"/>
  <c r="H11" i="1"/>
  <c r="I11" i="1" s="1"/>
  <c r="H10" i="1"/>
  <c r="I10" i="1" s="1"/>
  <c r="H9" i="1"/>
  <c r="I9" i="1" s="1"/>
  <c r="H8" i="1"/>
  <c r="I8" i="1" s="1"/>
  <c r="I7" i="1"/>
  <c r="H7" i="1"/>
  <c r="I6" i="1"/>
  <c r="H6" i="1"/>
  <c r="H5" i="1"/>
  <c r="I5" i="1" s="1"/>
  <c r="H4" i="1"/>
  <c r="I4" i="1" s="1"/>
  <c r="H3" i="1"/>
  <c r="I3" i="1" s="1"/>
  <c r="H2" i="1"/>
  <c r="I2" i="1" s="1"/>
</calcChain>
</file>

<file path=xl/sharedStrings.xml><?xml version="1.0" encoding="utf-8"?>
<sst xmlns="http://schemas.openxmlformats.org/spreadsheetml/2006/main" count="299" uniqueCount="69">
  <si>
    <t>TOTAL</t>
  </si>
  <si>
    <t>Netherlands
(CCC_CODE： ALL)</t>
  </si>
  <si>
    <t>Machines and apparatus of a kind used solely or principally for the manufacture of semiconductor boules or wafers, semiconductor devices, electronic integrated circuits or flat panel displays; machines and apparatus specified in Note 9(C) to this Chapter; parts and accessories,</t>
  </si>
  <si>
    <t>Machines and apparatus of a kind used solely or principally for the manufacture of semiconductor boules or wafers, semiconductor devices, electronic integrated circuits or flat panel displays</t>
  </si>
  <si>
    <t>Automatic data processing machines and units thereof; magnetic or optical readers, machines for transcribing data onto data media in coded form and machines for processing such data, not elsewhere specified or included</t>
  </si>
  <si>
    <t>Automatic data processing machines and units thereof</t>
  </si>
  <si>
    <t>Beer made from malt</t>
  </si>
  <si>
    <t>Electronic integrated circuits</t>
  </si>
  <si>
    <t>Petroleum oils and oils obtained from bituminous minerals, other than crude; preparations not elsewhere specified or included, containing by weight 70% or more of petroleum oils or of oils obtained from bituminous minerals, these oils being the basic constituents of the preparations; waste oils</t>
  </si>
  <si>
    <t>Petroleum oils and oils obtained from bituminous minerals, other than crude</t>
  </si>
  <si>
    <t>Ferrous waste and scrap; remelting scrap ingots of iron or steel</t>
  </si>
  <si>
    <t>Ferrous waste and scrap</t>
  </si>
  <si>
    <t>Discs, tapes, solid-state non-volatile storage devices, smart cards and other media for the recording of sound or of other phenomena, whether or not recorded, including matrices and masters for the production of discs, but excluding products of Chapter 37</t>
  </si>
  <si>
    <t>Food preparations not elsewhere specified or included</t>
  </si>
  <si>
    <t>Measuring or checking instruments, appliances and machines, not specified or included elsewhere in this Chapter; profile projectors</t>
  </si>
  <si>
    <t>Measuring or checking instruments, appliances and machines, not specified or included elsewhere in this Chapter</t>
  </si>
  <si>
    <t>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t>
  </si>
  <si>
    <t>Telephone sets, including telephones for cellular networks or for other wireless networks</t>
  </si>
  <si>
    <t>Parts and accessories of the motor vehicles of headings 87,01 to 87,05</t>
  </si>
  <si>
    <t>Motor cars and other motor vehicles principally designed for the transport of persons (other than those of heading 87,02), including station wagons and racing cars</t>
  </si>
  <si>
    <t>Heterocyclic compounds with nitrogen hetero-atom(s) only</t>
  </si>
  <si>
    <t>Acyclic hydrocarbons</t>
  </si>
  <si>
    <t>Meat of swine, fresh, chilled or frozen</t>
  </si>
  <si>
    <t>Malt extract; food preparations of flour, meal, starch or malt extract, not containing cocoa or containing less than 40% by weight of cocoa calculated on a totally defatted basis, not elsewhere specified or included; food preparations of goods of heading Nos,04,01 to 04,04, not containing cocoa or containing less than 5% by weight of cocoa calculated on a totally defatted basis, not elsewhere specified or included</t>
  </si>
  <si>
    <t>Malt extract</t>
  </si>
  <si>
    <t>MISCELLANEOUS</t>
  </si>
  <si>
    <t>Acyclic alcohols and their halogenated, sulphonated, nitrated or nitrosated derivatives</t>
  </si>
  <si>
    <t>Lenses, prisms, mirrors and other optical elements, of any material, mounted, being parts of or fittings for instruments or apparatus, other than such elements of glass not optically worked</t>
  </si>
  <si>
    <t>Other lifting, handling, loading or unloading machinery (for example, lifs, escalators, conveyors and teleferics)</t>
  </si>
  <si>
    <t>Epoxides, epoxyalcohols, epoxyphenols and epoxyethers, with a three-membered ring, and their halogenated, sulphonated, nitrated or nitrosated derivatives</t>
  </si>
  <si>
    <t>Instruments and appliances used in medical, surgical, dental or veterinary sciences, including scintigraphic apparatus, other electro-medical apparatus and sight-testing instruments</t>
  </si>
  <si>
    <t>Medicaments (excluding goods of heading 30,02, 30,05 or 30,06) consisting of mixed or unmixed products for therapeutic or prophylactic uses, put up in measured doses (including those in the form of transdermal administration systems) or in forms or packings for retail sale</t>
  </si>
  <si>
    <t>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t>
  </si>
  <si>
    <t>Ethers, ether-alcohols, ether-phenols, ether-alcohol-phenols, alcohol peroxides, ether peroxides, ketone peroxides (whether or not chemically defined) and their halogenated, sulphonated, nitrated or nitrosated derivatives</t>
  </si>
  <si>
    <t>Others</t>
  </si>
  <si>
    <t>Compression-ignition internal combustion piston engines (diesel or semi-diesel engines)</t>
  </si>
  <si>
    <t>Bodies (including cabs), for the motor vehicles of headings 87,01 to 87,05</t>
  </si>
  <si>
    <t>Microscopes other than optical microscopes; diffraction apparatus</t>
  </si>
  <si>
    <t>Microscopes other than optical microscopes</t>
  </si>
  <si>
    <t>Other articles of iron or steel</t>
  </si>
  <si>
    <t>Insulated (including enamelled or anodised) wire, cable (including co-axial cable) and other insulated electric conductors, whether or not fittd with connectors; optical fibre cables, made up of individually sheathed fibres, whether or not assembled with electric conductors or fitted with connectors</t>
  </si>
  <si>
    <t>Insulated (including enamelled or anodised) wire, cable (including co-axial cable) and other insulated electric conductors, whether or not fittd with connectors</t>
  </si>
  <si>
    <t>Human blood; animal blood prepared for therapeutic, prophylactic or diagnostic uses; antisera, other blood fractions and immunological products, whether or not modified or obtained by means of biotechnological processes; vaccines, toxins, cultures of micro-organisms (excluding yeasts) and similar products</t>
  </si>
  <si>
    <t>Human blood</t>
  </si>
  <si>
    <t>Other vessels, including warships and lifeboats other than rowing boats</t>
  </si>
  <si>
    <t>Starches; inulin</t>
  </si>
  <si>
    <t>Starches</t>
  </si>
  <si>
    <t>Preparations of a kind used in animal feeding</t>
  </si>
  <si>
    <t>Bulbs, tubers, tuberous roots, corms, crowns, and rhizomes, dormant, in growth or in flower; chicory plants and roots other than roots of heading 12,12</t>
  </si>
  <si>
    <t>Bulbs, tubers, tuberous roots, corms, crowns, and rhizomes, dormant, in growth or in flower</t>
  </si>
  <si>
    <t>Other manufactured tobacco and manufactured tobacco substitutes; "homogenised" or "reconstituted" tobacco; tobacco extracts and essences</t>
  </si>
  <si>
    <t>Other manufactured tobacco and manufactured tobacco substitutes</t>
  </si>
  <si>
    <t>Taps, cocks, valves and similar appliances for pipes, boiler shells, tanks, vats or the like, including pressure-reducing valves and thermostatically controlled valves</t>
  </si>
  <si>
    <t>Aluminium waste or scrap</t>
  </si>
  <si>
    <t>Ships' derricks; cranes, including cable cranes; mobile lifting frames, straddle carriers and works trucks fitted with a crane</t>
  </si>
  <si>
    <t>Ships' derricks</t>
  </si>
  <si>
    <t>Transmission apparatus for radio-broadcasting or television, whether or not incorporating reception apparatus or sound recording or reproducing apparatus; television cameras, digital cameras and video camera recorders</t>
  </si>
  <si>
    <t>Transmission apparatus for radio-broadcasting or television, whether or not incorporating reception apparatus or sound recording or reproducing apparatus</t>
  </si>
  <si>
    <t>Orthopaedic appliances, including crutches, surgical belts and trusses; splints and other fracture appliances; artificial parts of the body; hearing aids and other appliances which are worn or carried, or implanted in the body, to compensate for a defect or disability</t>
  </si>
  <si>
    <t>Orthopaedic appliances, including crutches, surgical belts and trusses</t>
  </si>
  <si>
    <t>CCC_CODE</t>
  </si>
  <si>
    <t>CODE_NAME</t>
  </si>
  <si>
    <t>SHARE(%)</t>
  </si>
  <si>
    <t>millions in USD</t>
  </si>
  <si>
    <t>SHORT_CODE</t>
  </si>
  <si>
    <t>Year</t>
  </si>
  <si>
    <t>Export value in EUR in millions</t>
  </si>
  <si>
    <t>Export value in EUR</t>
  </si>
  <si>
    <t>Exchange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</si>
</sst>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rgb="FF040C28"/>
      <name val="Calibri"/>
      <family val="2"/>
      <scheme val="minor"/>
    </font>
    <font>
      <sz val="11"/>
      <color rgb="FF333333"/>
      <name val="Calibri"/>
      <family val="2"/>
      <scheme val="minor"/>
    </font>
    <font>
      <sz val="12"/>
      <color theme="1"/>
      <name val="Calibri"/>
      <family val="2"/>
      <charset val="136"/>
      <scheme val="minor"/>
    </font>
    <font>
      <b/>
      <sz val="11"/>
      <name val="Calibri"/>
      <family val="2"/>
    </font>
    <font>
      <b/>
      <sz val="11"/>
      <name val="Calibri"/>
      <family val="2"/>
      <scheme val="minor"/>
    </font>
  </fonts>
  <fills count="3">
    <fill>
      <patternFill patternType="none"/>
    </fill>
    <fill>
      <patternFill patternType="gray125"/>
    </fill>
    <fill>
      <patternFill patternType="solid">
        <fgColor theme="0"/>
        <bgColor theme="8"/>
      </patternFill>
    </fill>
  </fills>
  <borders count="9">
    <border>
      <left/>
      <right/>
      <top/>
      <bottom/>
      <diagonal/>
    </border>
    <border>
      <left/>
      <right/>
      <top style="thin">
        <color auto="1"/>
      </top>
      <bottom/>
      <diagonal/>
    </border>
    <border>
      <left/>
      <right/>
      <top style="thin">
        <color theme="8"/>
      </top>
      <bottom/>
      <diagonal/>
    </border>
    <border>
      <left/>
      <right style="thin">
        <color theme="8"/>
      </right>
      <top style="thin">
        <color theme="8"/>
      </top>
      <bottom/>
      <diagonal/>
    </border>
    <border>
      <left style="thin">
        <color theme="8"/>
      </left>
      <right/>
      <top style="thin">
        <color theme="8"/>
      </top>
      <bottom/>
      <diagonal/>
    </border>
    <border>
      <left style="thin">
        <color auto="1"/>
      </left>
      <right/>
      <top style="thin">
        <color auto="1"/>
      </top>
      <bottom/>
      <diagonal/>
    </border>
    <border>
      <left style="thin">
        <color auto="1"/>
      </left>
      <right/>
      <top style="thin">
        <color theme="8"/>
      </top>
      <bottom/>
      <diagonal/>
    </border>
    <border>
      <left style="thin">
        <color theme="8"/>
      </left>
      <right/>
      <top/>
      <bottom/>
      <diagonal/>
    </border>
    <border>
      <left style="thin">
        <color auto="1"/>
      </left>
      <right style="thin">
        <color auto="1"/>
      </right>
      <top style="thin">
        <color auto="1"/>
      </top>
      <bottom/>
      <diagonal/>
    </border>
  </borders>
  <cellStyleXfs count="2">
    <xf numFmtId="0" fontId="0" fillId="0" borderId="0"/>
    <xf numFmtId="0" fontId="3" fillId="0" borderId="0"/>
  </cellStyleXfs>
  <cellXfs count="18">
    <xf numFmtId="0" fontId="0" fillId="0" borderId="0" xfId="0"/>
    <xf numFmtId="0" fontId="0" fillId="0" borderId="1" xfId="0" applyBorder="1"/>
    <xf numFmtId="0" fontId="1" fillId="0" borderId="2" xfId="0" applyFont="1" applyBorder="1"/>
    <xf numFmtId="0" fontId="0" fillId="0" borderId="2" xfId="0" applyBorder="1"/>
    <xf numFmtId="0" fontId="0" fillId="0" borderId="3" xfId="0" applyBorder="1"/>
    <xf numFmtId="0" fontId="0" fillId="0" borderId="4" xfId="0" applyBorder="1"/>
    <xf numFmtId="0" fontId="2" fillId="0" borderId="2" xfId="0" applyFont="1" applyBorder="1"/>
    <xf numFmtId="0" fontId="0" fillId="0" borderId="2" xfId="1" applyFont="1" applyBorder="1" applyAlignment="1">
      <alignment horizontal="right" vertical="center"/>
    </xf>
    <xf numFmtId="0" fontId="4" fillId="2" borderId="5" xfId="0" applyFont="1" applyFill="1" applyBorder="1" applyAlignment="1">
      <alignment horizontal="center" vertical="top"/>
    </xf>
    <xf numFmtId="0" fontId="5" fillId="2" borderId="6" xfId="0" applyFont="1" applyFill="1" applyBorder="1"/>
    <xf numFmtId="0" fontId="5" fillId="2" borderId="2" xfId="0" applyFont="1" applyFill="1" applyBorder="1"/>
    <xf numFmtId="0" fontId="5" fillId="2" borderId="3" xfId="0" applyFont="1" applyFill="1" applyBorder="1"/>
    <xf numFmtId="0" fontId="0" fillId="0" borderId="7" xfId="0" applyBorder="1"/>
    <xf numFmtId="0" fontId="4" fillId="2" borderId="8" xfId="0" applyFont="1" applyFill="1" applyBorder="1" applyAlignment="1">
      <alignment horizontal="center" vertical="top"/>
    </xf>
    <xf numFmtId="0" fontId="4" fillId="2" borderId="5" xfId="0" applyNumberFormat="1" applyFont="1" applyFill="1" applyBorder="1" applyAlignment="1">
      <alignment horizontal="center" vertical="top"/>
    </xf>
    <xf numFmtId="0" fontId="0" fillId="0" borderId="1" xfId="0" applyNumberFormat="1" applyBorder="1"/>
    <xf numFmtId="0" fontId="0" fillId="0" borderId="2" xfId="0" applyNumberFormat="1" applyBorder="1"/>
    <xf numFmtId="0" fontId="0" fillId="0" borderId="0" xfId="0" applyNumberFormat="1"/>
  </cellXfs>
  <cellStyles count="2">
    <cellStyle name="Standaard" xfId="0" builtinId="0"/>
    <cellStyle name="Standaard 2" xfId="1" xr:uid="{9E42DBD3-40B4-4360-8816-3CBCC0B76F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C72B9-EB42-411E-8A8E-3BAED5027B33}">
  <dimension ref="A1:I146"/>
  <sheetViews>
    <sheetView tabSelected="1" workbookViewId="0">
      <selection activeCell="I5" sqref="I5"/>
    </sheetView>
  </sheetViews>
  <sheetFormatPr defaultRowHeight="14.4"/>
  <cols>
    <col min="1" max="1" width="22.21875" customWidth="1"/>
    <col min="2" max="2" width="21.33203125" customWidth="1"/>
    <col min="3" max="3" width="30.109375" style="17" customWidth="1"/>
    <col min="4" max="4" width="25.5546875" customWidth="1"/>
    <col min="5" max="5" width="19.5546875" customWidth="1"/>
    <col min="7" max="7" width="18.88671875" customWidth="1"/>
    <col min="8" max="8" width="14" customWidth="1"/>
    <col min="9" max="9" width="17.6640625" customWidth="1"/>
  </cols>
  <sheetData>
    <row r="1" spans="1:9">
      <c r="A1" s="13" t="s">
        <v>60</v>
      </c>
      <c r="B1" s="8" t="s">
        <v>61</v>
      </c>
      <c r="C1" s="14" t="s">
        <v>62</v>
      </c>
      <c r="D1" s="8" t="s">
        <v>63</v>
      </c>
      <c r="E1" s="8" t="s">
        <v>64</v>
      </c>
      <c r="F1" s="8" t="s">
        <v>65</v>
      </c>
      <c r="G1" s="9" t="s">
        <v>68</v>
      </c>
      <c r="H1" s="10" t="s">
        <v>66</v>
      </c>
      <c r="I1" s="11" t="s">
        <v>67</v>
      </c>
    </row>
    <row r="2" spans="1:9">
      <c r="A2" s="12" t="s">
        <v>0</v>
      </c>
      <c r="B2" s="1" t="s">
        <v>1</v>
      </c>
      <c r="C2" s="15">
        <v>100</v>
      </c>
      <c r="D2" s="1">
        <v>3882.9905690000001</v>
      </c>
      <c r="E2" s="1" t="s">
        <v>1</v>
      </c>
      <c r="F2" s="1">
        <v>2018</v>
      </c>
      <c r="G2" s="2">
        <v>0.84750000000000003</v>
      </c>
      <c r="H2" s="3">
        <f>D2*G2</f>
        <v>3290.8345072275001</v>
      </c>
      <c r="I2" s="4">
        <f t="shared" ref="I2:I65" si="0">H2*1000000</f>
        <v>3290834507.2275</v>
      </c>
    </row>
    <row r="3" spans="1:9">
      <c r="A3" s="5">
        <v>8486</v>
      </c>
      <c r="B3" s="3" t="s">
        <v>2</v>
      </c>
      <c r="C3" s="16">
        <v>58.277000000000001</v>
      </c>
      <c r="D3" s="3">
        <v>2262.901085</v>
      </c>
      <c r="E3" s="3" t="s">
        <v>3</v>
      </c>
      <c r="F3" s="3">
        <v>2018</v>
      </c>
      <c r="G3" s="2">
        <v>0.84750000000000003</v>
      </c>
      <c r="H3" s="3">
        <f t="shared" ref="H3:H66" si="1">D3*G3</f>
        <v>1917.8086695375</v>
      </c>
      <c r="I3" s="4">
        <f t="shared" si="0"/>
        <v>1917808669.5374999</v>
      </c>
    </row>
    <row r="4" spans="1:9">
      <c r="A4" s="5">
        <v>8471</v>
      </c>
      <c r="B4" s="3" t="s">
        <v>4</v>
      </c>
      <c r="C4" s="16">
        <v>8.17</v>
      </c>
      <c r="D4" s="3">
        <v>317.24643400000002</v>
      </c>
      <c r="E4" s="3" t="s">
        <v>5</v>
      </c>
      <c r="F4" s="3">
        <v>2018</v>
      </c>
      <c r="G4" s="2">
        <v>0.84750000000000003</v>
      </c>
      <c r="H4" s="3">
        <f t="shared" si="1"/>
        <v>268.86635281500003</v>
      </c>
      <c r="I4" s="4">
        <f t="shared" si="0"/>
        <v>268866352.81500006</v>
      </c>
    </row>
    <row r="5" spans="1:9">
      <c r="A5" s="5">
        <v>2203</v>
      </c>
      <c r="B5" s="3" t="s">
        <v>6</v>
      </c>
      <c r="C5" s="16">
        <v>2.379</v>
      </c>
      <c r="D5" s="3">
        <v>92.367416000000006</v>
      </c>
      <c r="E5" s="3" t="s">
        <v>6</v>
      </c>
      <c r="F5" s="3">
        <v>2018</v>
      </c>
      <c r="G5" s="2">
        <v>0.84750000000000003</v>
      </c>
      <c r="H5" s="3">
        <f t="shared" si="1"/>
        <v>78.281385060000005</v>
      </c>
      <c r="I5" s="4">
        <f t="shared" si="0"/>
        <v>78281385.060000002</v>
      </c>
    </row>
    <row r="6" spans="1:9">
      <c r="A6" s="5">
        <v>8542</v>
      </c>
      <c r="B6" s="3" t="s">
        <v>7</v>
      </c>
      <c r="C6" s="16">
        <v>2.27</v>
      </c>
      <c r="D6" s="3">
        <v>88.135225000000005</v>
      </c>
      <c r="E6" s="3" t="s">
        <v>7</v>
      </c>
      <c r="F6" s="3">
        <v>2018</v>
      </c>
      <c r="G6" s="2">
        <v>0.84750000000000003</v>
      </c>
      <c r="H6" s="3">
        <f t="shared" si="1"/>
        <v>74.694603187500007</v>
      </c>
      <c r="I6" s="4">
        <f t="shared" si="0"/>
        <v>74694603.1875</v>
      </c>
    </row>
    <row r="7" spans="1:9">
      <c r="A7" s="5">
        <v>2710</v>
      </c>
      <c r="B7" s="3" t="s">
        <v>8</v>
      </c>
      <c r="C7" s="16">
        <v>1.786</v>
      </c>
      <c r="D7" s="3">
        <v>69.347836000000001</v>
      </c>
      <c r="E7" s="3" t="s">
        <v>9</v>
      </c>
      <c r="F7" s="3">
        <v>2018</v>
      </c>
      <c r="G7" s="2">
        <v>0.84750000000000003</v>
      </c>
      <c r="H7" s="3">
        <f t="shared" si="1"/>
        <v>58.772291010000004</v>
      </c>
      <c r="I7" s="4">
        <f t="shared" si="0"/>
        <v>58772291.010000005</v>
      </c>
    </row>
    <row r="8" spans="1:9">
      <c r="A8" s="5">
        <v>7204</v>
      </c>
      <c r="B8" s="3" t="s">
        <v>10</v>
      </c>
      <c r="C8" s="16">
        <v>1.7430000000000001</v>
      </c>
      <c r="D8" s="3">
        <v>67.673738</v>
      </c>
      <c r="E8" s="3" t="s">
        <v>11</v>
      </c>
      <c r="F8" s="3">
        <v>2018</v>
      </c>
      <c r="G8" s="2">
        <v>0.84750000000000003</v>
      </c>
      <c r="H8" s="3">
        <f t="shared" si="1"/>
        <v>57.353492955</v>
      </c>
      <c r="I8" s="4">
        <f t="shared" si="0"/>
        <v>57353492.954999998</v>
      </c>
    </row>
    <row r="9" spans="1:9">
      <c r="A9" s="5">
        <v>8523</v>
      </c>
      <c r="B9" s="3" t="s">
        <v>12</v>
      </c>
      <c r="C9" s="16">
        <v>1.411</v>
      </c>
      <c r="D9" s="3">
        <v>54.791798999999997</v>
      </c>
      <c r="E9" s="3" t="s">
        <v>12</v>
      </c>
      <c r="F9" s="3">
        <v>2018</v>
      </c>
      <c r="G9" s="2">
        <v>0.84750000000000003</v>
      </c>
      <c r="H9" s="3">
        <f t="shared" si="1"/>
        <v>46.436049652500003</v>
      </c>
      <c r="I9" s="4">
        <f t="shared" si="0"/>
        <v>46436049.652500004</v>
      </c>
    </row>
    <row r="10" spans="1:9">
      <c r="A10" s="5">
        <v>2106</v>
      </c>
      <c r="B10" s="3" t="s">
        <v>13</v>
      </c>
      <c r="C10" s="16">
        <v>1.095</v>
      </c>
      <c r="D10" s="3">
        <v>42.527391999999999</v>
      </c>
      <c r="E10" s="3" t="s">
        <v>13</v>
      </c>
      <c r="F10" s="3">
        <v>2018</v>
      </c>
      <c r="G10" s="2">
        <v>0.84750000000000003</v>
      </c>
      <c r="H10" s="3">
        <f t="shared" si="1"/>
        <v>36.041964720000003</v>
      </c>
      <c r="I10" s="4">
        <f t="shared" si="0"/>
        <v>36041964.720000006</v>
      </c>
    </row>
    <row r="11" spans="1:9">
      <c r="A11" s="5">
        <v>9031</v>
      </c>
      <c r="B11" s="3" t="s">
        <v>14</v>
      </c>
      <c r="C11" s="16">
        <v>1.0940000000000001</v>
      </c>
      <c r="D11" s="3">
        <v>42.485959000000001</v>
      </c>
      <c r="E11" s="3" t="s">
        <v>15</v>
      </c>
      <c r="F11" s="3">
        <v>2018</v>
      </c>
      <c r="G11" s="2">
        <v>0.84750000000000003</v>
      </c>
      <c r="H11" s="3">
        <f t="shared" si="1"/>
        <v>36.006850252500001</v>
      </c>
      <c r="I11" s="4">
        <f t="shared" si="0"/>
        <v>36006850.252500005</v>
      </c>
    </row>
    <row r="12" spans="1:9">
      <c r="A12" s="5">
        <v>8517</v>
      </c>
      <c r="B12" s="3" t="s">
        <v>16</v>
      </c>
      <c r="C12" s="16">
        <v>0.78800000000000003</v>
      </c>
      <c r="D12" s="3">
        <v>30.578762999999999</v>
      </c>
      <c r="E12" s="3" t="s">
        <v>17</v>
      </c>
      <c r="F12" s="3">
        <v>2018</v>
      </c>
      <c r="G12" s="2">
        <v>0.84750000000000003</v>
      </c>
      <c r="H12" s="3">
        <f t="shared" si="1"/>
        <v>25.915501642500001</v>
      </c>
      <c r="I12" s="4">
        <f t="shared" si="0"/>
        <v>25915501.642500002</v>
      </c>
    </row>
    <row r="13" spans="1:9">
      <c r="A13" s="5">
        <v>8708</v>
      </c>
      <c r="B13" s="3" t="s">
        <v>18</v>
      </c>
      <c r="C13" s="16">
        <v>0.68200000000000005</v>
      </c>
      <c r="D13" s="3">
        <v>26.466854000000001</v>
      </c>
      <c r="E13" s="3" t="s">
        <v>18</v>
      </c>
      <c r="F13" s="3">
        <v>2018</v>
      </c>
      <c r="G13" s="2">
        <v>0.84750000000000003</v>
      </c>
      <c r="H13" s="3">
        <f t="shared" si="1"/>
        <v>22.430658765</v>
      </c>
      <c r="I13" s="4">
        <f t="shared" si="0"/>
        <v>22430658.765000001</v>
      </c>
    </row>
    <row r="14" spans="1:9">
      <c r="A14" s="5">
        <v>8703</v>
      </c>
      <c r="B14" s="3" t="s">
        <v>19</v>
      </c>
      <c r="C14" s="16">
        <v>0.67400000000000004</v>
      </c>
      <c r="D14" s="3">
        <v>26.183121</v>
      </c>
      <c r="E14" s="3" t="s">
        <v>19</v>
      </c>
      <c r="F14" s="3">
        <v>2018</v>
      </c>
      <c r="G14" s="2">
        <v>0.84750000000000003</v>
      </c>
      <c r="H14" s="3">
        <f t="shared" si="1"/>
        <v>22.190195047500001</v>
      </c>
      <c r="I14" s="4">
        <f t="shared" si="0"/>
        <v>22190195.047500003</v>
      </c>
    </row>
    <row r="15" spans="1:9">
      <c r="A15" s="5">
        <v>2933</v>
      </c>
      <c r="B15" s="3" t="s">
        <v>20</v>
      </c>
      <c r="C15" s="16">
        <v>0.64700000000000002</v>
      </c>
      <c r="D15" s="3">
        <v>25.131824000000002</v>
      </c>
      <c r="E15" s="3" t="s">
        <v>20</v>
      </c>
      <c r="F15" s="3">
        <v>2018</v>
      </c>
      <c r="G15" s="2">
        <v>0.84750000000000003</v>
      </c>
      <c r="H15" s="3">
        <f t="shared" si="1"/>
        <v>21.299220840000004</v>
      </c>
      <c r="I15" s="4">
        <f t="shared" si="0"/>
        <v>21299220.840000004</v>
      </c>
    </row>
    <row r="16" spans="1:9">
      <c r="A16" s="5">
        <v>2901</v>
      </c>
      <c r="B16" s="3" t="s">
        <v>21</v>
      </c>
      <c r="C16" s="16">
        <v>0.625</v>
      </c>
      <c r="D16" s="3">
        <v>24.250487</v>
      </c>
      <c r="E16" s="3" t="s">
        <v>21</v>
      </c>
      <c r="F16" s="3">
        <v>2018</v>
      </c>
      <c r="G16" s="2">
        <v>0.84750000000000003</v>
      </c>
      <c r="H16" s="3">
        <f t="shared" si="1"/>
        <v>20.552287732500002</v>
      </c>
      <c r="I16" s="4">
        <f t="shared" si="0"/>
        <v>20552287.732500002</v>
      </c>
    </row>
    <row r="17" spans="1:9">
      <c r="A17" s="5">
        <v>203</v>
      </c>
      <c r="B17" s="3" t="s">
        <v>22</v>
      </c>
      <c r="C17" s="16">
        <v>0.59</v>
      </c>
      <c r="D17" s="3">
        <v>22.921043999999998</v>
      </c>
      <c r="E17" s="3" t="s">
        <v>22</v>
      </c>
      <c r="F17" s="3">
        <v>2018</v>
      </c>
      <c r="G17" s="2">
        <v>0.84750000000000003</v>
      </c>
      <c r="H17" s="3">
        <f t="shared" si="1"/>
        <v>19.425584789999998</v>
      </c>
      <c r="I17" s="4">
        <f t="shared" si="0"/>
        <v>19425584.789999999</v>
      </c>
    </row>
    <row r="18" spans="1:9">
      <c r="A18" s="5">
        <v>1901</v>
      </c>
      <c r="B18" s="3" t="s">
        <v>23</v>
      </c>
      <c r="C18" s="16">
        <v>0.55700000000000005</v>
      </c>
      <c r="D18" s="3">
        <v>21.630226</v>
      </c>
      <c r="E18" s="3" t="s">
        <v>24</v>
      </c>
      <c r="F18" s="3">
        <v>2018</v>
      </c>
      <c r="G18" s="2">
        <v>0.84750000000000003</v>
      </c>
      <c r="H18" s="3">
        <f t="shared" si="1"/>
        <v>18.331616535000002</v>
      </c>
      <c r="I18" s="4">
        <f t="shared" si="0"/>
        <v>18331616.535</v>
      </c>
    </row>
    <row r="19" spans="1:9">
      <c r="A19" s="5">
        <v>9899</v>
      </c>
      <c r="B19" s="3" t="s">
        <v>25</v>
      </c>
      <c r="C19" s="16">
        <v>0.53900000000000003</v>
      </c>
      <c r="D19" s="3">
        <v>20.936851000000001</v>
      </c>
      <c r="E19" s="3" t="s">
        <v>25</v>
      </c>
      <c r="F19" s="3">
        <v>2018</v>
      </c>
      <c r="G19" s="2">
        <v>0.84750000000000003</v>
      </c>
      <c r="H19" s="3">
        <f t="shared" si="1"/>
        <v>17.7439812225</v>
      </c>
      <c r="I19" s="4">
        <f t="shared" si="0"/>
        <v>17743981.2225</v>
      </c>
    </row>
    <row r="20" spans="1:9">
      <c r="A20" s="5">
        <v>2905</v>
      </c>
      <c r="B20" s="3" t="s">
        <v>26</v>
      </c>
      <c r="C20" s="16">
        <v>0.47499999999999998</v>
      </c>
      <c r="D20" s="3">
        <v>18.457333999999999</v>
      </c>
      <c r="E20" s="3" t="s">
        <v>26</v>
      </c>
      <c r="F20" s="3">
        <v>2018</v>
      </c>
      <c r="G20" s="2">
        <v>0.84750000000000003</v>
      </c>
      <c r="H20" s="3">
        <f t="shared" si="1"/>
        <v>15.642590565000001</v>
      </c>
      <c r="I20" s="4">
        <f t="shared" si="0"/>
        <v>15642590.565000001</v>
      </c>
    </row>
    <row r="21" spans="1:9">
      <c r="A21" s="5">
        <v>9002</v>
      </c>
      <c r="B21" s="3" t="s">
        <v>27</v>
      </c>
      <c r="C21" s="16">
        <v>0.46899999999999997</v>
      </c>
      <c r="D21" s="3">
        <v>18.201727000000002</v>
      </c>
      <c r="E21" s="3" t="s">
        <v>27</v>
      </c>
      <c r="F21" s="3">
        <v>2018</v>
      </c>
      <c r="G21" s="2">
        <v>0.84750000000000003</v>
      </c>
      <c r="H21" s="3">
        <f t="shared" si="1"/>
        <v>15.425963632500002</v>
      </c>
      <c r="I21" s="4">
        <f t="shared" si="0"/>
        <v>15425963.632500002</v>
      </c>
    </row>
    <row r="22" spans="1:9">
      <c r="A22" s="5">
        <v>8428</v>
      </c>
      <c r="B22" s="3" t="s">
        <v>28</v>
      </c>
      <c r="C22" s="16">
        <v>0.45200000000000001</v>
      </c>
      <c r="D22" s="3">
        <v>17.534020000000002</v>
      </c>
      <c r="E22" s="3" t="s">
        <v>28</v>
      </c>
      <c r="F22" s="3">
        <v>2018</v>
      </c>
      <c r="G22" s="2">
        <v>0.84750000000000003</v>
      </c>
      <c r="H22" s="3">
        <f t="shared" si="1"/>
        <v>14.860081950000001</v>
      </c>
      <c r="I22" s="4">
        <f t="shared" si="0"/>
        <v>14860081.950000001</v>
      </c>
    </row>
    <row r="23" spans="1:9">
      <c r="A23" s="5">
        <v>2910</v>
      </c>
      <c r="B23" s="3" t="s">
        <v>29</v>
      </c>
      <c r="C23" s="16">
        <v>0.433</v>
      </c>
      <c r="D23" s="3">
        <v>16.805081000000001</v>
      </c>
      <c r="E23" s="3" t="s">
        <v>29</v>
      </c>
      <c r="F23" s="3">
        <v>2018</v>
      </c>
      <c r="G23" s="2">
        <v>0.84750000000000003</v>
      </c>
      <c r="H23" s="3">
        <f t="shared" si="1"/>
        <v>14.242306147500001</v>
      </c>
      <c r="I23" s="4">
        <f t="shared" si="0"/>
        <v>14242306.147500001</v>
      </c>
    </row>
    <row r="24" spans="1:9">
      <c r="A24" s="5">
        <v>9018</v>
      </c>
      <c r="B24" s="3" t="s">
        <v>30</v>
      </c>
      <c r="C24" s="16">
        <v>0.39200000000000002</v>
      </c>
      <c r="D24" s="3">
        <v>15.227612000000001</v>
      </c>
      <c r="E24" s="3" t="s">
        <v>30</v>
      </c>
      <c r="F24" s="3">
        <v>2018</v>
      </c>
      <c r="G24" s="2">
        <v>0.84750000000000003</v>
      </c>
      <c r="H24" s="3">
        <f t="shared" si="1"/>
        <v>12.905401170000001</v>
      </c>
      <c r="I24" s="4">
        <f t="shared" si="0"/>
        <v>12905401.170000002</v>
      </c>
    </row>
    <row r="25" spans="1:9">
      <c r="A25" s="5">
        <v>3004</v>
      </c>
      <c r="B25" s="3" t="s">
        <v>31</v>
      </c>
      <c r="C25" s="16">
        <v>0.378</v>
      </c>
      <c r="D25" s="3">
        <v>14.684976000000001</v>
      </c>
      <c r="E25" s="3" t="s">
        <v>31</v>
      </c>
      <c r="F25" s="3">
        <v>2018</v>
      </c>
      <c r="G25" s="2">
        <v>0.84750000000000003</v>
      </c>
      <c r="H25" s="3">
        <f t="shared" si="1"/>
        <v>12.445517160000001</v>
      </c>
      <c r="I25" s="4">
        <f t="shared" si="0"/>
        <v>12445517.160000002</v>
      </c>
    </row>
    <row r="26" spans="1:9">
      <c r="A26" s="5">
        <v>9022</v>
      </c>
      <c r="B26" s="3" t="s">
        <v>32</v>
      </c>
      <c r="C26" s="16">
        <v>0.35199999999999998</v>
      </c>
      <c r="D26" s="3">
        <v>13.661331000000001</v>
      </c>
      <c r="E26" s="3" t="s">
        <v>32</v>
      </c>
      <c r="F26" s="3">
        <v>2018</v>
      </c>
      <c r="G26" s="2">
        <v>0.84750000000000003</v>
      </c>
      <c r="H26" s="3">
        <f t="shared" si="1"/>
        <v>11.577978022500002</v>
      </c>
      <c r="I26" s="4">
        <f t="shared" si="0"/>
        <v>11577978.022500001</v>
      </c>
    </row>
    <row r="27" spans="1:9">
      <c r="A27" s="5">
        <v>2909</v>
      </c>
      <c r="B27" s="3" t="s">
        <v>33</v>
      </c>
      <c r="C27" s="16">
        <v>0.33400000000000002</v>
      </c>
      <c r="D27" s="3">
        <v>12.982165</v>
      </c>
      <c r="E27" s="3" t="s">
        <v>33</v>
      </c>
      <c r="F27" s="3">
        <v>2018</v>
      </c>
      <c r="G27" s="2">
        <v>0.84750000000000003</v>
      </c>
      <c r="H27" s="3">
        <f t="shared" si="1"/>
        <v>11.002384837500001</v>
      </c>
      <c r="I27" s="4">
        <f t="shared" si="0"/>
        <v>11002384.8375</v>
      </c>
    </row>
    <row r="28" spans="1:9">
      <c r="A28" s="5" t="s">
        <v>34</v>
      </c>
      <c r="B28" s="3"/>
      <c r="C28" s="16">
        <v>13.388</v>
      </c>
      <c r="D28" s="3"/>
      <c r="E28" s="3"/>
      <c r="F28" s="3">
        <v>2018</v>
      </c>
      <c r="G28" s="2">
        <v>0.84750000000000003</v>
      </c>
      <c r="H28" s="3">
        <f t="shared" si="1"/>
        <v>0</v>
      </c>
      <c r="I28" s="4">
        <f t="shared" si="0"/>
        <v>0</v>
      </c>
    </row>
    <row r="29" spans="1:9">
      <c r="A29" s="5" t="s">
        <v>0</v>
      </c>
      <c r="B29" s="3" t="s">
        <v>1</v>
      </c>
      <c r="C29" s="16">
        <v>100</v>
      </c>
      <c r="D29" s="3">
        <v>7879.7288129999997</v>
      </c>
      <c r="E29" s="3" t="s">
        <v>1</v>
      </c>
      <c r="F29" s="3">
        <v>2019</v>
      </c>
      <c r="G29" s="6">
        <v>0.8931</v>
      </c>
      <c r="H29" s="3">
        <f t="shared" si="1"/>
        <v>7037.3858028902996</v>
      </c>
      <c r="I29" s="4">
        <f t="shared" si="0"/>
        <v>7037385802.8902998</v>
      </c>
    </row>
    <row r="30" spans="1:9">
      <c r="A30" s="5">
        <v>8486</v>
      </c>
      <c r="B30" s="3" t="s">
        <v>2</v>
      </c>
      <c r="C30" s="16">
        <v>81.216999999999999</v>
      </c>
      <c r="D30" s="3">
        <v>6399.6705460000003</v>
      </c>
      <c r="E30" s="3" t="s">
        <v>3</v>
      </c>
      <c r="F30" s="3">
        <v>2019</v>
      </c>
      <c r="G30" s="6">
        <v>0.8931</v>
      </c>
      <c r="H30" s="3">
        <f t="shared" si="1"/>
        <v>5715.5457646326004</v>
      </c>
      <c r="I30" s="4">
        <f t="shared" si="0"/>
        <v>5715545764.6326008</v>
      </c>
    </row>
    <row r="31" spans="1:9">
      <c r="A31" s="5">
        <v>8471</v>
      </c>
      <c r="B31" s="3" t="s">
        <v>4</v>
      </c>
      <c r="C31" s="16">
        <v>2.056</v>
      </c>
      <c r="D31" s="3">
        <v>161.97091599999999</v>
      </c>
      <c r="E31" s="3" t="s">
        <v>5</v>
      </c>
      <c r="F31" s="3">
        <v>2019</v>
      </c>
      <c r="G31" s="6">
        <v>0.8931</v>
      </c>
      <c r="H31" s="3">
        <f t="shared" si="1"/>
        <v>144.65622507959998</v>
      </c>
      <c r="I31" s="4">
        <f t="shared" si="0"/>
        <v>144656225.07959998</v>
      </c>
    </row>
    <row r="32" spans="1:9">
      <c r="A32" s="5">
        <v>2203</v>
      </c>
      <c r="B32" s="3" t="s">
        <v>6</v>
      </c>
      <c r="C32" s="16">
        <v>1.143</v>
      </c>
      <c r="D32" s="3">
        <v>90.066987999999995</v>
      </c>
      <c r="E32" s="3" t="s">
        <v>6</v>
      </c>
      <c r="F32" s="3">
        <v>2019</v>
      </c>
      <c r="G32" s="6">
        <v>0.8931</v>
      </c>
      <c r="H32" s="3">
        <f t="shared" si="1"/>
        <v>80.438826982799995</v>
      </c>
      <c r="I32" s="4">
        <f t="shared" si="0"/>
        <v>80438826.982799992</v>
      </c>
    </row>
    <row r="33" spans="1:9">
      <c r="A33" s="5">
        <v>8542</v>
      </c>
      <c r="B33" s="3" t="s">
        <v>7</v>
      </c>
      <c r="C33" s="16">
        <v>1.0680000000000001</v>
      </c>
      <c r="D33" s="3">
        <v>84.160070000000005</v>
      </c>
      <c r="E33" s="3" t="s">
        <v>7</v>
      </c>
      <c r="F33" s="3">
        <v>2019</v>
      </c>
      <c r="G33" s="6">
        <v>0.8931</v>
      </c>
      <c r="H33" s="3">
        <f t="shared" si="1"/>
        <v>75.163358517000006</v>
      </c>
      <c r="I33" s="4">
        <f t="shared" si="0"/>
        <v>75163358.517000005</v>
      </c>
    </row>
    <row r="34" spans="1:9">
      <c r="A34" s="5">
        <v>8523</v>
      </c>
      <c r="B34" s="3" t="s">
        <v>12</v>
      </c>
      <c r="C34" s="16">
        <v>1.03</v>
      </c>
      <c r="D34" s="3">
        <v>81.186515</v>
      </c>
      <c r="E34" s="3" t="s">
        <v>12</v>
      </c>
      <c r="F34" s="3">
        <v>2019</v>
      </c>
      <c r="G34" s="6">
        <v>0.8931</v>
      </c>
      <c r="H34" s="3">
        <f t="shared" si="1"/>
        <v>72.507676546499994</v>
      </c>
      <c r="I34" s="4">
        <f t="shared" si="0"/>
        <v>72507676.546499997</v>
      </c>
    </row>
    <row r="35" spans="1:9">
      <c r="A35" s="5">
        <v>7204</v>
      </c>
      <c r="B35" s="3" t="s">
        <v>10</v>
      </c>
      <c r="C35" s="16">
        <v>0.84399999999999997</v>
      </c>
      <c r="D35" s="3">
        <v>66.467653999999996</v>
      </c>
      <c r="E35" s="3" t="s">
        <v>11</v>
      </c>
      <c r="F35" s="3">
        <v>2019</v>
      </c>
      <c r="G35" s="6">
        <v>0.8931</v>
      </c>
      <c r="H35" s="3">
        <f t="shared" si="1"/>
        <v>59.362261787399994</v>
      </c>
      <c r="I35" s="4">
        <f t="shared" si="0"/>
        <v>59362261.787399992</v>
      </c>
    </row>
    <row r="36" spans="1:9">
      <c r="A36" s="5">
        <v>9031</v>
      </c>
      <c r="B36" s="3" t="s">
        <v>14</v>
      </c>
      <c r="C36" s="16">
        <v>0.79</v>
      </c>
      <c r="D36" s="3">
        <v>62.278457000000003</v>
      </c>
      <c r="E36" s="3" t="s">
        <v>15</v>
      </c>
      <c r="F36" s="3">
        <v>2019</v>
      </c>
      <c r="G36" s="6">
        <v>0.8931</v>
      </c>
      <c r="H36" s="3">
        <f t="shared" si="1"/>
        <v>55.620889946700004</v>
      </c>
      <c r="I36" s="4">
        <f t="shared" si="0"/>
        <v>55620889.946700007</v>
      </c>
    </row>
    <row r="37" spans="1:9">
      <c r="A37" s="5">
        <v>2901</v>
      </c>
      <c r="B37" s="3" t="s">
        <v>21</v>
      </c>
      <c r="C37" s="16">
        <v>0.76400000000000001</v>
      </c>
      <c r="D37" s="3">
        <v>60.167329000000002</v>
      </c>
      <c r="E37" s="3" t="s">
        <v>21</v>
      </c>
      <c r="F37" s="3">
        <v>2019</v>
      </c>
      <c r="G37" s="6">
        <v>0.8931</v>
      </c>
      <c r="H37" s="3">
        <f t="shared" si="1"/>
        <v>53.735441529900001</v>
      </c>
      <c r="I37" s="4">
        <f t="shared" si="0"/>
        <v>53735441.529899999</v>
      </c>
    </row>
    <row r="38" spans="1:9">
      <c r="A38" s="5">
        <v>2710</v>
      </c>
      <c r="B38" s="3" t="s">
        <v>8</v>
      </c>
      <c r="C38" s="16">
        <v>0.58499999999999996</v>
      </c>
      <c r="D38" s="3">
        <v>46.122636999999997</v>
      </c>
      <c r="E38" s="3" t="s">
        <v>9</v>
      </c>
      <c r="F38" s="3">
        <v>2019</v>
      </c>
      <c r="G38" s="6">
        <v>0.8931</v>
      </c>
      <c r="H38" s="3">
        <f t="shared" si="1"/>
        <v>41.192127104699999</v>
      </c>
      <c r="I38" s="4">
        <f t="shared" si="0"/>
        <v>41192127.104699999</v>
      </c>
    </row>
    <row r="39" spans="1:9">
      <c r="A39" s="5">
        <v>8708</v>
      </c>
      <c r="B39" s="3" t="s">
        <v>18</v>
      </c>
      <c r="C39" s="16">
        <v>0.51300000000000001</v>
      </c>
      <c r="D39" s="3">
        <v>40.411161999999997</v>
      </c>
      <c r="E39" s="3" t="s">
        <v>18</v>
      </c>
      <c r="F39" s="3">
        <v>2019</v>
      </c>
      <c r="G39" s="6">
        <v>0.8931</v>
      </c>
      <c r="H39" s="3">
        <f t="shared" si="1"/>
        <v>36.091208782199999</v>
      </c>
      <c r="I39" s="4">
        <f t="shared" si="0"/>
        <v>36091208.782200001</v>
      </c>
    </row>
    <row r="40" spans="1:9">
      <c r="A40" s="5">
        <v>2106</v>
      </c>
      <c r="B40" s="3" t="s">
        <v>13</v>
      </c>
      <c r="C40" s="16">
        <v>0.38300000000000001</v>
      </c>
      <c r="D40" s="3">
        <v>30.188500000000001</v>
      </c>
      <c r="E40" s="3" t="s">
        <v>13</v>
      </c>
      <c r="F40" s="3">
        <v>2019</v>
      </c>
      <c r="G40" s="6">
        <v>0.8931</v>
      </c>
      <c r="H40" s="3">
        <f t="shared" si="1"/>
        <v>26.961349350000003</v>
      </c>
      <c r="I40" s="4">
        <f t="shared" si="0"/>
        <v>26961349.350000001</v>
      </c>
    </row>
    <row r="41" spans="1:9">
      <c r="A41" s="5">
        <v>1901</v>
      </c>
      <c r="B41" s="3" t="s">
        <v>23</v>
      </c>
      <c r="C41" s="16">
        <v>0.32100000000000001</v>
      </c>
      <c r="D41" s="3">
        <v>25.326046999999999</v>
      </c>
      <c r="E41" s="3" t="s">
        <v>24</v>
      </c>
      <c r="F41" s="3">
        <v>2019</v>
      </c>
      <c r="G41" s="6">
        <v>0.8931</v>
      </c>
      <c r="H41" s="3">
        <f t="shared" si="1"/>
        <v>22.618692575699999</v>
      </c>
      <c r="I41" s="4">
        <f t="shared" si="0"/>
        <v>22618692.5757</v>
      </c>
    </row>
    <row r="42" spans="1:9">
      <c r="A42" s="5">
        <v>9899</v>
      </c>
      <c r="B42" s="3" t="s">
        <v>25</v>
      </c>
      <c r="C42" s="16">
        <v>0.29799999999999999</v>
      </c>
      <c r="D42" s="3">
        <v>23.520222</v>
      </c>
      <c r="E42" s="3" t="s">
        <v>25</v>
      </c>
      <c r="F42" s="3">
        <v>2019</v>
      </c>
      <c r="G42" s="6">
        <v>0.8931</v>
      </c>
      <c r="H42" s="3">
        <f t="shared" si="1"/>
        <v>21.005910268200001</v>
      </c>
      <c r="I42" s="4">
        <f t="shared" si="0"/>
        <v>21005910.268200003</v>
      </c>
    </row>
    <row r="43" spans="1:9">
      <c r="A43" s="5">
        <v>203</v>
      </c>
      <c r="B43" s="3" t="s">
        <v>22</v>
      </c>
      <c r="C43" s="16">
        <v>0.29699999999999999</v>
      </c>
      <c r="D43" s="3">
        <v>23.366147999999999</v>
      </c>
      <c r="E43" s="3" t="s">
        <v>22</v>
      </c>
      <c r="F43" s="3">
        <v>2019</v>
      </c>
      <c r="G43" s="6">
        <v>0.8931</v>
      </c>
      <c r="H43" s="3">
        <f t="shared" si="1"/>
        <v>20.868306778800001</v>
      </c>
      <c r="I43" s="4">
        <f t="shared" si="0"/>
        <v>20868306.7788</v>
      </c>
    </row>
    <row r="44" spans="1:9">
      <c r="A44" s="5">
        <v>8517</v>
      </c>
      <c r="B44" s="3" t="s">
        <v>16</v>
      </c>
      <c r="C44" s="16">
        <v>0.27400000000000002</v>
      </c>
      <c r="D44" s="3">
        <v>21.560587999999999</v>
      </c>
      <c r="E44" s="3" t="s">
        <v>17</v>
      </c>
      <c r="F44" s="3">
        <v>2019</v>
      </c>
      <c r="G44" s="6">
        <v>0.8931</v>
      </c>
      <c r="H44" s="3">
        <f t="shared" si="1"/>
        <v>19.255761142800001</v>
      </c>
      <c r="I44" s="4">
        <f t="shared" si="0"/>
        <v>19255761.1428</v>
      </c>
    </row>
    <row r="45" spans="1:9">
      <c r="A45" s="5">
        <v>3004</v>
      </c>
      <c r="B45" s="3" t="s">
        <v>31</v>
      </c>
      <c r="C45" s="16">
        <v>0.26900000000000002</v>
      </c>
      <c r="D45" s="3">
        <v>21.1951</v>
      </c>
      <c r="E45" s="3" t="s">
        <v>31</v>
      </c>
      <c r="F45" s="3">
        <v>2019</v>
      </c>
      <c r="G45" s="6">
        <v>0.8931</v>
      </c>
      <c r="H45" s="3">
        <f t="shared" si="1"/>
        <v>18.929343809999999</v>
      </c>
      <c r="I45" s="4">
        <f t="shared" si="0"/>
        <v>18929343.809999999</v>
      </c>
    </row>
    <row r="46" spans="1:9">
      <c r="A46" s="5">
        <v>8703</v>
      </c>
      <c r="B46" s="3" t="s">
        <v>19</v>
      </c>
      <c r="C46" s="16">
        <v>0.26800000000000002</v>
      </c>
      <c r="D46" s="3">
        <v>21.155051</v>
      </c>
      <c r="E46" s="3" t="s">
        <v>19</v>
      </c>
      <c r="F46" s="3">
        <v>2019</v>
      </c>
      <c r="G46" s="6">
        <v>0.8931</v>
      </c>
      <c r="H46" s="3">
        <f t="shared" si="1"/>
        <v>18.893576048100002</v>
      </c>
      <c r="I46" s="4">
        <f t="shared" si="0"/>
        <v>18893576.048100002</v>
      </c>
    </row>
    <row r="47" spans="1:9">
      <c r="A47" s="5">
        <v>8408</v>
      </c>
      <c r="B47" s="3" t="s">
        <v>35</v>
      </c>
      <c r="C47" s="16">
        <v>0.22800000000000001</v>
      </c>
      <c r="D47" s="3">
        <v>17.968872999999999</v>
      </c>
      <c r="E47" s="3" t="s">
        <v>35</v>
      </c>
      <c r="F47" s="3">
        <v>2019</v>
      </c>
      <c r="G47" s="6">
        <v>0.8931</v>
      </c>
      <c r="H47" s="3">
        <f t="shared" si="1"/>
        <v>16.0480004763</v>
      </c>
      <c r="I47" s="4">
        <f t="shared" si="0"/>
        <v>16048000.476300001</v>
      </c>
    </row>
    <row r="48" spans="1:9">
      <c r="A48" s="5">
        <v>8428</v>
      </c>
      <c r="B48" s="3" t="s">
        <v>28</v>
      </c>
      <c r="C48" s="16">
        <v>0.215</v>
      </c>
      <c r="D48" s="3">
        <v>16.92803</v>
      </c>
      <c r="E48" s="3" t="s">
        <v>28</v>
      </c>
      <c r="F48" s="3">
        <v>2019</v>
      </c>
      <c r="G48" s="6">
        <v>0.8931</v>
      </c>
      <c r="H48" s="3">
        <f t="shared" si="1"/>
        <v>15.118423592999999</v>
      </c>
      <c r="I48" s="4">
        <f t="shared" si="0"/>
        <v>15118423.592999998</v>
      </c>
    </row>
    <row r="49" spans="1:9">
      <c r="A49" s="5">
        <v>9018</v>
      </c>
      <c r="B49" s="3" t="s">
        <v>30</v>
      </c>
      <c r="C49" s="16">
        <v>0.20699999999999999</v>
      </c>
      <c r="D49" s="3">
        <v>16.304005</v>
      </c>
      <c r="E49" s="3" t="s">
        <v>30</v>
      </c>
      <c r="F49" s="3">
        <v>2019</v>
      </c>
      <c r="G49" s="6">
        <v>0.8931</v>
      </c>
      <c r="H49" s="3">
        <f t="shared" si="1"/>
        <v>14.561106865499999</v>
      </c>
      <c r="I49" s="4">
        <f t="shared" si="0"/>
        <v>14561106.865499999</v>
      </c>
    </row>
    <row r="50" spans="1:9">
      <c r="A50" s="5">
        <v>8707</v>
      </c>
      <c r="B50" s="3" t="s">
        <v>36</v>
      </c>
      <c r="C50" s="16">
        <v>0.20399999999999999</v>
      </c>
      <c r="D50" s="3">
        <v>16.092496000000001</v>
      </c>
      <c r="E50" s="3" t="s">
        <v>36</v>
      </c>
      <c r="F50" s="3">
        <v>2019</v>
      </c>
      <c r="G50" s="6">
        <v>0.8931</v>
      </c>
      <c r="H50" s="3">
        <f t="shared" si="1"/>
        <v>14.372208177600001</v>
      </c>
      <c r="I50" s="4">
        <f t="shared" si="0"/>
        <v>14372208.177600002</v>
      </c>
    </row>
    <row r="51" spans="1:9">
      <c r="A51" s="5">
        <v>9012</v>
      </c>
      <c r="B51" s="3" t="s">
        <v>37</v>
      </c>
      <c r="C51" s="16">
        <v>0.182</v>
      </c>
      <c r="D51" s="3">
        <v>14.312258</v>
      </c>
      <c r="E51" s="3" t="s">
        <v>38</v>
      </c>
      <c r="F51" s="3">
        <v>2019</v>
      </c>
      <c r="G51" s="6">
        <v>0.8931</v>
      </c>
      <c r="H51" s="3">
        <f t="shared" si="1"/>
        <v>12.7822776198</v>
      </c>
      <c r="I51" s="4">
        <f t="shared" si="0"/>
        <v>12782277.6198</v>
      </c>
    </row>
    <row r="52" spans="1:9">
      <c r="A52" s="5">
        <v>7326</v>
      </c>
      <c r="B52" s="3" t="s">
        <v>39</v>
      </c>
      <c r="C52" s="16">
        <v>0.182</v>
      </c>
      <c r="D52" s="3">
        <v>14.311341000000001</v>
      </c>
      <c r="E52" s="3" t="s">
        <v>39</v>
      </c>
      <c r="F52" s="3">
        <v>2019</v>
      </c>
      <c r="G52" s="6">
        <v>0.8931</v>
      </c>
      <c r="H52" s="3">
        <f t="shared" si="1"/>
        <v>12.781458647100001</v>
      </c>
      <c r="I52" s="4">
        <f t="shared" si="0"/>
        <v>12781458.647100002</v>
      </c>
    </row>
    <row r="53" spans="1:9">
      <c r="A53" s="5">
        <v>8544</v>
      </c>
      <c r="B53" s="3" t="s">
        <v>40</v>
      </c>
      <c r="C53" s="16">
        <v>0.17499999999999999</v>
      </c>
      <c r="D53" s="3">
        <v>13.77984</v>
      </c>
      <c r="E53" s="3" t="s">
        <v>41</v>
      </c>
      <c r="F53" s="3">
        <v>2019</v>
      </c>
      <c r="G53" s="6">
        <v>0.8931</v>
      </c>
      <c r="H53" s="3">
        <f t="shared" si="1"/>
        <v>12.306775104</v>
      </c>
      <c r="I53" s="4">
        <f t="shared" si="0"/>
        <v>12306775.104</v>
      </c>
    </row>
    <row r="54" spans="1:9">
      <c r="A54" s="5">
        <v>3002</v>
      </c>
      <c r="B54" s="3" t="s">
        <v>42</v>
      </c>
      <c r="C54" s="16">
        <v>0.17299999999999999</v>
      </c>
      <c r="D54" s="3">
        <v>13.627094</v>
      </c>
      <c r="E54" s="3" t="s">
        <v>43</v>
      </c>
      <c r="F54" s="3">
        <v>2019</v>
      </c>
      <c r="G54" s="6">
        <v>0.8931</v>
      </c>
      <c r="H54" s="3">
        <f t="shared" si="1"/>
        <v>12.1703576514</v>
      </c>
      <c r="I54" s="4">
        <f t="shared" si="0"/>
        <v>12170357.6514</v>
      </c>
    </row>
    <row r="55" spans="1:9">
      <c r="A55" s="5" t="s">
        <v>34</v>
      </c>
      <c r="B55" s="3"/>
      <c r="C55" s="16">
        <v>6.3150000000000004</v>
      </c>
      <c r="D55" s="3"/>
      <c r="E55" s="3"/>
      <c r="F55" s="3">
        <v>2019</v>
      </c>
      <c r="G55" s="6">
        <v>0.8931</v>
      </c>
      <c r="H55" s="3">
        <f t="shared" si="1"/>
        <v>0</v>
      </c>
      <c r="I55" s="4">
        <f t="shared" si="0"/>
        <v>0</v>
      </c>
    </row>
    <row r="56" spans="1:9">
      <c r="A56" s="5" t="s">
        <v>0</v>
      </c>
      <c r="B56" s="3" t="s">
        <v>1</v>
      </c>
      <c r="C56" s="16">
        <v>100</v>
      </c>
      <c r="D56" s="3">
        <v>6558.4185809999999</v>
      </c>
      <c r="E56" s="3" t="s">
        <v>1</v>
      </c>
      <c r="F56" s="3">
        <v>2020</v>
      </c>
      <c r="G56" s="2">
        <v>0.877</v>
      </c>
      <c r="H56" s="3">
        <f t="shared" si="1"/>
        <v>5751.7330955369998</v>
      </c>
      <c r="I56" s="4">
        <f t="shared" si="0"/>
        <v>5751733095.5369997</v>
      </c>
    </row>
    <row r="57" spans="1:9">
      <c r="A57" s="5">
        <v>8486</v>
      </c>
      <c r="B57" s="3" t="s">
        <v>2</v>
      </c>
      <c r="C57" s="16">
        <v>75.117000000000004</v>
      </c>
      <c r="D57" s="3">
        <v>4926.4802209999998</v>
      </c>
      <c r="E57" s="3" t="s">
        <v>3</v>
      </c>
      <c r="F57" s="3">
        <v>2020</v>
      </c>
      <c r="G57" s="2">
        <v>0.877</v>
      </c>
      <c r="H57" s="3">
        <f t="shared" si="1"/>
        <v>4320.5231538170001</v>
      </c>
      <c r="I57" s="4">
        <f t="shared" si="0"/>
        <v>4320523153.8170004</v>
      </c>
    </row>
    <row r="58" spans="1:9">
      <c r="A58" s="5">
        <v>8523</v>
      </c>
      <c r="B58" s="3" t="s">
        <v>12</v>
      </c>
      <c r="C58" s="16">
        <v>4.7539999999999996</v>
      </c>
      <c r="D58" s="3">
        <v>311.775961</v>
      </c>
      <c r="E58" s="3" t="s">
        <v>12</v>
      </c>
      <c r="F58" s="3">
        <v>2020</v>
      </c>
      <c r="G58" s="2">
        <v>0.877</v>
      </c>
      <c r="H58" s="3">
        <f t="shared" si="1"/>
        <v>273.42751779700001</v>
      </c>
      <c r="I58" s="4">
        <f t="shared" si="0"/>
        <v>273427517.79699999</v>
      </c>
    </row>
    <row r="59" spans="1:9">
      <c r="A59" s="5">
        <v>8471</v>
      </c>
      <c r="B59" s="3" t="s">
        <v>4</v>
      </c>
      <c r="C59" s="16">
        <v>1.7410000000000001</v>
      </c>
      <c r="D59" s="3">
        <v>114.151185</v>
      </c>
      <c r="E59" s="3" t="s">
        <v>5</v>
      </c>
      <c r="F59" s="3">
        <v>2020</v>
      </c>
      <c r="G59" s="2">
        <v>0.877</v>
      </c>
      <c r="H59" s="3">
        <f t="shared" si="1"/>
        <v>100.110589245</v>
      </c>
      <c r="I59" s="4">
        <f t="shared" si="0"/>
        <v>100110589.245</v>
      </c>
    </row>
    <row r="60" spans="1:9">
      <c r="A60" s="5">
        <v>2203</v>
      </c>
      <c r="B60" s="3" t="s">
        <v>6</v>
      </c>
      <c r="C60" s="16">
        <v>1.2549999999999999</v>
      </c>
      <c r="D60" s="3">
        <v>82.307584000000006</v>
      </c>
      <c r="E60" s="3" t="s">
        <v>6</v>
      </c>
      <c r="F60" s="3">
        <v>2020</v>
      </c>
      <c r="G60" s="2">
        <v>0.877</v>
      </c>
      <c r="H60" s="3">
        <f t="shared" si="1"/>
        <v>72.183751168000001</v>
      </c>
      <c r="I60" s="4">
        <f t="shared" si="0"/>
        <v>72183751.167999998</v>
      </c>
    </row>
    <row r="61" spans="1:9">
      <c r="A61" s="5">
        <v>9031</v>
      </c>
      <c r="B61" s="3" t="s">
        <v>14</v>
      </c>
      <c r="C61" s="16">
        <v>1.0980000000000001</v>
      </c>
      <c r="D61" s="3">
        <v>72.030980999999997</v>
      </c>
      <c r="E61" s="3" t="s">
        <v>15</v>
      </c>
      <c r="F61" s="3">
        <v>2020</v>
      </c>
      <c r="G61" s="2">
        <v>0.877</v>
      </c>
      <c r="H61" s="3">
        <f t="shared" si="1"/>
        <v>63.171170337</v>
      </c>
      <c r="I61" s="4">
        <f t="shared" si="0"/>
        <v>63171170.336999997</v>
      </c>
    </row>
    <row r="62" spans="1:9">
      <c r="A62" s="5">
        <v>8542</v>
      </c>
      <c r="B62" s="3" t="s">
        <v>7</v>
      </c>
      <c r="C62" s="16">
        <v>0.94299999999999995</v>
      </c>
      <c r="D62" s="3">
        <v>61.817287999999998</v>
      </c>
      <c r="E62" s="3" t="s">
        <v>7</v>
      </c>
      <c r="F62" s="3">
        <v>2020</v>
      </c>
      <c r="G62" s="2">
        <v>0.877</v>
      </c>
      <c r="H62" s="3">
        <f t="shared" si="1"/>
        <v>54.213761575999996</v>
      </c>
      <c r="I62" s="4">
        <f t="shared" si="0"/>
        <v>54213761.575999998</v>
      </c>
    </row>
    <row r="63" spans="1:9">
      <c r="A63" s="5">
        <v>2901</v>
      </c>
      <c r="B63" s="3" t="s">
        <v>21</v>
      </c>
      <c r="C63" s="16">
        <v>0.6</v>
      </c>
      <c r="D63" s="3">
        <v>39.343100999999997</v>
      </c>
      <c r="E63" s="3" t="s">
        <v>21</v>
      </c>
      <c r="F63" s="3">
        <v>2020</v>
      </c>
      <c r="G63" s="2">
        <v>0.877</v>
      </c>
      <c r="H63" s="3">
        <f t="shared" si="1"/>
        <v>34.503899576999999</v>
      </c>
      <c r="I63" s="4">
        <f t="shared" si="0"/>
        <v>34503899.577</v>
      </c>
    </row>
    <row r="64" spans="1:9">
      <c r="A64" s="5">
        <v>7326</v>
      </c>
      <c r="B64" s="3" t="s">
        <v>39</v>
      </c>
      <c r="C64" s="16">
        <v>0.59899999999999998</v>
      </c>
      <c r="D64" s="3">
        <v>39.284998999999999</v>
      </c>
      <c r="E64" s="3" t="s">
        <v>39</v>
      </c>
      <c r="F64" s="3">
        <v>2020</v>
      </c>
      <c r="G64" s="2">
        <v>0.877</v>
      </c>
      <c r="H64" s="3">
        <f t="shared" si="1"/>
        <v>34.452944123000002</v>
      </c>
      <c r="I64" s="4">
        <f t="shared" si="0"/>
        <v>34452944.123000003</v>
      </c>
    </row>
    <row r="65" spans="1:9">
      <c r="A65" s="5">
        <v>8708</v>
      </c>
      <c r="B65" s="3" t="s">
        <v>18</v>
      </c>
      <c r="C65" s="16">
        <v>0.52600000000000002</v>
      </c>
      <c r="D65" s="3">
        <v>34.465615</v>
      </c>
      <c r="E65" s="3" t="s">
        <v>18</v>
      </c>
      <c r="F65" s="3">
        <v>2020</v>
      </c>
      <c r="G65" s="2">
        <v>0.877</v>
      </c>
      <c r="H65" s="3">
        <f t="shared" si="1"/>
        <v>30.226344354999998</v>
      </c>
      <c r="I65" s="4">
        <f t="shared" si="0"/>
        <v>30226344.354999997</v>
      </c>
    </row>
    <row r="66" spans="1:9">
      <c r="A66" s="5">
        <v>7204</v>
      </c>
      <c r="B66" s="3" t="s">
        <v>10</v>
      </c>
      <c r="C66" s="16">
        <v>0.48599999999999999</v>
      </c>
      <c r="D66" s="3">
        <v>31.859479</v>
      </c>
      <c r="E66" s="3" t="s">
        <v>11</v>
      </c>
      <c r="F66" s="3">
        <v>2020</v>
      </c>
      <c r="G66" s="2">
        <v>0.877</v>
      </c>
      <c r="H66" s="3">
        <f t="shared" si="1"/>
        <v>27.940763083</v>
      </c>
      <c r="I66" s="4">
        <f t="shared" ref="I66:I129" si="2">H66*1000000</f>
        <v>27940763.083000001</v>
      </c>
    </row>
    <row r="67" spans="1:9">
      <c r="A67" s="5">
        <v>2106</v>
      </c>
      <c r="B67" s="3" t="s">
        <v>13</v>
      </c>
      <c r="C67" s="16">
        <v>0.435</v>
      </c>
      <c r="D67" s="3">
        <v>28.533705999999999</v>
      </c>
      <c r="E67" s="3" t="s">
        <v>13</v>
      </c>
      <c r="F67" s="3">
        <v>2020</v>
      </c>
      <c r="G67" s="2">
        <v>0.877</v>
      </c>
      <c r="H67" s="3">
        <f t="shared" ref="H67:H130" si="3">D67*G67</f>
        <v>25.024060161999998</v>
      </c>
      <c r="I67" s="4">
        <f t="shared" si="2"/>
        <v>25024060.161999997</v>
      </c>
    </row>
    <row r="68" spans="1:9">
      <c r="A68" s="5">
        <v>2710</v>
      </c>
      <c r="B68" s="3" t="s">
        <v>8</v>
      </c>
      <c r="C68" s="16">
        <v>0.42</v>
      </c>
      <c r="D68" s="3">
        <v>27.551566000000001</v>
      </c>
      <c r="E68" s="3" t="s">
        <v>9</v>
      </c>
      <c r="F68" s="3">
        <v>2020</v>
      </c>
      <c r="G68" s="2">
        <v>0.877</v>
      </c>
      <c r="H68" s="3">
        <f t="shared" si="3"/>
        <v>24.162723381999999</v>
      </c>
      <c r="I68" s="4">
        <f t="shared" si="2"/>
        <v>24162723.381999999</v>
      </c>
    </row>
    <row r="69" spans="1:9">
      <c r="A69" s="5">
        <v>9899</v>
      </c>
      <c r="B69" s="3" t="s">
        <v>25</v>
      </c>
      <c r="C69" s="16">
        <v>0.40699999999999997</v>
      </c>
      <c r="D69" s="3">
        <v>26.681232999999999</v>
      </c>
      <c r="E69" s="3" t="s">
        <v>25</v>
      </c>
      <c r="F69" s="3">
        <v>2020</v>
      </c>
      <c r="G69" s="2">
        <v>0.877</v>
      </c>
      <c r="H69" s="3">
        <f t="shared" si="3"/>
        <v>23.399441340999999</v>
      </c>
      <c r="I69" s="4">
        <f t="shared" si="2"/>
        <v>23399441.340999998</v>
      </c>
    </row>
    <row r="70" spans="1:9">
      <c r="A70" s="5">
        <v>8544</v>
      </c>
      <c r="B70" s="3" t="s">
        <v>40</v>
      </c>
      <c r="C70" s="16">
        <v>0.374</v>
      </c>
      <c r="D70" s="3">
        <v>24.502165999999999</v>
      </c>
      <c r="E70" s="3" t="s">
        <v>41</v>
      </c>
      <c r="F70" s="3">
        <v>2020</v>
      </c>
      <c r="G70" s="2">
        <v>0.877</v>
      </c>
      <c r="H70" s="3">
        <f t="shared" si="3"/>
        <v>21.488399582</v>
      </c>
      <c r="I70" s="4">
        <f t="shared" si="2"/>
        <v>21488399.581999999</v>
      </c>
    </row>
    <row r="71" spans="1:9">
      <c r="A71" s="5">
        <v>8517</v>
      </c>
      <c r="B71" s="3" t="s">
        <v>16</v>
      </c>
      <c r="C71" s="16">
        <v>0.34200000000000003</v>
      </c>
      <c r="D71" s="3">
        <v>22.448684</v>
      </c>
      <c r="E71" s="3" t="s">
        <v>17</v>
      </c>
      <c r="F71" s="3">
        <v>2020</v>
      </c>
      <c r="G71" s="2">
        <v>0.877</v>
      </c>
      <c r="H71" s="3">
        <f t="shared" si="3"/>
        <v>19.687495867999999</v>
      </c>
      <c r="I71" s="4">
        <f t="shared" si="2"/>
        <v>19687495.868000001</v>
      </c>
    </row>
    <row r="72" spans="1:9">
      <c r="A72" s="5">
        <v>8703</v>
      </c>
      <c r="B72" s="3" t="s">
        <v>19</v>
      </c>
      <c r="C72" s="16">
        <v>0.34100000000000003</v>
      </c>
      <c r="D72" s="3">
        <v>22.344768999999999</v>
      </c>
      <c r="E72" s="3" t="s">
        <v>19</v>
      </c>
      <c r="F72" s="3">
        <v>2020</v>
      </c>
      <c r="G72" s="2">
        <v>0.877</v>
      </c>
      <c r="H72" s="3">
        <f t="shared" si="3"/>
        <v>19.596362412999998</v>
      </c>
      <c r="I72" s="4">
        <f t="shared" si="2"/>
        <v>19596362.412999999</v>
      </c>
    </row>
    <row r="73" spans="1:9">
      <c r="A73" s="5">
        <v>3004</v>
      </c>
      <c r="B73" s="3" t="s">
        <v>31</v>
      </c>
      <c r="C73" s="16">
        <v>0.32600000000000001</v>
      </c>
      <c r="D73" s="3">
        <v>21.402142999999999</v>
      </c>
      <c r="E73" s="3" t="s">
        <v>31</v>
      </c>
      <c r="F73" s="3">
        <v>2020</v>
      </c>
      <c r="G73" s="2">
        <v>0.877</v>
      </c>
      <c r="H73" s="3">
        <f t="shared" si="3"/>
        <v>18.769679410999998</v>
      </c>
      <c r="I73" s="4">
        <f t="shared" si="2"/>
        <v>18769679.410999998</v>
      </c>
    </row>
    <row r="74" spans="1:9">
      <c r="A74" s="5">
        <v>8428</v>
      </c>
      <c r="B74" s="3" t="s">
        <v>28</v>
      </c>
      <c r="C74" s="16">
        <v>0.32200000000000001</v>
      </c>
      <c r="D74" s="3">
        <v>21.090160999999998</v>
      </c>
      <c r="E74" s="3" t="s">
        <v>28</v>
      </c>
      <c r="F74" s="3">
        <v>2020</v>
      </c>
      <c r="G74" s="2">
        <v>0.877</v>
      </c>
      <c r="H74" s="3">
        <f t="shared" si="3"/>
        <v>18.496071196999999</v>
      </c>
      <c r="I74" s="4">
        <f t="shared" si="2"/>
        <v>18496071.197000001</v>
      </c>
    </row>
    <row r="75" spans="1:9">
      <c r="A75" s="5">
        <v>203</v>
      </c>
      <c r="B75" s="3" t="s">
        <v>22</v>
      </c>
      <c r="C75" s="16">
        <v>0.28199999999999997</v>
      </c>
      <c r="D75" s="3">
        <v>18.506931000000002</v>
      </c>
      <c r="E75" s="3" t="s">
        <v>22</v>
      </c>
      <c r="F75" s="3">
        <v>2020</v>
      </c>
      <c r="G75" s="2">
        <v>0.877</v>
      </c>
      <c r="H75" s="3">
        <f t="shared" si="3"/>
        <v>16.230578487000002</v>
      </c>
      <c r="I75" s="4">
        <f t="shared" si="2"/>
        <v>16230578.487000002</v>
      </c>
    </row>
    <row r="76" spans="1:9">
      <c r="A76" s="5">
        <v>8408</v>
      </c>
      <c r="B76" s="3" t="s">
        <v>35</v>
      </c>
      <c r="C76" s="16">
        <v>0.26900000000000002</v>
      </c>
      <c r="D76" s="3">
        <v>17.630368000000001</v>
      </c>
      <c r="E76" s="3" t="s">
        <v>35</v>
      </c>
      <c r="F76" s="3">
        <v>2020</v>
      </c>
      <c r="G76" s="2">
        <v>0.877</v>
      </c>
      <c r="H76" s="3">
        <f t="shared" si="3"/>
        <v>15.461832736</v>
      </c>
      <c r="I76" s="4">
        <f t="shared" si="2"/>
        <v>15461832.736</v>
      </c>
    </row>
    <row r="77" spans="1:9">
      <c r="A77" s="5">
        <v>1901</v>
      </c>
      <c r="B77" s="3" t="s">
        <v>23</v>
      </c>
      <c r="C77" s="16">
        <v>0.26600000000000001</v>
      </c>
      <c r="D77" s="3">
        <v>17.432928</v>
      </c>
      <c r="E77" s="3" t="s">
        <v>24</v>
      </c>
      <c r="F77" s="3">
        <v>2020</v>
      </c>
      <c r="G77" s="2">
        <v>0.877</v>
      </c>
      <c r="H77" s="3">
        <f t="shared" si="3"/>
        <v>15.288677856</v>
      </c>
      <c r="I77" s="4">
        <f t="shared" si="2"/>
        <v>15288677.855999999</v>
      </c>
    </row>
    <row r="78" spans="1:9">
      <c r="A78" s="5">
        <v>9018</v>
      </c>
      <c r="B78" s="3" t="s">
        <v>30</v>
      </c>
      <c r="C78" s="16">
        <v>0.22800000000000001</v>
      </c>
      <c r="D78" s="3">
        <v>14.927291</v>
      </c>
      <c r="E78" s="3" t="s">
        <v>30</v>
      </c>
      <c r="F78" s="3">
        <v>2020</v>
      </c>
      <c r="G78" s="2">
        <v>0.877</v>
      </c>
      <c r="H78" s="3">
        <f t="shared" si="3"/>
        <v>13.091234207000001</v>
      </c>
      <c r="I78" s="4">
        <f t="shared" si="2"/>
        <v>13091234.207</v>
      </c>
    </row>
    <row r="79" spans="1:9">
      <c r="A79" s="5">
        <v>9022</v>
      </c>
      <c r="B79" s="3" t="s">
        <v>32</v>
      </c>
      <c r="C79" s="16">
        <v>0.20499999999999999</v>
      </c>
      <c r="D79" s="3">
        <v>13.437099999999999</v>
      </c>
      <c r="E79" s="3" t="s">
        <v>32</v>
      </c>
      <c r="F79" s="3">
        <v>2020</v>
      </c>
      <c r="G79" s="2">
        <v>0.877</v>
      </c>
      <c r="H79" s="3">
        <f t="shared" si="3"/>
        <v>11.784336699999999</v>
      </c>
      <c r="I79" s="4">
        <f t="shared" si="2"/>
        <v>11784336.699999999</v>
      </c>
    </row>
    <row r="80" spans="1:9">
      <c r="A80" s="5">
        <v>8707</v>
      </c>
      <c r="B80" s="3" t="s">
        <v>36</v>
      </c>
      <c r="C80" s="16">
        <v>0.20100000000000001</v>
      </c>
      <c r="D80" s="3">
        <v>13.157322000000001</v>
      </c>
      <c r="E80" s="3" t="s">
        <v>36</v>
      </c>
      <c r="F80" s="3">
        <v>2020</v>
      </c>
      <c r="G80" s="2">
        <v>0.877</v>
      </c>
      <c r="H80" s="3">
        <f t="shared" si="3"/>
        <v>11.538971394000001</v>
      </c>
      <c r="I80" s="4">
        <f t="shared" si="2"/>
        <v>11538971.394000001</v>
      </c>
    </row>
    <row r="81" spans="1:9">
      <c r="A81" s="5">
        <v>2933</v>
      </c>
      <c r="B81" s="3" t="s">
        <v>20</v>
      </c>
      <c r="C81" s="16">
        <v>0.19</v>
      </c>
      <c r="D81" s="3">
        <v>12.487484</v>
      </c>
      <c r="E81" s="3" t="s">
        <v>20</v>
      </c>
      <c r="F81" s="3">
        <v>2020</v>
      </c>
      <c r="G81" s="2">
        <v>0.877</v>
      </c>
      <c r="H81" s="3">
        <f t="shared" si="3"/>
        <v>10.951523468</v>
      </c>
      <c r="I81" s="4">
        <f t="shared" si="2"/>
        <v>10951523.468</v>
      </c>
    </row>
    <row r="82" spans="1:9">
      <c r="A82" s="5">
        <v>3002</v>
      </c>
      <c r="B82" s="3" t="s">
        <v>42</v>
      </c>
      <c r="C82" s="16">
        <v>0.189</v>
      </c>
      <c r="D82" s="3">
        <v>12.418453</v>
      </c>
      <c r="E82" s="3" t="s">
        <v>43</v>
      </c>
      <c r="F82" s="3">
        <v>2020</v>
      </c>
      <c r="G82" s="2">
        <v>0.877</v>
      </c>
      <c r="H82" s="3">
        <f t="shared" si="3"/>
        <v>10.890983281</v>
      </c>
      <c r="I82" s="4">
        <f t="shared" si="2"/>
        <v>10890983.281000001</v>
      </c>
    </row>
    <row r="83" spans="1:9">
      <c r="A83" s="5">
        <v>8906</v>
      </c>
      <c r="B83" s="3" t="s">
        <v>44</v>
      </c>
      <c r="C83" s="16">
        <v>0.189</v>
      </c>
      <c r="D83" s="3">
        <v>12.415177</v>
      </c>
      <c r="E83" s="3" t="s">
        <v>44</v>
      </c>
      <c r="F83" s="3">
        <v>2020</v>
      </c>
      <c r="G83" s="2">
        <v>0.877</v>
      </c>
      <c r="H83" s="3">
        <f t="shared" si="3"/>
        <v>10.888110229</v>
      </c>
      <c r="I83" s="4">
        <f t="shared" si="2"/>
        <v>10888110.229</v>
      </c>
    </row>
    <row r="84" spans="1:9">
      <c r="A84" s="5">
        <v>1108</v>
      </c>
      <c r="B84" s="3" t="s">
        <v>45</v>
      </c>
      <c r="C84" s="16">
        <v>0.184</v>
      </c>
      <c r="D84" s="3">
        <v>12.064317000000001</v>
      </c>
      <c r="E84" s="3" t="s">
        <v>46</v>
      </c>
      <c r="F84" s="3">
        <v>2020</v>
      </c>
      <c r="G84" s="2">
        <v>0.877</v>
      </c>
      <c r="H84" s="3">
        <f t="shared" si="3"/>
        <v>10.580406009000001</v>
      </c>
      <c r="I84" s="4">
        <f t="shared" si="2"/>
        <v>10580406.009000001</v>
      </c>
    </row>
    <row r="85" spans="1:9">
      <c r="A85" s="5">
        <v>2309</v>
      </c>
      <c r="B85" s="3" t="s">
        <v>47</v>
      </c>
      <c r="C85" s="16">
        <v>0.17299999999999999</v>
      </c>
      <c r="D85" s="3">
        <v>11.331844</v>
      </c>
      <c r="E85" s="3" t="s">
        <v>47</v>
      </c>
      <c r="F85" s="3">
        <v>2020</v>
      </c>
      <c r="G85" s="2">
        <v>0.877</v>
      </c>
      <c r="H85" s="3">
        <f t="shared" si="3"/>
        <v>9.9380271879999995</v>
      </c>
      <c r="I85" s="4">
        <f t="shared" si="2"/>
        <v>9938027.1879999992</v>
      </c>
    </row>
    <row r="86" spans="1:9">
      <c r="A86" s="5">
        <v>601</v>
      </c>
      <c r="B86" s="3" t="s">
        <v>48</v>
      </c>
      <c r="C86" s="16">
        <v>0.16400000000000001</v>
      </c>
      <c r="D86" s="3">
        <v>10.738920999999999</v>
      </c>
      <c r="E86" s="3" t="s">
        <v>49</v>
      </c>
      <c r="F86" s="3">
        <v>2020</v>
      </c>
      <c r="G86" s="2">
        <v>0.877</v>
      </c>
      <c r="H86" s="3">
        <f t="shared" si="3"/>
        <v>9.4180337170000001</v>
      </c>
      <c r="I86" s="4">
        <f t="shared" si="2"/>
        <v>9418033.7170000002</v>
      </c>
    </row>
    <row r="87" spans="1:9">
      <c r="A87" s="5" t="s">
        <v>34</v>
      </c>
      <c r="B87" s="3"/>
      <c r="C87" s="16">
        <v>7.3769999999999998</v>
      </c>
      <c r="D87" s="3"/>
      <c r="E87" s="3"/>
      <c r="F87" s="3">
        <v>2020</v>
      </c>
      <c r="G87" s="2">
        <v>0.877</v>
      </c>
      <c r="H87" s="3">
        <f t="shared" si="3"/>
        <v>0</v>
      </c>
      <c r="I87" s="4">
        <f t="shared" si="2"/>
        <v>0</v>
      </c>
    </row>
    <row r="88" spans="1:9">
      <c r="A88" s="5" t="s">
        <v>0</v>
      </c>
      <c r="B88" s="3" t="s">
        <v>1</v>
      </c>
      <c r="C88" s="16">
        <v>100</v>
      </c>
      <c r="D88" s="3">
        <v>10233.128008</v>
      </c>
      <c r="E88" s="3" t="s">
        <v>1</v>
      </c>
      <c r="F88" s="3">
        <v>2021</v>
      </c>
      <c r="G88" s="2">
        <v>0.8458</v>
      </c>
      <c r="H88" s="3">
        <f t="shared" si="3"/>
        <v>8655.1796691664003</v>
      </c>
      <c r="I88" s="4">
        <f t="shared" si="2"/>
        <v>8655179669.1664009</v>
      </c>
    </row>
    <row r="89" spans="1:9">
      <c r="A89" s="5">
        <v>8486</v>
      </c>
      <c r="B89" s="3" t="s">
        <v>2</v>
      </c>
      <c r="C89" s="16">
        <v>79.218000000000004</v>
      </c>
      <c r="D89" s="3">
        <v>8106.4307689999996</v>
      </c>
      <c r="E89" s="3" t="s">
        <v>3</v>
      </c>
      <c r="F89" s="3">
        <v>2021</v>
      </c>
      <c r="G89" s="2">
        <v>0.8458</v>
      </c>
      <c r="H89" s="3">
        <f t="shared" si="3"/>
        <v>6856.4191444201997</v>
      </c>
      <c r="I89" s="4">
        <f t="shared" si="2"/>
        <v>6856419144.4201994</v>
      </c>
    </row>
    <row r="90" spans="1:9">
      <c r="A90" s="5">
        <v>8471</v>
      </c>
      <c r="B90" s="3" t="s">
        <v>4</v>
      </c>
      <c r="C90" s="16">
        <v>2.774</v>
      </c>
      <c r="D90" s="3">
        <v>283.873603</v>
      </c>
      <c r="E90" s="3" t="s">
        <v>5</v>
      </c>
      <c r="F90" s="3">
        <v>2021</v>
      </c>
      <c r="G90" s="2">
        <v>0.8458</v>
      </c>
      <c r="H90" s="3">
        <f t="shared" si="3"/>
        <v>240.1002934174</v>
      </c>
      <c r="I90" s="4">
        <f t="shared" si="2"/>
        <v>240100293.4174</v>
      </c>
    </row>
    <row r="91" spans="1:9">
      <c r="A91" s="5">
        <v>8523</v>
      </c>
      <c r="B91" s="3" t="s">
        <v>12</v>
      </c>
      <c r="C91" s="16">
        <v>1.847</v>
      </c>
      <c r="D91" s="3">
        <v>189.00259800000001</v>
      </c>
      <c r="E91" s="3" t="s">
        <v>12</v>
      </c>
      <c r="F91" s="3">
        <v>2021</v>
      </c>
      <c r="G91" s="2">
        <v>0.8458</v>
      </c>
      <c r="H91" s="3">
        <f t="shared" si="3"/>
        <v>159.85839738839999</v>
      </c>
      <c r="I91" s="4">
        <f t="shared" si="2"/>
        <v>159858397.38839999</v>
      </c>
    </row>
    <row r="92" spans="1:9">
      <c r="A92" s="5">
        <v>2710</v>
      </c>
      <c r="B92" s="3" t="s">
        <v>8</v>
      </c>
      <c r="C92" s="16">
        <v>1.4410000000000001</v>
      </c>
      <c r="D92" s="3">
        <v>147.50144499999999</v>
      </c>
      <c r="E92" s="3" t="s">
        <v>9</v>
      </c>
      <c r="F92" s="3">
        <v>2021</v>
      </c>
      <c r="G92" s="2">
        <v>0.8458</v>
      </c>
      <c r="H92" s="3">
        <f t="shared" si="3"/>
        <v>124.75672218099999</v>
      </c>
      <c r="I92" s="4">
        <f t="shared" si="2"/>
        <v>124756722.18099998</v>
      </c>
    </row>
    <row r="93" spans="1:9">
      <c r="A93" s="5">
        <v>9031</v>
      </c>
      <c r="B93" s="3" t="s">
        <v>14</v>
      </c>
      <c r="C93" s="16">
        <v>1.351</v>
      </c>
      <c r="D93" s="3">
        <v>138.293756</v>
      </c>
      <c r="E93" s="3" t="s">
        <v>15</v>
      </c>
      <c r="F93" s="3">
        <v>2021</v>
      </c>
      <c r="G93" s="2">
        <v>0.8458</v>
      </c>
      <c r="H93" s="3">
        <f t="shared" si="3"/>
        <v>116.96885882479999</v>
      </c>
      <c r="I93" s="4">
        <f t="shared" si="2"/>
        <v>116968858.8248</v>
      </c>
    </row>
    <row r="94" spans="1:9">
      <c r="A94" s="5">
        <v>2203</v>
      </c>
      <c r="B94" s="3" t="s">
        <v>6</v>
      </c>
      <c r="C94" s="16">
        <v>0.83</v>
      </c>
      <c r="D94" s="3">
        <v>84.940383999999995</v>
      </c>
      <c r="E94" s="3" t="s">
        <v>6</v>
      </c>
      <c r="F94" s="3">
        <v>2021</v>
      </c>
      <c r="G94" s="2">
        <v>0.8458</v>
      </c>
      <c r="H94" s="3">
        <f t="shared" si="3"/>
        <v>71.842576787199988</v>
      </c>
      <c r="I94" s="4">
        <f t="shared" si="2"/>
        <v>71842576.787199989</v>
      </c>
    </row>
    <row r="95" spans="1:9">
      <c r="A95" s="5">
        <v>2403</v>
      </c>
      <c r="B95" s="3" t="s">
        <v>50</v>
      </c>
      <c r="C95" s="16">
        <v>0.77</v>
      </c>
      <c r="D95" s="3">
        <v>78.748300999999998</v>
      </c>
      <c r="E95" s="3" t="s">
        <v>51</v>
      </c>
      <c r="F95" s="3">
        <v>2021</v>
      </c>
      <c r="G95" s="2">
        <v>0.8458</v>
      </c>
      <c r="H95" s="3">
        <f t="shared" si="3"/>
        <v>66.605312985799998</v>
      </c>
      <c r="I95" s="4">
        <f t="shared" si="2"/>
        <v>66605312.985799998</v>
      </c>
    </row>
    <row r="96" spans="1:9">
      <c r="A96" s="5">
        <v>8542</v>
      </c>
      <c r="B96" s="3" t="s">
        <v>7</v>
      </c>
      <c r="C96" s="16">
        <v>0.755</v>
      </c>
      <c r="D96" s="3">
        <v>77.250665999999995</v>
      </c>
      <c r="E96" s="3" t="s">
        <v>7</v>
      </c>
      <c r="F96" s="3">
        <v>2021</v>
      </c>
      <c r="G96" s="2">
        <v>0.8458</v>
      </c>
      <c r="H96" s="3">
        <f t="shared" si="3"/>
        <v>65.338613302799999</v>
      </c>
      <c r="I96" s="4">
        <f t="shared" si="2"/>
        <v>65338613.3028</v>
      </c>
    </row>
    <row r="97" spans="1:9">
      <c r="A97" s="5">
        <v>8544</v>
      </c>
      <c r="B97" s="3" t="s">
        <v>40</v>
      </c>
      <c r="C97" s="16">
        <v>0.44400000000000001</v>
      </c>
      <c r="D97" s="3">
        <v>45.391953999999998</v>
      </c>
      <c r="E97" s="3" t="s">
        <v>41</v>
      </c>
      <c r="F97" s="3">
        <v>2021</v>
      </c>
      <c r="G97" s="2">
        <v>0.8458</v>
      </c>
      <c r="H97" s="3">
        <f t="shared" si="3"/>
        <v>38.392514693199999</v>
      </c>
      <c r="I97" s="4">
        <f t="shared" si="2"/>
        <v>38392514.6932</v>
      </c>
    </row>
    <row r="98" spans="1:9">
      <c r="A98" s="5">
        <v>8481</v>
      </c>
      <c r="B98" s="3" t="s">
        <v>52</v>
      </c>
      <c r="C98" s="16">
        <v>0.40300000000000002</v>
      </c>
      <c r="D98" s="3">
        <v>41.214409000000003</v>
      </c>
      <c r="E98" s="3" t="s">
        <v>52</v>
      </c>
      <c r="F98" s="3">
        <v>2021</v>
      </c>
      <c r="G98" s="2">
        <v>0.8458</v>
      </c>
      <c r="H98" s="3">
        <f t="shared" si="3"/>
        <v>34.8591471322</v>
      </c>
      <c r="I98" s="4">
        <f t="shared" si="2"/>
        <v>34859147.132200003</v>
      </c>
    </row>
    <row r="99" spans="1:9">
      <c r="A99" s="5">
        <v>8517</v>
      </c>
      <c r="B99" s="3" t="s">
        <v>16</v>
      </c>
      <c r="C99" s="16">
        <v>0.39700000000000002</v>
      </c>
      <c r="D99" s="3">
        <v>40.592753999999999</v>
      </c>
      <c r="E99" s="3" t="s">
        <v>17</v>
      </c>
      <c r="F99" s="3">
        <v>2021</v>
      </c>
      <c r="G99" s="2">
        <v>0.8458</v>
      </c>
      <c r="H99" s="3">
        <f t="shared" si="3"/>
        <v>34.3333513332</v>
      </c>
      <c r="I99" s="4">
        <f t="shared" si="2"/>
        <v>34333351.3332</v>
      </c>
    </row>
    <row r="100" spans="1:9">
      <c r="A100" s="5">
        <v>9899</v>
      </c>
      <c r="B100" s="3" t="s">
        <v>25</v>
      </c>
      <c r="C100" s="16">
        <v>0.32400000000000001</v>
      </c>
      <c r="D100" s="3">
        <v>33.140231999999997</v>
      </c>
      <c r="E100" s="3" t="s">
        <v>25</v>
      </c>
      <c r="F100" s="3">
        <v>2021</v>
      </c>
      <c r="G100" s="2">
        <v>0.8458</v>
      </c>
      <c r="H100" s="3">
        <f t="shared" si="3"/>
        <v>28.030008225599996</v>
      </c>
      <c r="I100" s="4">
        <f t="shared" si="2"/>
        <v>28030008.225599997</v>
      </c>
    </row>
    <row r="101" spans="1:9">
      <c r="A101" s="5">
        <v>7326</v>
      </c>
      <c r="B101" s="3" t="s">
        <v>39</v>
      </c>
      <c r="C101" s="16">
        <v>0.311</v>
      </c>
      <c r="D101" s="3">
        <v>31.794046999999999</v>
      </c>
      <c r="E101" s="3" t="s">
        <v>39</v>
      </c>
      <c r="F101" s="3">
        <v>2021</v>
      </c>
      <c r="G101" s="2">
        <v>0.8458</v>
      </c>
      <c r="H101" s="3">
        <f t="shared" si="3"/>
        <v>26.891404952599999</v>
      </c>
      <c r="I101" s="4">
        <f t="shared" si="2"/>
        <v>26891404.952599999</v>
      </c>
    </row>
    <row r="102" spans="1:9">
      <c r="A102" s="5">
        <v>2106</v>
      </c>
      <c r="B102" s="3" t="s">
        <v>13</v>
      </c>
      <c r="C102" s="16">
        <v>0.308</v>
      </c>
      <c r="D102" s="3">
        <v>31.490030999999998</v>
      </c>
      <c r="E102" s="3" t="s">
        <v>13</v>
      </c>
      <c r="F102" s="3">
        <v>2021</v>
      </c>
      <c r="G102" s="2">
        <v>0.8458</v>
      </c>
      <c r="H102" s="3">
        <f t="shared" si="3"/>
        <v>26.634268219799999</v>
      </c>
      <c r="I102" s="4">
        <f t="shared" si="2"/>
        <v>26634268.219799999</v>
      </c>
    </row>
    <row r="103" spans="1:9">
      <c r="A103" s="5">
        <v>8708</v>
      </c>
      <c r="B103" s="3" t="s">
        <v>18</v>
      </c>
      <c r="C103" s="16">
        <v>0.29199999999999998</v>
      </c>
      <c r="D103" s="3">
        <v>29.834249</v>
      </c>
      <c r="E103" s="3" t="s">
        <v>18</v>
      </c>
      <c r="F103" s="3">
        <v>2021</v>
      </c>
      <c r="G103" s="2">
        <v>0.8458</v>
      </c>
      <c r="H103" s="3">
        <f t="shared" si="3"/>
        <v>25.233807804200001</v>
      </c>
      <c r="I103" s="4">
        <f t="shared" si="2"/>
        <v>25233807.804200001</v>
      </c>
    </row>
    <row r="104" spans="1:9">
      <c r="A104" s="5">
        <v>203</v>
      </c>
      <c r="B104" s="3" t="s">
        <v>22</v>
      </c>
      <c r="C104" s="16">
        <v>0.26400000000000001</v>
      </c>
      <c r="D104" s="3">
        <v>27.046106000000002</v>
      </c>
      <c r="E104" s="3" t="s">
        <v>22</v>
      </c>
      <c r="F104" s="3">
        <v>2021</v>
      </c>
      <c r="G104" s="2">
        <v>0.8458</v>
      </c>
      <c r="H104" s="3">
        <f t="shared" si="3"/>
        <v>22.8755964548</v>
      </c>
      <c r="I104" s="4">
        <f t="shared" si="2"/>
        <v>22875596.454799999</v>
      </c>
    </row>
    <row r="105" spans="1:9">
      <c r="A105" s="5">
        <v>2901</v>
      </c>
      <c r="B105" s="3" t="s">
        <v>21</v>
      </c>
      <c r="C105" s="16">
        <v>0.25900000000000001</v>
      </c>
      <c r="D105" s="3">
        <v>26.496299</v>
      </c>
      <c r="E105" s="3" t="s">
        <v>21</v>
      </c>
      <c r="F105" s="3">
        <v>2021</v>
      </c>
      <c r="G105" s="2">
        <v>0.8458</v>
      </c>
      <c r="H105" s="3">
        <f t="shared" si="3"/>
        <v>22.410569694199999</v>
      </c>
      <c r="I105" s="4">
        <f t="shared" si="2"/>
        <v>22410569.694199998</v>
      </c>
    </row>
    <row r="106" spans="1:9">
      <c r="A106" s="5">
        <v>8703</v>
      </c>
      <c r="B106" s="3" t="s">
        <v>19</v>
      </c>
      <c r="C106" s="16">
        <v>0.223</v>
      </c>
      <c r="D106" s="3">
        <v>22.870996999999999</v>
      </c>
      <c r="E106" s="3" t="s">
        <v>19</v>
      </c>
      <c r="F106" s="3">
        <v>2021</v>
      </c>
      <c r="G106" s="2">
        <v>0.8458</v>
      </c>
      <c r="H106" s="3">
        <f t="shared" si="3"/>
        <v>19.3442892626</v>
      </c>
      <c r="I106" s="4">
        <f t="shared" si="2"/>
        <v>19344289.262600001</v>
      </c>
    </row>
    <row r="107" spans="1:9">
      <c r="A107" s="5">
        <v>8428</v>
      </c>
      <c r="B107" s="3" t="s">
        <v>28</v>
      </c>
      <c r="C107" s="16">
        <v>0.22</v>
      </c>
      <c r="D107" s="3">
        <v>22.541309999999999</v>
      </c>
      <c r="E107" s="3" t="s">
        <v>28</v>
      </c>
      <c r="F107" s="3">
        <v>2021</v>
      </c>
      <c r="G107" s="2">
        <v>0.8458</v>
      </c>
      <c r="H107" s="3">
        <f t="shared" si="3"/>
        <v>19.065439997999999</v>
      </c>
      <c r="I107" s="4">
        <f t="shared" si="2"/>
        <v>19065439.998</v>
      </c>
    </row>
    <row r="108" spans="1:9">
      <c r="A108" s="5">
        <v>3004</v>
      </c>
      <c r="B108" s="3" t="s">
        <v>31</v>
      </c>
      <c r="C108" s="16">
        <v>0.214</v>
      </c>
      <c r="D108" s="3">
        <v>21.868300000000001</v>
      </c>
      <c r="E108" s="3" t="s">
        <v>31</v>
      </c>
      <c r="F108" s="3">
        <v>2021</v>
      </c>
      <c r="G108" s="2">
        <v>0.8458</v>
      </c>
      <c r="H108" s="3">
        <f t="shared" si="3"/>
        <v>18.49620814</v>
      </c>
      <c r="I108" s="4">
        <f t="shared" si="2"/>
        <v>18496208.140000001</v>
      </c>
    </row>
    <row r="109" spans="1:9">
      <c r="A109" s="5">
        <v>2905</v>
      </c>
      <c r="B109" s="3" t="s">
        <v>26</v>
      </c>
      <c r="C109" s="16">
        <v>0.19700000000000001</v>
      </c>
      <c r="D109" s="3">
        <v>20.128824999999999</v>
      </c>
      <c r="E109" s="3" t="s">
        <v>26</v>
      </c>
      <c r="F109" s="3">
        <v>2021</v>
      </c>
      <c r="G109" s="2">
        <v>0.8458</v>
      </c>
      <c r="H109" s="3">
        <f t="shared" si="3"/>
        <v>17.024960184999998</v>
      </c>
      <c r="I109" s="4">
        <f t="shared" si="2"/>
        <v>17024960.184999999</v>
      </c>
    </row>
    <row r="110" spans="1:9">
      <c r="A110" s="5">
        <v>8408</v>
      </c>
      <c r="B110" s="3" t="s">
        <v>35</v>
      </c>
      <c r="C110" s="16">
        <v>0.185</v>
      </c>
      <c r="D110" s="3">
        <v>18.946649000000001</v>
      </c>
      <c r="E110" s="3" t="s">
        <v>35</v>
      </c>
      <c r="F110" s="3">
        <v>2021</v>
      </c>
      <c r="G110" s="2">
        <v>0.8458</v>
      </c>
      <c r="H110" s="3">
        <f t="shared" si="3"/>
        <v>16.025075724200001</v>
      </c>
      <c r="I110" s="4">
        <f t="shared" si="2"/>
        <v>16025075.724200001</v>
      </c>
    </row>
    <row r="111" spans="1:9">
      <c r="A111" s="5">
        <v>3002</v>
      </c>
      <c r="B111" s="3" t="s">
        <v>42</v>
      </c>
      <c r="C111" s="16">
        <v>0.184</v>
      </c>
      <c r="D111" s="3">
        <v>18.877641000000001</v>
      </c>
      <c r="E111" s="3" t="s">
        <v>43</v>
      </c>
      <c r="F111" s="3">
        <v>2021</v>
      </c>
      <c r="G111" s="2">
        <v>0.8458</v>
      </c>
      <c r="H111" s="3">
        <f t="shared" si="3"/>
        <v>15.966708757800001</v>
      </c>
      <c r="I111" s="4">
        <f t="shared" si="2"/>
        <v>15966708.757800002</v>
      </c>
    </row>
    <row r="112" spans="1:9">
      <c r="A112" s="5">
        <v>7602</v>
      </c>
      <c r="B112" s="3" t="s">
        <v>53</v>
      </c>
      <c r="C112" s="16">
        <v>0.161</v>
      </c>
      <c r="D112" s="3">
        <v>16.467161999999998</v>
      </c>
      <c r="E112" s="3" t="s">
        <v>53</v>
      </c>
      <c r="F112" s="3">
        <v>2021</v>
      </c>
      <c r="G112" s="2">
        <v>0.8458</v>
      </c>
      <c r="H112" s="3">
        <f t="shared" si="3"/>
        <v>13.927925619599998</v>
      </c>
      <c r="I112" s="4">
        <f t="shared" si="2"/>
        <v>13927925.619599998</v>
      </c>
    </row>
    <row r="113" spans="1:9">
      <c r="A113" s="5">
        <v>9002</v>
      </c>
      <c r="B113" s="3" t="s">
        <v>27</v>
      </c>
      <c r="C113" s="16">
        <v>0.153</v>
      </c>
      <c r="D113" s="3">
        <v>15.674523000000001</v>
      </c>
      <c r="E113" s="3" t="s">
        <v>27</v>
      </c>
      <c r="F113" s="3">
        <v>2021</v>
      </c>
      <c r="G113" s="2">
        <v>0.8458</v>
      </c>
      <c r="H113" s="3">
        <f t="shared" si="3"/>
        <v>13.257511553400001</v>
      </c>
      <c r="I113" s="4">
        <f t="shared" si="2"/>
        <v>13257511.553400001</v>
      </c>
    </row>
    <row r="114" spans="1:9">
      <c r="A114" s="5">
        <v>8426</v>
      </c>
      <c r="B114" s="3" t="s">
        <v>54</v>
      </c>
      <c r="C114" s="16">
        <v>0.14799999999999999</v>
      </c>
      <c r="D114" s="3">
        <v>15.153879</v>
      </c>
      <c r="E114" s="3" t="s">
        <v>55</v>
      </c>
      <c r="F114" s="3">
        <v>2021</v>
      </c>
      <c r="G114" s="2">
        <v>0.8458</v>
      </c>
      <c r="H114" s="3">
        <f t="shared" si="3"/>
        <v>12.8171508582</v>
      </c>
      <c r="I114" s="4">
        <f t="shared" si="2"/>
        <v>12817150.858200001</v>
      </c>
    </row>
    <row r="115" spans="1:9">
      <c r="A115" s="5">
        <v>2309</v>
      </c>
      <c r="B115" s="3" t="s">
        <v>47</v>
      </c>
      <c r="C115" s="16">
        <v>0.13700000000000001</v>
      </c>
      <c r="D115" s="3">
        <v>14.035157</v>
      </c>
      <c r="E115" s="3" t="s">
        <v>47</v>
      </c>
      <c r="F115" s="3">
        <v>2021</v>
      </c>
      <c r="G115" s="2">
        <v>0.8458</v>
      </c>
      <c r="H115" s="3">
        <f t="shared" si="3"/>
        <v>11.870935790599999</v>
      </c>
      <c r="I115" s="4">
        <f t="shared" si="2"/>
        <v>11870935.7906</v>
      </c>
    </row>
    <row r="116" spans="1:9">
      <c r="A116" s="5">
        <v>8525</v>
      </c>
      <c r="B116" s="3" t="s">
        <v>56</v>
      </c>
      <c r="C116" s="16">
        <v>0.13500000000000001</v>
      </c>
      <c r="D116" s="3">
        <v>13.832226</v>
      </c>
      <c r="E116" s="3" t="s">
        <v>57</v>
      </c>
      <c r="F116" s="3">
        <v>2021</v>
      </c>
      <c r="G116" s="2">
        <v>0.8458</v>
      </c>
      <c r="H116" s="3">
        <f t="shared" si="3"/>
        <v>11.6992967508</v>
      </c>
      <c r="I116" s="4">
        <f t="shared" si="2"/>
        <v>11699296.750800001</v>
      </c>
    </row>
    <row r="117" spans="1:9">
      <c r="A117" s="5">
        <v>1901</v>
      </c>
      <c r="B117" s="3" t="s">
        <v>23</v>
      </c>
      <c r="C117" s="16">
        <v>0.13400000000000001</v>
      </c>
      <c r="D117" s="3">
        <v>13.751676</v>
      </c>
      <c r="E117" s="3" t="s">
        <v>24</v>
      </c>
      <c r="F117" s="3">
        <v>2021</v>
      </c>
      <c r="G117" s="2">
        <v>0.8458</v>
      </c>
      <c r="H117" s="3">
        <f t="shared" si="3"/>
        <v>11.6311675608</v>
      </c>
      <c r="I117" s="4">
        <f t="shared" si="2"/>
        <v>11631167.560799999</v>
      </c>
    </row>
    <row r="118" spans="1:9">
      <c r="A118" s="5">
        <v>9022</v>
      </c>
      <c r="B118" s="3" t="s">
        <v>32</v>
      </c>
      <c r="C118" s="16">
        <v>0.124</v>
      </c>
      <c r="D118" s="3">
        <v>12.639301</v>
      </c>
      <c r="E118" s="3" t="s">
        <v>32</v>
      </c>
      <c r="F118" s="3">
        <v>2021</v>
      </c>
      <c r="G118" s="2">
        <v>0.8458</v>
      </c>
      <c r="H118" s="3">
        <f t="shared" si="3"/>
        <v>10.690320785799999</v>
      </c>
      <c r="I118" s="4">
        <f t="shared" si="2"/>
        <v>10690320.785799999</v>
      </c>
    </row>
    <row r="119" spans="1:9">
      <c r="A119" s="5" t="s">
        <v>34</v>
      </c>
      <c r="B119" s="3"/>
      <c r="C119" s="16">
        <v>5.798</v>
      </c>
      <c r="D119" s="3"/>
      <c r="E119" s="3"/>
      <c r="F119" s="3">
        <v>2021</v>
      </c>
      <c r="G119" s="2">
        <v>0.8458</v>
      </c>
      <c r="H119" s="3">
        <f t="shared" si="3"/>
        <v>0</v>
      </c>
      <c r="I119" s="4">
        <f t="shared" si="2"/>
        <v>0</v>
      </c>
    </row>
    <row r="120" spans="1:9">
      <c r="A120" s="5" t="s">
        <v>0</v>
      </c>
      <c r="B120" s="3" t="s">
        <v>1</v>
      </c>
      <c r="C120" s="16">
        <v>100</v>
      </c>
      <c r="D120" s="7">
        <v>10146.450000000001</v>
      </c>
      <c r="E120" s="3" t="s">
        <v>1</v>
      </c>
      <c r="F120" s="3">
        <v>2022</v>
      </c>
      <c r="G120" s="6">
        <v>0.95099999999999996</v>
      </c>
      <c r="H120" s="3">
        <f t="shared" si="3"/>
        <v>9649.2739500000007</v>
      </c>
      <c r="I120" s="4">
        <f t="shared" si="2"/>
        <v>9649273950</v>
      </c>
    </row>
    <row r="121" spans="1:9">
      <c r="A121" s="5">
        <v>8486</v>
      </c>
      <c r="B121" s="3" t="s">
        <v>2</v>
      </c>
      <c r="C121" s="16">
        <v>82.932000000000002</v>
      </c>
      <c r="D121" s="7">
        <v>8414.77</v>
      </c>
      <c r="E121" s="3" t="s">
        <v>3</v>
      </c>
      <c r="F121" s="3">
        <v>2022</v>
      </c>
      <c r="G121" s="6">
        <v>0.95099999999999996</v>
      </c>
      <c r="H121" s="3">
        <f t="shared" si="3"/>
        <v>8002.4462700000004</v>
      </c>
      <c r="I121" s="4">
        <f t="shared" si="2"/>
        <v>8002446270</v>
      </c>
    </row>
    <row r="122" spans="1:9">
      <c r="A122" s="5">
        <v>8523</v>
      </c>
      <c r="B122" s="3" t="s">
        <v>12</v>
      </c>
      <c r="C122" s="16">
        <v>1.2170000000000001</v>
      </c>
      <c r="D122" s="7">
        <v>123.47</v>
      </c>
      <c r="E122" s="3" t="s">
        <v>12</v>
      </c>
      <c r="F122" s="3">
        <v>2022</v>
      </c>
      <c r="G122" s="6">
        <v>0.95099999999999996</v>
      </c>
      <c r="H122" s="3">
        <f t="shared" si="3"/>
        <v>117.41996999999999</v>
      </c>
      <c r="I122" s="4">
        <f t="shared" si="2"/>
        <v>117419969.99999999</v>
      </c>
    </row>
    <row r="123" spans="1:9">
      <c r="A123" s="5">
        <v>8471</v>
      </c>
      <c r="B123" s="3" t="s">
        <v>4</v>
      </c>
      <c r="C123" s="16">
        <v>1.1850000000000001</v>
      </c>
      <c r="D123" s="7">
        <v>120.26</v>
      </c>
      <c r="E123" s="3" t="s">
        <v>5</v>
      </c>
      <c r="F123" s="3">
        <v>2022</v>
      </c>
      <c r="G123" s="6">
        <v>0.95099999999999996</v>
      </c>
      <c r="H123" s="3">
        <f t="shared" si="3"/>
        <v>114.36726</v>
      </c>
      <c r="I123" s="4">
        <f t="shared" si="2"/>
        <v>114367260</v>
      </c>
    </row>
    <row r="124" spans="1:9">
      <c r="A124" s="5">
        <v>9031</v>
      </c>
      <c r="B124" s="3" t="s">
        <v>14</v>
      </c>
      <c r="C124" s="16">
        <v>1.1359999999999999</v>
      </c>
      <c r="D124" s="7">
        <v>115.28</v>
      </c>
      <c r="E124" s="3" t="s">
        <v>15</v>
      </c>
      <c r="F124" s="3">
        <v>2022</v>
      </c>
      <c r="G124" s="6">
        <v>0.95099999999999996</v>
      </c>
      <c r="H124" s="3">
        <f t="shared" si="3"/>
        <v>109.63127999999999</v>
      </c>
      <c r="I124" s="4">
        <f t="shared" si="2"/>
        <v>109631279.99999999</v>
      </c>
    </row>
    <row r="125" spans="1:9">
      <c r="A125" s="5">
        <v>8542</v>
      </c>
      <c r="B125" s="3" t="s">
        <v>7</v>
      </c>
      <c r="C125" s="16">
        <v>0.81399999999999995</v>
      </c>
      <c r="D125" s="7">
        <v>82.56</v>
      </c>
      <c r="E125" s="3" t="s">
        <v>7</v>
      </c>
      <c r="F125" s="3">
        <v>2022</v>
      </c>
      <c r="G125" s="6">
        <v>0.95099999999999996</v>
      </c>
      <c r="H125" s="3">
        <f t="shared" si="3"/>
        <v>78.514560000000003</v>
      </c>
      <c r="I125" s="4">
        <f t="shared" si="2"/>
        <v>78514560</v>
      </c>
    </row>
    <row r="126" spans="1:9">
      <c r="A126" s="5">
        <v>2203</v>
      </c>
      <c r="B126" s="3" t="s">
        <v>6</v>
      </c>
      <c r="C126" s="16">
        <v>0.70499999999999996</v>
      </c>
      <c r="D126" s="7">
        <v>71.510000000000005</v>
      </c>
      <c r="E126" s="3" t="s">
        <v>6</v>
      </c>
      <c r="F126" s="3">
        <v>2022</v>
      </c>
      <c r="G126" s="6">
        <v>0.95099999999999996</v>
      </c>
      <c r="H126" s="3">
        <f t="shared" si="3"/>
        <v>68.006010000000003</v>
      </c>
      <c r="I126" s="4">
        <f t="shared" si="2"/>
        <v>68006010</v>
      </c>
    </row>
    <row r="127" spans="1:9">
      <c r="A127" s="5">
        <v>9899</v>
      </c>
      <c r="B127" s="3" t="s">
        <v>25</v>
      </c>
      <c r="C127" s="16">
        <v>0.58499999999999996</v>
      </c>
      <c r="D127" s="7">
        <v>59.35</v>
      </c>
      <c r="E127" s="3" t="s">
        <v>25</v>
      </c>
      <c r="F127" s="3">
        <v>2022</v>
      </c>
      <c r="G127" s="6">
        <v>0.95099999999999996</v>
      </c>
      <c r="H127" s="3">
        <f t="shared" si="3"/>
        <v>56.441850000000002</v>
      </c>
      <c r="I127" s="4">
        <f t="shared" si="2"/>
        <v>56441850</v>
      </c>
    </row>
    <row r="128" spans="1:9">
      <c r="A128" s="5">
        <v>2403</v>
      </c>
      <c r="B128" s="3" t="s">
        <v>50</v>
      </c>
      <c r="C128" s="16">
        <v>0.53800000000000003</v>
      </c>
      <c r="D128" s="7">
        <v>54.63</v>
      </c>
      <c r="E128" s="3" t="s">
        <v>51</v>
      </c>
      <c r="F128" s="3">
        <v>2022</v>
      </c>
      <c r="G128" s="6">
        <v>0.95099999999999996</v>
      </c>
      <c r="H128" s="3">
        <f t="shared" si="3"/>
        <v>51.953130000000002</v>
      </c>
      <c r="I128" s="4">
        <f t="shared" si="2"/>
        <v>51953130</v>
      </c>
    </row>
    <row r="129" spans="1:9">
      <c r="A129" s="5">
        <v>3004</v>
      </c>
      <c r="B129" s="3" t="s">
        <v>31</v>
      </c>
      <c r="C129" s="16">
        <v>0.35799999999999998</v>
      </c>
      <c r="D129" s="7">
        <v>36.35</v>
      </c>
      <c r="E129" s="3" t="s">
        <v>31</v>
      </c>
      <c r="F129" s="3">
        <v>2022</v>
      </c>
      <c r="G129" s="6">
        <v>0.95099999999999996</v>
      </c>
      <c r="H129" s="3">
        <f t="shared" si="3"/>
        <v>34.568849999999998</v>
      </c>
      <c r="I129" s="4">
        <f t="shared" si="2"/>
        <v>34568850</v>
      </c>
    </row>
    <row r="130" spans="1:9">
      <c r="A130" s="5">
        <v>2106</v>
      </c>
      <c r="B130" s="3" t="s">
        <v>13</v>
      </c>
      <c r="C130" s="16">
        <v>0.34399999999999997</v>
      </c>
      <c r="D130" s="7">
        <v>34.89</v>
      </c>
      <c r="E130" s="3" t="s">
        <v>13</v>
      </c>
      <c r="F130" s="3">
        <v>2022</v>
      </c>
      <c r="G130" s="6">
        <v>0.95099999999999996</v>
      </c>
      <c r="H130" s="3">
        <f t="shared" si="3"/>
        <v>33.180389999999996</v>
      </c>
      <c r="I130" s="4">
        <f t="shared" ref="I130:I146" si="4">H130*1000000</f>
        <v>33180389.999999996</v>
      </c>
    </row>
    <row r="131" spans="1:9">
      <c r="A131" s="5">
        <v>8708</v>
      </c>
      <c r="B131" s="3" t="s">
        <v>18</v>
      </c>
      <c r="C131" s="16">
        <v>0.31900000000000001</v>
      </c>
      <c r="D131" s="7">
        <v>32.4</v>
      </c>
      <c r="E131" s="3" t="s">
        <v>18</v>
      </c>
      <c r="F131" s="3">
        <v>2022</v>
      </c>
      <c r="G131" s="6">
        <v>0.95099999999999996</v>
      </c>
      <c r="H131" s="3">
        <f t="shared" ref="H131:H146" si="5">D131*G131</f>
        <v>30.812399999999997</v>
      </c>
      <c r="I131" s="4">
        <f t="shared" si="4"/>
        <v>30812399.999999996</v>
      </c>
    </row>
    <row r="132" spans="1:9">
      <c r="A132" s="5">
        <v>7326</v>
      </c>
      <c r="B132" s="3" t="s">
        <v>39</v>
      </c>
      <c r="C132" s="16">
        <v>0.316</v>
      </c>
      <c r="D132" s="7">
        <v>32.020000000000003</v>
      </c>
      <c r="E132" s="3" t="s">
        <v>39</v>
      </c>
      <c r="F132" s="3">
        <v>2022</v>
      </c>
      <c r="G132" s="6">
        <v>0.95099999999999996</v>
      </c>
      <c r="H132" s="3">
        <f t="shared" si="5"/>
        <v>30.451020000000003</v>
      </c>
      <c r="I132" s="4">
        <f t="shared" si="4"/>
        <v>30451020.000000004</v>
      </c>
    </row>
    <row r="133" spans="1:9">
      <c r="A133" s="5">
        <v>2710</v>
      </c>
      <c r="B133" s="3" t="s">
        <v>8</v>
      </c>
      <c r="C133" s="16">
        <v>0.312</v>
      </c>
      <c r="D133" s="7">
        <v>31.69</v>
      </c>
      <c r="E133" s="3" t="s">
        <v>9</v>
      </c>
      <c r="F133" s="3">
        <v>2022</v>
      </c>
      <c r="G133" s="6">
        <v>0.95099999999999996</v>
      </c>
      <c r="H133" s="3">
        <f t="shared" si="5"/>
        <v>30.13719</v>
      </c>
      <c r="I133" s="4">
        <f t="shared" si="4"/>
        <v>30137190</v>
      </c>
    </row>
    <row r="134" spans="1:9">
      <c r="A134" s="5">
        <v>8426</v>
      </c>
      <c r="B134" s="3" t="s">
        <v>54</v>
      </c>
      <c r="C134" s="16">
        <v>0.307</v>
      </c>
      <c r="D134" s="7">
        <v>31.11</v>
      </c>
      <c r="E134" s="3" t="s">
        <v>55</v>
      </c>
      <c r="F134" s="3">
        <v>2022</v>
      </c>
      <c r="G134" s="6">
        <v>0.95099999999999996</v>
      </c>
      <c r="H134" s="3">
        <f t="shared" si="5"/>
        <v>29.585609999999999</v>
      </c>
      <c r="I134" s="4">
        <f t="shared" si="4"/>
        <v>29585610</v>
      </c>
    </row>
    <row r="135" spans="1:9">
      <c r="A135" s="5">
        <v>8544</v>
      </c>
      <c r="B135" s="3" t="s">
        <v>40</v>
      </c>
      <c r="C135" s="16">
        <v>0.27700000000000002</v>
      </c>
      <c r="D135" s="7">
        <v>28.07</v>
      </c>
      <c r="E135" s="3" t="s">
        <v>41</v>
      </c>
      <c r="F135" s="3">
        <v>2022</v>
      </c>
      <c r="G135" s="6">
        <v>0.95099999999999996</v>
      </c>
      <c r="H135" s="3">
        <f t="shared" si="5"/>
        <v>26.694569999999999</v>
      </c>
      <c r="I135" s="4">
        <f t="shared" si="4"/>
        <v>26694570</v>
      </c>
    </row>
    <row r="136" spans="1:9">
      <c r="A136" s="5">
        <v>8517</v>
      </c>
      <c r="B136" s="3" t="s">
        <v>16</v>
      </c>
      <c r="C136" s="16">
        <v>0.27300000000000002</v>
      </c>
      <c r="D136" s="7">
        <v>27.75</v>
      </c>
      <c r="E136" s="3" t="s">
        <v>17</v>
      </c>
      <c r="F136" s="3">
        <v>2022</v>
      </c>
      <c r="G136" s="6">
        <v>0.95099999999999996</v>
      </c>
      <c r="H136" s="3">
        <f t="shared" si="5"/>
        <v>26.390249999999998</v>
      </c>
      <c r="I136" s="4">
        <f t="shared" si="4"/>
        <v>26390250</v>
      </c>
    </row>
    <row r="137" spans="1:9">
      <c r="A137" s="5">
        <v>8481</v>
      </c>
      <c r="B137" s="3" t="s">
        <v>52</v>
      </c>
      <c r="C137" s="16">
        <v>0.26300000000000001</v>
      </c>
      <c r="D137" s="7">
        <v>26.67</v>
      </c>
      <c r="E137" s="3" t="s">
        <v>52</v>
      </c>
      <c r="F137" s="3">
        <v>2022</v>
      </c>
      <c r="G137" s="6">
        <v>0.95099999999999996</v>
      </c>
      <c r="H137" s="3">
        <f t="shared" si="5"/>
        <v>25.36317</v>
      </c>
      <c r="I137" s="4">
        <f t="shared" si="4"/>
        <v>25363170</v>
      </c>
    </row>
    <row r="138" spans="1:9">
      <c r="A138" s="5">
        <v>8703</v>
      </c>
      <c r="B138" s="3" t="s">
        <v>19</v>
      </c>
      <c r="C138" s="16">
        <v>0.26200000000000001</v>
      </c>
      <c r="D138" s="7">
        <v>26.63</v>
      </c>
      <c r="E138" s="3" t="s">
        <v>19</v>
      </c>
      <c r="F138" s="3">
        <v>2022</v>
      </c>
      <c r="G138" s="6">
        <v>0.95099999999999996</v>
      </c>
      <c r="H138" s="3">
        <f t="shared" si="5"/>
        <v>25.325129999999998</v>
      </c>
      <c r="I138" s="4">
        <f t="shared" si="4"/>
        <v>25325129.999999996</v>
      </c>
    </row>
    <row r="139" spans="1:9">
      <c r="A139" s="5">
        <v>2905</v>
      </c>
      <c r="B139" s="3" t="s">
        <v>26</v>
      </c>
      <c r="C139" s="16">
        <v>0.249</v>
      </c>
      <c r="D139" s="7">
        <v>25.27</v>
      </c>
      <c r="E139" s="3" t="s">
        <v>26</v>
      </c>
      <c r="F139" s="3">
        <v>2022</v>
      </c>
      <c r="G139" s="6">
        <v>0.95099999999999996</v>
      </c>
      <c r="H139" s="3">
        <f t="shared" si="5"/>
        <v>24.031769999999998</v>
      </c>
      <c r="I139" s="4">
        <f t="shared" si="4"/>
        <v>24031769.999999996</v>
      </c>
    </row>
    <row r="140" spans="1:9">
      <c r="A140" s="5">
        <v>203</v>
      </c>
      <c r="B140" s="3" t="s">
        <v>22</v>
      </c>
      <c r="C140" s="16">
        <v>0.23799999999999999</v>
      </c>
      <c r="D140" s="7">
        <v>24.17</v>
      </c>
      <c r="E140" s="3" t="s">
        <v>22</v>
      </c>
      <c r="F140" s="3">
        <v>2022</v>
      </c>
      <c r="G140" s="6">
        <v>0.95099999999999996</v>
      </c>
      <c r="H140" s="3">
        <f t="shared" si="5"/>
        <v>22.985669999999999</v>
      </c>
      <c r="I140" s="4">
        <f t="shared" si="4"/>
        <v>22985670</v>
      </c>
    </row>
    <row r="141" spans="1:9">
      <c r="A141" s="5">
        <v>9022</v>
      </c>
      <c r="B141" s="3" t="s">
        <v>32</v>
      </c>
      <c r="C141" s="16">
        <v>0.221</v>
      </c>
      <c r="D141" s="7">
        <v>22.39</v>
      </c>
      <c r="E141" s="3" t="s">
        <v>32</v>
      </c>
      <c r="F141" s="3">
        <v>2022</v>
      </c>
      <c r="G141" s="6">
        <v>0.95099999999999996</v>
      </c>
      <c r="H141" s="3">
        <f t="shared" si="5"/>
        <v>21.29289</v>
      </c>
      <c r="I141" s="4">
        <f t="shared" si="4"/>
        <v>21292890</v>
      </c>
    </row>
    <row r="142" spans="1:9">
      <c r="A142" s="5">
        <v>8428</v>
      </c>
      <c r="B142" s="3" t="s">
        <v>28</v>
      </c>
      <c r="C142" s="16">
        <v>0.218</v>
      </c>
      <c r="D142" s="7">
        <v>22.09</v>
      </c>
      <c r="E142" s="3" t="s">
        <v>28</v>
      </c>
      <c r="F142" s="3">
        <v>2022</v>
      </c>
      <c r="G142" s="6">
        <v>0.95099999999999996</v>
      </c>
      <c r="H142" s="3">
        <f t="shared" si="5"/>
        <v>21.00759</v>
      </c>
      <c r="I142" s="4">
        <f t="shared" si="4"/>
        <v>21007590</v>
      </c>
    </row>
    <row r="143" spans="1:9">
      <c r="A143" s="5">
        <v>8408</v>
      </c>
      <c r="B143" s="3" t="s">
        <v>35</v>
      </c>
      <c r="C143" s="16">
        <v>0.19600000000000001</v>
      </c>
      <c r="D143" s="7">
        <v>19.93</v>
      </c>
      <c r="E143" s="3" t="s">
        <v>35</v>
      </c>
      <c r="F143" s="3">
        <v>2022</v>
      </c>
      <c r="G143" s="6">
        <v>0.95099999999999996</v>
      </c>
      <c r="H143" s="3">
        <f t="shared" si="5"/>
        <v>18.953429999999997</v>
      </c>
      <c r="I143" s="4">
        <f t="shared" si="4"/>
        <v>18953429.999999996</v>
      </c>
    </row>
    <row r="144" spans="1:9">
      <c r="A144" s="5">
        <v>9012</v>
      </c>
      <c r="B144" s="3" t="s">
        <v>37</v>
      </c>
      <c r="C144" s="16">
        <v>0.187</v>
      </c>
      <c r="D144" s="7">
        <v>18.940000000000001</v>
      </c>
      <c r="E144" s="3" t="s">
        <v>38</v>
      </c>
      <c r="F144" s="3">
        <v>2022</v>
      </c>
      <c r="G144" s="6">
        <v>0.95099999999999996</v>
      </c>
      <c r="H144" s="3">
        <f t="shared" si="5"/>
        <v>18.011939999999999</v>
      </c>
      <c r="I144" s="4">
        <f t="shared" si="4"/>
        <v>18011940</v>
      </c>
    </row>
    <row r="145" spans="1:9">
      <c r="A145" s="5">
        <v>9021</v>
      </c>
      <c r="B145" s="3" t="s">
        <v>58</v>
      </c>
      <c r="C145" s="16">
        <v>0.18</v>
      </c>
      <c r="D145" s="7">
        <v>18.239999999999998</v>
      </c>
      <c r="E145" s="3" t="s">
        <v>59</v>
      </c>
      <c r="F145" s="3">
        <v>2022</v>
      </c>
      <c r="G145" s="6">
        <v>0.95099999999999996</v>
      </c>
      <c r="H145" s="3">
        <f t="shared" si="5"/>
        <v>17.346239999999998</v>
      </c>
      <c r="I145" s="4">
        <f t="shared" si="4"/>
        <v>17346239.999999996</v>
      </c>
    </row>
    <row r="146" spans="1:9">
      <c r="A146" s="5" t="s">
        <v>34</v>
      </c>
      <c r="B146" s="3"/>
      <c r="C146" s="16">
        <v>6.367</v>
      </c>
      <c r="D146" s="7">
        <v>646.08000000000004</v>
      </c>
      <c r="E146" s="3"/>
      <c r="F146" s="3">
        <v>2022</v>
      </c>
      <c r="G146" s="6">
        <v>0.95099999999999996</v>
      </c>
      <c r="H146" s="3">
        <f t="shared" si="5"/>
        <v>614.42208000000005</v>
      </c>
      <c r="I146" s="4">
        <f t="shared" si="4"/>
        <v>614422080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Chan</dc:creator>
  <cp:lastModifiedBy>Michelle Chan</cp:lastModifiedBy>
  <dcterms:created xsi:type="dcterms:W3CDTF">2023-03-09T07:50:27Z</dcterms:created>
  <dcterms:modified xsi:type="dcterms:W3CDTF">2023-03-17T03:16:05Z</dcterms:modified>
</cp:coreProperties>
</file>