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raining" sheetId="2" r:id="rId1"/>
    <sheet name="Validation" sheetId="1" r:id="rId2"/>
  </sheets>
  <calcPr calcId="152511"/>
</workbook>
</file>

<file path=xl/calcChain.xml><?xml version="1.0" encoding="utf-8"?>
<calcChain xmlns="http://schemas.openxmlformats.org/spreadsheetml/2006/main">
  <c r="J13" i="1" l="1"/>
  <c r="I13" i="1"/>
  <c r="H13" i="1"/>
  <c r="G13" i="1"/>
  <c r="D13" i="1"/>
  <c r="C13" i="1"/>
  <c r="L12" i="1"/>
  <c r="L13" i="1" s="1"/>
  <c r="K12" i="1"/>
  <c r="K13" i="1" s="1"/>
  <c r="J12" i="1"/>
  <c r="I12" i="1"/>
  <c r="H12" i="1"/>
  <c r="G12" i="1"/>
  <c r="F12" i="1"/>
  <c r="F13" i="1" s="1"/>
  <c r="E12" i="1"/>
  <c r="E13" i="1" s="1"/>
  <c r="D12" i="1"/>
  <c r="C12" i="1"/>
  <c r="L12" i="2"/>
  <c r="L13" i="2" s="1"/>
  <c r="K12" i="2"/>
  <c r="K13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D12" i="2"/>
  <c r="D13" i="2" s="1"/>
  <c r="C12" i="2"/>
  <c r="C13" i="2" s="1"/>
</calcChain>
</file>

<file path=xl/sharedStrings.xml><?xml version="1.0" encoding="utf-8"?>
<sst xmlns="http://schemas.openxmlformats.org/spreadsheetml/2006/main" count="22" uniqueCount="13">
  <si>
    <t>affirmative</t>
  </si>
  <si>
    <t>conditional</t>
  </si>
  <si>
    <t>emphasis</t>
  </si>
  <si>
    <t>negative</t>
  </si>
  <si>
    <t>relative</t>
  </si>
  <si>
    <t>topics</t>
  </si>
  <si>
    <t>wh_question</t>
  </si>
  <si>
    <t>yn_question</t>
  </si>
  <si>
    <t>doubt_question</t>
  </si>
  <si>
    <t>Hit</t>
  </si>
  <si>
    <t>Miss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</si>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</sst>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8F8F2"/>
      <name val="Source Code Pro"/>
      <family val="3"/>
    </font>
    <font>
      <sz val="11"/>
      <name val="Calibri"/>
      <family val="2"/>
      <scheme val="minor"/>
    </font>
    <font>
      <sz val="1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workbookViewId="0">
      <selection activeCell="M20" sqref="M20"/>
    </sheetView>
  </sheetViews>
  <sheetFormatPr defaultRowHeight="15" x14ac:dyDescent="0.25"/>
  <cols>
    <col min="2" max="2" width="15.28515625" bestFit="1" customWidth="1"/>
  </cols>
  <sheetData>
    <row r="2" spans="1:14" x14ac:dyDescent="0.25">
      <c r="A2" s="1">
        <v>0</v>
      </c>
      <c r="B2" s="3">
        <v>0</v>
      </c>
      <c r="C2" s="2">
        <v>2613</v>
      </c>
      <c r="D2" s="2">
        <v>10</v>
      </c>
      <c r="E2" s="2">
        <v>7</v>
      </c>
      <c r="F2" s="2">
        <v>10</v>
      </c>
      <c r="G2" s="2">
        <v>5</v>
      </c>
      <c r="H2" s="2">
        <v>7</v>
      </c>
      <c r="I2" s="2">
        <v>11</v>
      </c>
      <c r="J2" s="2">
        <v>5</v>
      </c>
      <c r="K2" s="2">
        <v>16</v>
      </c>
      <c r="L2" s="2">
        <v>14</v>
      </c>
      <c r="M2" s="2"/>
    </row>
    <row r="3" spans="1:14" x14ac:dyDescent="0.25">
      <c r="A3" s="1"/>
      <c r="B3" t="s">
        <v>0</v>
      </c>
      <c r="C3" s="2">
        <v>2</v>
      </c>
      <c r="D3" s="2">
        <v>117</v>
      </c>
      <c r="E3" s="2">
        <v>0</v>
      </c>
      <c r="F3" s="2">
        <v>1</v>
      </c>
      <c r="G3" s="2">
        <v>1</v>
      </c>
      <c r="H3" s="2">
        <v>0</v>
      </c>
      <c r="I3" s="2">
        <v>1</v>
      </c>
      <c r="J3" s="2">
        <v>0</v>
      </c>
      <c r="K3" s="2">
        <v>0</v>
      </c>
      <c r="L3" s="2">
        <v>2</v>
      </c>
      <c r="M3" s="2"/>
    </row>
    <row r="4" spans="1:14" x14ac:dyDescent="0.25">
      <c r="A4" s="1"/>
      <c r="B4" t="s">
        <v>1</v>
      </c>
      <c r="C4" s="2">
        <v>1</v>
      </c>
      <c r="D4" s="2">
        <v>0</v>
      </c>
      <c r="E4" s="2">
        <v>151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/>
    </row>
    <row r="5" spans="1:14" x14ac:dyDescent="0.25">
      <c r="A5" s="1"/>
      <c r="B5" t="s">
        <v>8</v>
      </c>
      <c r="C5" s="2">
        <v>3</v>
      </c>
      <c r="D5" s="2">
        <v>0</v>
      </c>
      <c r="E5" s="2">
        <v>0</v>
      </c>
      <c r="F5" s="2">
        <v>145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/>
    </row>
    <row r="6" spans="1:14" x14ac:dyDescent="0.25">
      <c r="A6" s="1"/>
      <c r="B6" t="s">
        <v>2</v>
      </c>
      <c r="C6" s="2">
        <v>0</v>
      </c>
      <c r="D6" s="2">
        <v>1</v>
      </c>
      <c r="E6" s="2">
        <v>0</v>
      </c>
      <c r="F6" s="2">
        <v>0</v>
      </c>
      <c r="G6" s="2">
        <v>100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/>
    </row>
    <row r="7" spans="1:14" x14ac:dyDescent="0.25">
      <c r="A7" s="1"/>
      <c r="B7" t="s">
        <v>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167</v>
      </c>
      <c r="I7" s="2">
        <v>0</v>
      </c>
      <c r="J7" s="2">
        <v>0</v>
      </c>
      <c r="K7" s="2">
        <v>0</v>
      </c>
      <c r="L7" s="2">
        <v>0</v>
      </c>
      <c r="M7" s="2"/>
    </row>
    <row r="8" spans="1:14" x14ac:dyDescent="0.25">
      <c r="A8" s="1"/>
      <c r="B8" t="s">
        <v>4</v>
      </c>
      <c r="C8" s="2">
        <v>0</v>
      </c>
      <c r="D8" s="2">
        <v>3</v>
      </c>
      <c r="E8" s="2">
        <v>3</v>
      </c>
      <c r="F8" s="2">
        <v>0</v>
      </c>
      <c r="G8" s="2">
        <v>2</v>
      </c>
      <c r="H8" s="2">
        <v>1</v>
      </c>
      <c r="I8" s="2">
        <v>148</v>
      </c>
      <c r="J8" s="2">
        <v>0</v>
      </c>
      <c r="K8" s="2">
        <v>0</v>
      </c>
      <c r="L8" s="2">
        <v>1</v>
      </c>
      <c r="M8" s="2"/>
    </row>
    <row r="9" spans="1:14" x14ac:dyDescent="0.25">
      <c r="A9" s="1"/>
      <c r="B9" t="s">
        <v>5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95</v>
      </c>
      <c r="K9" s="2">
        <v>0</v>
      </c>
      <c r="L9" s="2">
        <v>0</v>
      </c>
      <c r="M9" s="2"/>
    </row>
    <row r="10" spans="1:14" x14ac:dyDescent="0.25">
      <c r="A10" s="1"/>
      <c r="B10" t="s">
        <v>6</v>
      </c>
      <c r="C10" s="2">
        <v>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170</v>
      </c>
      <c r="L10" s="2">
        <v>0</v>
      </c>
      <c r="M10" s="2"/>
    </row>
    <row r="11" spans="1:14" x14ac:dyDescent="0.25">
      <c r="A11" s="1"/>
      <c r="B11" t="s">
        <v>7</v>
      </c>
      <c r="C11" s="2">
        <v>1</v>
      </c>
      <c r="D11" s="2">
        <v>1</v>
      </c>
      <c r="E11" s="2">
        <v>3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163</v>
      </c>
      <c r="M11" s="2"/>
    </row>
    <row r="12" spans="1:14" x14ac:dyDescent="0.25">
      <c r="B12" t="s">
        <v>9</v>
      </c>
      <c r="C12" s="2">
        <f>C2</f>
        <v>2613</v>
      </c>
      <c r="D12" s="2">
        <f>D3</f>
        <v>117</v>
      </c>
      <c r="E12" s="2">
        <f>E4</f>
        <v>151</v>
      </c>
      <c r="F12" s="2">
        <f>F5</f>
        <v>145</v>
      </c>
      <c r="G12" s="2">
        <f>G6</f>
        <v>100</v>
      </c>
      <c r="H12" s="2">
        <f>H7</f>
        <v>167</v>
      </c>
      <c r="I12" s="2">
        <f>I8</f>
        <v>148</v>
      </c>
      <c r="J12" s="2">
        <f>J9</f>
        <v>95</v>
      </c>
      <c r="K12" s="2">
        <f>K10</f>
        <v>170</v>
      </c>
      <c r="L12" s="2">
        <f>L11</f>
        <v>163</v>
      </c>
      <c r="M12" s="2"/>
    </row>
    <row r="13" spans="1:14" x14ac:dyDescent="0.25">
      <c r="B13" t="s">
        <v>10</v>
      </c>
      <c r="C13" s="2">
        <f>SUM(C2:C11) - C12</f>
        <v>10</v>
      </c>
      <c r="D13" s="2">
        <f t="shared" ref="D13:L13" si="0">SUM(D2:D11) - D12</f>
        <v>15</v>
      </c>
      <c r="E13" s="2">
        <f t="shared" si="0"/>
        <v>13</v>
      </c>
      <c r="F13" s="2">
        <f t="shared" si="0"/>
        <v>12</v>
      </c>
      <c r="G13" s="2">
        <f t="shared" si="0"/>
        <v>8</v>
      </c>
      <c r="H13" s="2">
        <f t="shared" si="0"/>
        <v>8</v>
      </c>
      <c r="I13" s="2">
        <f t="shared" si="0"/>
        <v>13</v>
      </c>
      <c r="J13" s="2">
        <f t="shared" si="0"/>
        <v>7</v>
      </c>
      <c r="K13" s="2">
        <f t="shared" si="0"/>
        <v>17</v>
      </c>
      <c r="L13" s="2">
        <f t="shared" si="0"/>
        <v>18</v>
      </c>
      <c r="M13" s="2"/>
    </row>
    <row r="14" spans="1:14" x14ac:dyDescent="0.25">
      <c r="M14" s="2"/>
    </row>
    <row r="15" spans="1:14" x14ac:dyDescent="0.25">
      <c r="M15" s="2"/>
    </row>
    <row r="16" spans="1:14" x14ac:dyDescent="0.25">
      <c r="M16" s="2"/>
      <c r="N16" s="3"/>
    </row>
    <row r="17" spans="2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Q20" s="2"/>
    </row>
    <row r="21" spans="2:1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Q21" s="2"/>
    </row>
    <row r="22" spans="2:17" x14ac:dyDescent="0.25">
      <c r="Q22" s="2"/>
    </row>
    <row r="23" spans="2:17" x14ac:dyDescent="0.25">
      <c r="Q23" s="2"/>
    </row>
    <row r="24" spans="2:17" x14ac:dyDescent="0.25">
      <c r="Q24" s="2"/>
    </row>
    <row r="25" spans="2:17" x14ac:dyDescent="0.25">
      <c r="Q25" s="2"/>
    </row>
    <row r="26" spans="2:17" x14ac:dyDescent="0.25">
      <c r="N26" s="3"/>
      <c r="Q26" s="2"/>
    </row>
    <row r="27" spans="2:17" x14ac:dyDescent="0.25">
      <c r="N27" s="3"/>
      <c r="Q27" s="2"/>
    </row>
    <row r="28" spans="2:17" x14ac:dyDescent="0.25">
      <c r="N28" s="3"/>
      <c r="Q28" s="2"/>
    </row>
    <row r="29" spans="2:17" x14ac:dyDescent="0.25">
      <c r="N29" s="3"/>
      <c r="Q29" s="2"/>
    </row>
    <row r="33" spans="5:14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N11" sqref="N11:X29"/>
    </sheetView>
  </sheetViews>
  <sheetFormatPr defaultRowHeight="15" x14ac:dyDescent="0.25"/>
  <cols>
    <col min="2" max="2" width="15.28515625" bestFit="1" customWidth="1"/>
  </cols>
  <sheetData>
    <row r="2" spans="2:12" x14ac:dyDescent="0.25">
      <c r="B2">
        <v>0</v>
      </c>
      <c r="C2">
        <v>13945</v>
      </c>
      <c r="D2">
        <v>270</v>
      </c>
      <c r="E2">
        <v>215</v>
      </c>
      <c r="F2">
        <v>364</v>
      </c>
      <c r="G2">
        <v>131</v>
      </c>
      <c r="H2">
        <v>358</v>
      </c>
      <c r="I2">
        <v>191</v>
      </c>
      <c r="J2">
        <v>170</v>
      </c>
      <c r="K2">
        <v>314</v>
      </c>
      <c r="L2">
        <v>290</v>
      </c>
    </row>
    <row r="3" spans="2:12" x14ac:dyDescent="0.25">
      <c r="B3" t="s">
        <v>0</v>
      </c>
      <c r="C3">
        <v>201</v>
      </c>
      <c r="D3">
        <v>336</v>
      </c>
      <c r="E3">
        <v>19</v>
      </c>
      <c r="F3">
        <v>24</v>
      </c>
      <c r="G3">
        <v>47</v>
      </c>
      <c r="H3">
        <v>28</v>
      </c>
      <c r="I3">
        <v>23</v>
      </c>
      <c r="J3">
        <v>9</v>
      </c>
      <c r="K3">
        <v>13</v>
      </c>
      <c r="L3">
        <v>47</v>
      </c>
    </row>
    <row r="4" spans="2:12" x14ac:dyDescent="0.25">
      <c r="B4" t="s">
        <v>1</v>
      </c>
      <c r="C4">
        <v>146</v>
      </c>
      <c r="D4">
        <v>41</v>
      </c>
      <c r="E4">
        <v>584</v>
      </c>
      <c r="F4">
        <v>6</v>
      </c>
      <c r="G4">
        <v>36</v>
      </c>
      <c r="H4">
        <v>24</v>
      </c>
      <c r="I4">
        <v>43</v>
      </c>
      <c r="J4">
        <v>22</v>
      </c>
      <c r="K4">
        <v>18</v>
      </c>
      <c r="L4">
        <v>23</v>
      </c>
    </row>
    <row r="5" spans="2:12" x14ac:dyDescent="0.25">
      <c r="B5" t="s">
        <v>8</v>
      </c>
      <c r="C5">
        <v>167</v>
      </c>
      <c r="D5">
        <v>8</v>
      </c>
      <c r="E5">
        <v>22</v>
      </c>
      <c r="F5">
        <v>639</v>
      </c>
      <c r="G5">
        <v>5</v>
      </c>
      <c r="H5">
        <v>19</v>
      </c>
      <c r="I5">
        <v>4</v>
      </c>
      <c r="J5">
        <v>13</v>
      </c>
      <c r="K5">
        <v>8</v>
      </c>
      <c r="L5">
        <v>17</v>
      </c>
    </row>
    <row r="6" spans="2:12" x14ac:dyDescent="0.25">
      <c r="B6" t="s">
        <v>2</v>
      </c>
      <c r="C6">
        <v>105</v>
      </c>
      <c r="D6">
        <v>25</v>
      </c>
      <c r="E6">
        <v>32</v>
      </c>
      <c r="F6">
        <v>7</v>
      </c>
      <c r="G6">
        <v>367</v>
      </c>
      <c r="H6">
        <v>20</v>
      </c>
      <c r="I6">
        <v>29</v>
      </c>
      <c r="J6">
        <v>14</v>
      </c>
      <c r="K6">
        <v>5</v>
      </c>
      <c r="L6">
        <v>8</v>
      </c>
    </row>
    <row r="7" spans="2:12" x14ac:dyDescent="0.25">
      <c r="B7" t="s">
        <v>3</v>
      </c>
      <c r="C7">
        <v>254</v>
      </c>
      <c r="D7">
        <v>14</v>
      </c>
      <c r="E7">
        <v>19</v>
      </c>
      <c r="F7">
        <v>17</v>
      </c>
      <c r="G7">
        <v>18</v>
      </c>
      <c r="H7">
        <v>553</v>
      </c>
      <c r="I7">
        <v>3</v>
      </c>
      <c r="J7">
        <v>14</v>
      </c>
      <c r="K7">
        <v>14</v>
      </c>
      <c r="L7">
        <v>14</v>
      </c>
    </row>
    <row r="8" spans="2:12" x14ac:dyDescent="0.25">
      <c r="B8" t="s">
        <v>4</v>
      </c>
      <c r="C8">
        <v>140</v>
      </c>
      <c r="D8">
        <v>43</v>
      </c>
      <c r="E8">
        <v>21</v>
      </c>
      <c r="F8">
        <v>23</v>
      </c>
      <c r="G8">
        <v>67</v>
      </c>
      <c r="H8">
        <v>13</v>
      </c>
      <c r="I8">
        <v>678</v>
      </c>
      <c r="J8">
        <v>51</v>
      </c>
      <c r="K8">
        <v>3</v>
      </c>
      <c r="L8">
        <v>10</v>
      </c>
    </row>
    <row r="9" spans="2:12" x14ac:dyDescent="0.25">
      <c r="B9" t="s">
        <v>5</v>
      </c>
      <c r="C9">
        <v>84</v>
      </c>
      <c r="D9">
        <v>15</v>
      </c>
      <c r="E9">
        <v>14</v>
      </c>
      <c r="F9">
        <v>2</v>
      </c>
      <c r="G9">
        <v>41</v>
      </c>
      <c r="H9">
        <v>16</v>
      </c>
      <c r="I9">
        <v>41</v>
      </c>
      <c r="J9">
        <v>425</v>
      </c>
      <c r="K9">
        <v>6</v>
      </c>
      <c r="L9">
        <v>4</v>
      </c>
    </row>
    <row r="10" spans="2:12" x14ac:dyDescent="0.25">
      <c r="B10" t="s">
        <v>6</v>
      </c>
      <c r="C10">
        <v>267</v>
      </c>
      <c r="D10">
        <v>15</v>
      </c>
      <c r="E10">
        <v>8</v>
      </c>
      <c r="F10">
        <v>6</v>
      </c>
      <c r="G10">
        <v>16</v>
      </c>
      <c r="H10">
        <v>24</v>
      </c>
      <c r="I10">
        <v>3</v>
      </c>
      <c r="J10">
        <v>2</v>
      </c>
      <c r="K10">
        <v>586</v>
      </c>
      <c r="L10">
        <v>24</v>
      </c>
    </row>
    <row r="11" spans="2:12" x14ac:dyDescent="0.25">
      <c r="B11" t="s">
        <v>7</v>
      </c>
      <c r="C11">
        <v>127</v>
      </c>
      <c r="D11">
        <v>43</v>
      </c>
      <c r="E11">
        <v>39</v>
      </c>
      <c r="F11">
        <v>26</v>
      </c>
      <c r="G11">
        <v>25</v>
      </c>
      <c r="H11">
        <v>10</v>
      </c>
      <c r="I11">
        <v>18</v>
      </c>
      <c r="J11">
        <v>5</v>
      </c>
      <c r="K11">
        <v>4</v>
      </c>
      <c r="L11">
        <v>629</v>
      </c>
    </row>
    <row r="12" spans="2:12" x14ac:dyDescent="0.25">
      <c r="B12" t="s">
        <v>11</v>
      </c>
      <c r="C12" s="2">
        <f>C2</f>
        <v>13945</v>
      </c>
      <c r="D12" s="2">
        <f>D3</f>
        <v>336</v>
      </c>
      <c r="E12" s="2">
        <f>E4</f>
        <v>584</v>
      </c>
      <c r="F12" s="2">
        <f>F5</f>
        <v>639</v>
      </c>
      <c r="G12" s="2">
        <f>G6</f>
        <v>367</v>
      </c>
      <c r="H12" s="2">
        <f>H7</f>
        <v>553</v>
      </c>
      <c r="I12" s="2">
        <f>I8</f>
        <v>678</v>
      </c>
      <c r="J12" s="2">
        <f>J9</f>
        <v>425</v>
      </c>
      <c r="K12" s="2">
        <f>K10</f>
        <v>586</v>
      </c>
      <c r="L12" s="2">
        <f>L11</f>
        <v>629</v>
      </c>
    </row>
    <row r="13" spans="2:12" x14ac:dyDescent="0.25">
      <c r="B13" t="s">
        <v>12</v>
      </c>
      <c r="C13" s="2">
        <f>SUM(C2:C11) - C12</f>
        <v>1491</v>
      </c>
      <c r="D13" s="2">
        <f t="shared" ref="D13:L13" si="0">SUM(D2:D11) - D12</f>
        <v>474</v>
      </c>
      <c r="E13" s="2">
        <f t="shared" si="0"/>
        <v>389</v>
      </c>
      <c r="F13" s="2">
        <f t="shared" si="0"/>
        <v>475</v>
      </c>
      <c r="G13" s="2">
        <f t="shared" si="0"/>
        <v>386</v>
      </c>
      <c r="H13" s="2">
        <f t="shared" si="0"/>
        <v>512</v>
      </c>
      <c r="I13" s="2">
        <f t="shared" si="0"/>
        <v>355</v>
      </c>
      <c r="J13" s="2">
        <f t="shared" si="0"/>
        <v>300</v>
      </c>
      <c r="K13" s="2">
        <f t="shared" si="0"/>
        <v>385</v>
      </c>
      <c r="L13" s="2">
        <f t="shared" si="0"/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2017-01-17T08:31:15Z</dcterms:modified>
</cp:coreProperties>
</file>