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date1904="1" showInkAnnotation="0" autoCompressPictures="0"/>
  <bookViews>
    <workbookView xWindow="17640" yWindow="-21600" windowWidth="20300" windowHeight="18840" tabRatio="500" activeTab="5"/>
  </bookViews>
  <sheets>
    <sheet name="TAbles.txt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5" i="2" l="1"/>
  <c r="J102" i="2"/>
  <c r="J98" i="2"/>
  <c r="J101" i="2"/>
  <c r="J99" i="2"/>
  <c r="J100" i="2"/>
</calcChain>
</file>

<file path=xl/sharedStrings.xml><?xml version="1.0" encoding="utf-8"?>
<sst xmlns="http://schemas.openxmlformats.org/spreadsheetml/2006/main" count="992" uniqueCount="537">
  <si>
    <t>\begin{table</t>
  </si>
  <si>
    <t>}[htbp]\centering</t>
  </si>
  <si>
    <t>\def\sym#1{\</t>
  </si>
  <si>
    <t>ifmmode^{#1}\else\(^{#1}\)\fi}</t>
  </si>
  <si>
    <t>\caption{Lin</t>
  </si>
  <si>
    <t>ear IV}</t>
  </si>
  <si>
    <t>\begin{tabul</t>
  </si>
  <si>
    <t>ar}{l*{1}{c}}</t>
  </si>
  <si>
    <t>\hline\hline</t>
  </si>
  <si>
    <t>&amp;\multicolumn{1}{c}{preg2}&amp;</t>
  </si>
  <si>
    <t>\hline</t>
  </si>
  <si>
    <t>zHom</t>
  </si>
  <si>
    <t>&amp;       0.004\sym{**} &amp;</t>
  </si>
  <si>
    <t xml:space="preserve">       0.000         &amp;</t>
  </si>
  <si>
    <t xml:space="preserve">       0.005\sym{**} &amp;</t>
  </si>
  <si>
    <t xml:space="preserve">       0.005         &amp;</t>
  </si>
  <si>
    <t xml:space="preserve">       0.005         \\</t>
  </si>
  <si>
    <t>&amp;     (0.002)         &amp;</t>
  </si>
  <si>
    <t xml:space="preserve">     (0.002)         &amp;</t>
  </si>
  <si>
    <t xml:space="preserve">     (0.005)         &amp;</t>
  </si>
  <si>
    <t xml:space="preserve">     (0.008)         \\</t>
  </si>
  <si>
    <t>$h_{o}(age)=Ln(age)$</t>
  </si>
  <si>
    <t>&amp;       0.066\sym{***}&amp;</t>
  </si>
  <si>
    <t xml:space="preserve">       0.055\sym{***}&amp;</t>
  </si>
  <si>
    <t xml:space="preserve">       0.057\sym{***}&amp;</t>
  </si>
  <si>
    <t xml:space="preserve">       0.003         &amp;</t>
  </si>
  <si>
    <t xml:space="preserve">      -0.004\sym{**} \\</t>
  </si>
  <si>
    <t xml:space="preserve">     (0.003)         &amp;</t>
  </si>
  <si>
    <t xml:space="preserve">     (0.002)         \\</t>
  </si>
  <si>
    <t>\Constant</t>
  </si>
  <si>
    <t>&amp;      -0.201\sym{**} &amp;</t>
  </si>
  <si>
    <t xml:space="preserve">      -0.043         &amp;</t>
  </si>
  <si>
    <t xml:space="preserve">      -0.037         &amp;</t>
  </si>
  <si>
    <t xml:space="preserve">      -0.378\sym{*}  &amp;</t>
  </si>
  <si>
    <t xml:space="preserve">       1.526\sym{***}\\</t>
  </si>
  <si>
    <t>&amp;     (0.096)         &amp;</t>
  </si>
  <si>
    <t xml:space="preserve">     (0.113)         &amp;</t>
  </si>
  <si>
    <t xml:space="preserve">     (0.177)         &amp;</t>
  </si>
  <si>
    <t xml:space="preserve">     (0.198)         &amp;</t>
  </si>
  <si>
    <t xml:space="preserve">     (0.433)         \\</t>
  </si>
  <si>
    <t>$R^{2}$</t>
  </si>
  <si>
    <t>&amp;        0.05         &amp;</t>
  </si>
  <si>
    <t xml:space="preserve">        0.04         &amp;</t>
  </si>
  <si>
    <t xml:space="preserve">        0.03         &amp;</t>
  </si>
  <si>
    <t xml:space="preserve">        0.03         \\</t>
  </si>
  <si>
    <t>\end{tabular</t>
  </si>
  <si>
    <t>}</t>
  </si>
  <si>
    <t>\end{table}</t>
  </si>
  <si>
    <t>\caption{Dur</t>
  </si>
  <si>
    <t>ation Logit (OLS)}</t>
  </si>
  <si>
    <t>preg2</t>
  </si>
  <si>
    <t>&amp;                     &amp;</t>
  </si>
  <si>
    <t xml:space="preserve">                     &amp;</t>
  </si>
  <si>
    <t xml:space="preserve">                     \\</t>
  </si>
  <si>
    <t>&amp;       0.043\sym{***}&amp;</t>
  </si>
  <si>
    <t xml:space="preserve">       0.044\sym{***}&amp;</t>
  </si>
  <si>
    <t xml:space="preserve">       0.076\sym{***}&amp;</t>
  </si>
  <si>
    <t xml:space="preserve">       0.026         \\</t>
  </si>
  <si>
    <t>&amp;     (0.010)         &amp;</t>
  </si>
  <si>
    <t xml:space="preserve">     (0.008)         &amp;</t>
  </si>
  <si>
    <t xml:space="preserve">     (0.022)         &amp;</t>
  </si>
  <si>
    <t xml:space="preserve">     (0.030)         \\</t>
  </si>
  <si>
    <t>[1em]</t>
  </si>
  <si>
    <t>$h_{o}(age)=Ln(age)</t>
  </si>
  <si>
    <t>&amp;       1.804\sym{***}&amp;</t>
  </si>
  <si>
    <t xml:space="preserve">       0.847\sym{***}&amp;</t>
  </si>
  <si>
    <t xml:space="preserve">       0.032         &amp;</t>
  </si>
  <si>
    <t xml:space="preserve">      -0.040\sym{**} \\</t>
  </si>
  <si>
    <t>&amp;     (0.033)         &amp;</t>
  </si>
  <si>
    <t xml:space="preserve">     (0.033)         &amp;</t>
  </si>
  <si>
    <t xml:space="preserve">     (0.029)         &amp;</t>
  </si>
  <si>
    <t xml:space="preserve">     (0.020)         \\</t>
  </si>
  <si>
    <t>&amp;     -10.365\sym{***}&amp;</t>
  </si>
  <si>
    <t xml:space="preserve">      -7.662\sym{***}&amp;</t>
  </si>
  <si>
    <t xml:space="preserve">      -6.489\sym{***}&amp;</t>
  </si>
  <si>
    <t xml:space="preserve">       9.769\sym{**} \\</t>
  </si>
  <si>
    <t>&amp;     (1.689)         &amp;</t>
  </si>
  <si>
    <t xml:space="preserve">     (1.725)         &amp;</t>
  </si>
  <si>
    <t xml:space="preserve">     (1.868)         &amp;</t>
  </si>
  <si>
    <t xml:space="preserve">     (3.962)         \\</t>
  </si>
  <si>
    <t>&amp;        0.13         &amp;</t>
  </si>
  <si>
    <t xml:space="preserve">        0.07         &amp;</t>
  </si>
  <si>
    <t xml:space="preserve">        0.05         &amp;</t>
  </si>
  <si>
    <t xml:space="preserve">        0.04         \\</t>
  </si>
  <si>
    <t>Ind</t>
  </si>
  <si>
    <t>&amp;       40405         &amp;</t>
  </si>
  <si>
    <t xml:space="preserve">       36162         &amp;</t>
  </si>
  <si>
    <t xml:space="preserve">       19403         &amp;</t>
  </si>
  <si>
    <t xml:space="preserve">        9324         \\</t>
  </si>
  <si>
    <t>M</t>
  </si>
  <si>
    <t>&amp;          33         &amp;</t>
  </si>
  <si>
    <t xml:space="preserve">          33         &amp;</t>
  </si>
  <si>
    <t xml:space="preserve">          33         \\</t>
  </si>
  <si>
    <t>N</t>
  </si>
  <si>
    <t>&amp;      182543         &amp;</t>
  </si>
  <si>
    <t xml:space="preserve">      122853         &amp;</t>
  </si>
  <si>
    <t xml:space="preserve">       60547         &amp;</t>
  </si>
  <si>
    <t xml:space="preserve">       29485         \\</t>
  </si>
  <si>
    <t>\caption{Fir</t>
  </si>
  <si>
    <t>st Stage}</t>
  </si>
  <si>
    <t>&amp;\multicolumn{1}{c}{zHom}&amp;</t>
  </si>
  <si>
    <t>$US$&amp; Pacific</t>
  </si>
  <si>
    <t>&amp;       1.523\sym{***}&amp;</t>
  </si>
  <si>
    <t xml:space="preserve">       1.532\sym{***}&amp;</t>
  </si>
  <si>
    <t xml:space="preserve">       1.469\sym{***}&amp;</t>
  </si>
  <si>
    <t xml:space="preserve">       1.395\sym{***}\\</t>
  </si>
  <si>
    <t>&amp;</t>
  </si>
  <si>
    <t>&amp;     (0.360)         &amp;</t>
  </si>
  <si>
    <t xml:space="preserve">     (0.378)         &amp;</t>
  </si>
  <si>
    <t xml:space="preserve">     (0.325)         &amp;</t>
  </si>
  <si>
    <t xml:space="preserve">     (0.271)         \\</t>
  </si>
  <si>
    <t>&amp; Atlantic&amp;</t>
  </si>
  <si>
    <t>&amp;       1.313\sym{***}&amp;</t>
  </si>
  <si>
    <t xml:space="preserve">       1.325\sym{***}&amp;</t>
  </si>
  <si>
    <t xml:space="preserve">       1.520\sym{***}&amp;</t>
  </si>
  <si>
    <t xml:space="preserve">       1.321\sym{***}\\</t>
  </si>
  <si>
    <t>&amp;     (0.316)         &amp;</t>
  </si>
  <si>
    <t xml:space="preserve">     (0.320)         &amp;</t>
  </si>
  <si>
    <t xml:space="preserve">     (0.285)         &amp;</t>
  </si>
  <si>
    <t>&amp; Ven. North</t>
  </si>
  <si>
    <t>thxln\_pUS&amp;       0.039         &amp;</t>
  </si>
  <si>
    <t xml:space="preserve">       0.078         &amp;</t>
  </si>
  <si>
    <t xml:space="preserve">       0.157         &amp;</t>
  </si>
  <si>
    <t xml:space="preserve">       0.467         \\</t>
  </si>
  <si>
    <t>&amp;     (0.358)         &amp;</t>
  </si>
  <si>
    <t xml:space="preserve">     (0.371)         &amp;</t>
  </si>
  <si>
    <t xml:space="preserve">     (0.373)         &amp;</t>
  </si>
  <si>
    <t xml:space="preserve">     (0.435)         \\</t>
  </si>
  <si>
    <t>&amp; Ven. South&amp;</t>
  </si>
  <si>
    <t>&amp;       0.287         &amp;</t>
  </si>
  <si>
    <t xml:space="preserve">       0.251         &amp;</t>
  </si>
  <si>
    <t xml:space="preserve">       0.326         &amp;</t>
  </si>
  <si>
    <t xml:space="preserve">       0.113         \\</t>
  </si>
  <si>
    <t>&amp;     (0.383)         &amp;</t>
  </si>
  <si>
    <t xml:space="preserve">     (0.392)         &amp;</t>
  </si>
  <si>
    <t xml:space="preserve">     (0.399)         &amp;</t>
  </si>
  <si>
    <t xml:space="preserve">     (0.492)         \\</t>
  </si>
  <si>
    <t>$Europe$&amp; Pacific</t>
  </si>
  <si>
    <t>&amp;       0.393         &amp;</t>
  </si>
  <si>
    <t xml:space="preserve">       0.376         &amp;</t>
  </si>
  <si>
    <t xml:space="preserve">       0.357         &amp;</t>
  </si>
  <si>
    <t xml:space="preserve">       0.251         \\</t>
  </si>
  <si>
    <t>&amp;     (0.474)         &amp;</t>
  </si>
  <si>
    <t xml:space="preserve">     (0.455)         &amp;</t>
  </si>
  <si>
    <t xml:space="preserve">     (0.422)         &amp;</t>
  </si>
  <si>
    <t xml:space="preserve">     (0.340)         \\</t>
  </si>
  <si>
    <t>icxln\_pEU&amp;       0.761\sym{**} &amp;</t>
  </si>
  <si>
    <t xml:space="preserve">       0.792\sym{**} &amp;</t>
  </si>
  <si>
    <t xml:space="preserve">       0.635\sym{**} &amp;</t>
  </si>
  <si>
    <t xml:space="preserve">       1.002\sym{***}\\</t>
  </si>
  <si>
    <t>&amp;     (0.306)         &amp;</t>
  </si>
  <si>
    <t xml:space="preserve">     (0.321)         &amp;</t>
  </si>
  <si>
    <t xml:space="preserve">     (0.278)         &amp;</t>
  </si>
  <si>
    <t xml:space="preserve">     (0.270)         \\</t>
  </si>
  <si>
    <t>&amp;      -0.592         &amp;</t>
  </si>
  <si>
    <t xml:space="preserve">      -0.613         &amp;</t>
  </si>
  <si>
    <t xml:space="preserve">      -0.454         &amp;</t>
  </si>
  <si>
    <t xml:space="preserve">      -0.670         \\</t>
  </si>
  <si>
    <t>&amp;     (0.395)         &amp;</t>
  </si>
  <si>
    <t xml:space="preserve">     (0.396)         &amp;</t>
  </si>
  <si>
    <t xml:space="preserve">     (0.424)         &amp;</t>
  </si>
  <si>
    <t xml:space="preserve">     (0.396)         \\</t>
  </si>
  <si>
    <t>thxln\_pEU&amp;       0.679\sym{*}  &amp;</t>
  </si>
  <si>
    <t xml:space="preserve">       0.724\sym{**} &amp;</t>
  </si>
  <si>
    <t xml:space="preserve">       0.495         &amp;</t>
  </si>
  <si>
    <t xml:space="preserve">       0.618\sym{*}  \\</t>
  </si>
  <si>
    <t>&amp;     (0.356)         &amp;</t>
  </si>
  <si>
    <t xml:space="preserve">     (0.351)         &amp;</t>
  </si>
  <si>
    <t xml:space="preserve">     (0.327)         &amp;</t>
  </si>
  <si>
    <t xml:space="preserve">     (0.334)         \\</t>
  </si>
  <si>
    <t>$F$ $Test$&amp;</t>
  </si>
  <si>
    <t>&amp;       23.58         &amp;</t>
  </si>
  <si>
    <t xml:space="preserve">       24.58         &amp;</t>
  </si>
  <si>
    <t xml:space="preserve">       13.04         &amp;</t>
  </si>
  <si>
    <t xml:space="preserve">        7.59         \\</t>
  </si>
  <si>
    <t>$R^{2}$&amp;</t>
  </si>
  <si>
    <t>&amp;        0.71         &amp;</t>
  </si>
  <si>
    <t xml:space="preserve">        0.72         &amp;</t>
  </si>
  <si>
    <t xml:space="preserve">        0.75         &amp;</t>
  </si>
  <si>
    <t xml:space="preserve">        0.78         \\</t>
  </si>
  <si>
    <t>\caption{pre</t>
  </si>
  <si>
    <t>g2 from 13 to 19 on homRateTotal0}</t>
  </si>
  <si>
    <t>Homicides</t>
  </si>
  <si>
    <t>&amp;       0.090\sym{***}&amp;</t>
  </si>
  <si>
    <t xml:space="preserve">       0.079\sym{**} &amp;</t>
  </si>
  <si>
    <t xml:space="preserve">       0.097         &amp;</t>
  </si>
  <si>
    <t xml:space="preserve">       0.027         \\</t>
  </si>
  <si>
    <t xml:space="preserve">     (0.036)         &amp;</t>
  </si>
  <si>
    <t xml:space="preserve">     (0.061)         &amp;</t>
  </si>
  <si>
    <t xml:space="preserve">     (0.099)         \\</t>
  </si>
  <si>
    <t xml:space="preserve">       0.031         &amp;</t>
  </si>
  <si>
    <t xml:space="preserve">      -0.037\sym{**} \\</t>
  </si>
  <si>
    <t>&amp;     (0.032)         &amp;</t>
  </si>
  <si>
    <t xml:space="preserve">     (0.030)         &amp;</t>
  </si>
  <si>
    <t xml:space="preserve">     (0.018)         \\</t>
  </si>
  <si>
    <t>Constant</t>
  </si>
  <si>
    <t>&amp;     -10.470\sym{***}&amp;</t>
  </si>
  <si>
    <t xml:space="preserve">      -7.617\sym{***}&amp;</t>
  </si>
  <si>
    <t xml:space="preserve">      -5.773\sym{***}&amp;</t>
  </si>
  <si>
    <t xml:space="preserve">       9.009\sym{**} \\</t>
  </si>
  <si>
    <t>&amp;     (1.695)         &amp;</t>
  </si>
  <si>
    <t xml:space="preserve">     (1.802)         &amp;</t>
  </si>
  <si>
    <t xml:space="preserve">     (2.059)         &amp;</t>
  </si>
  <si>
    <t xml:space="preserve">     (3.854)         \\</t>
  </si>
  <si>
    <t>ppDiff</t>
  </si>
  <si>
    <t>&amp;        2.55         &amp;</t>
  </si>
  <si>
    <t xml:space="preserve">        2.15         &amp;</t>
  </si>
  <si>
    <t xml:space="preserve">        3.00         &amp;</t>
  </si>
  <si>
    <t xml:space="preserve">        0.80         \\</t>
  </si>
  <si>
    <t>ppSE</t>
  </si>
  <si>
    <t>&amp;        0.94         &amp;</t>
  </si>
  <si>
    <t xml:space="preserve">        1.01         &amp;</t>
  </si>
  <si>
    <t xml:space="preserve">        1.90         &amp;</t>
  </si>
  <si>
    <t xml:space="preserve">        2.99         \\</t>
  </si>
  <si>
    <t>F\_Inst</t>
  </si>
  <si>
    <t>CTest</t>
  </si>
  <si>
    <t>&amp;       12.49         &amp;</t>
  </si>
  <si>
    <t xml:space="preserve">       28.92         &amp;</t>
  </si>
  <si>
    <t xml:space="preserve">       23.04         &amp;</t>
  </si>
  <si>
    <t xml:space="preserve">       60.28         \\</t>
  </si>
  <si>
    <t>$R^{2}$\_p</t>
  </si>
  <si>
    <t>\multicolumn</t>
  </si>
  <si>
    <t>{2}{l}{\footnotesize Standard errors i</t>
  </si>
  <si>
    <t>{2}{l}{\footnotesize Duration var : Ha</t>
  </si>
  <si>
    <t>{2}{l}{\footnotesize Conditional on :</t>
  </si>
  <si>
    <t>{2}{l}{\footnotesize Age range : 13 -</t>
  </si>
  <si>
    <t>{2}{l}{\footnotesize Period : 1990 - 2</t>
  </si>
  <si>
    <t>{2}{l}{\footnotesize Violence var : To</t>
  </si>
  <si>
    <t>{2}{l}{\footnotesize Instrument : clst</t>
  </si>
  <si>
    <t>{2}{l}{\footnotesize DT Set : 1020}&amp;</t>
  </si>
  <si>
    <t>{2}{l}{\footnotesize Price US :  UNODC</t>
  </si>
  <si>
    <t>{2}{l}{\footnotesize Price EU :  UNODC</t>
  </si>
  <si>
    <t>{2}{l}{\footnotesize Control Funtion p</t>
  </si>
  <si>
    <t>{2}{l}{\footnotesize Control variables</t>
  </si>
  <si>
    <t>{2}{l}{\footnotesize \sym{*} \(p&lt;0.1\)</t>
  </si>
  <si>
    <t>\end{tabular}</t>
  </si>
  <si>
    <t xml:space="preserve">            &amp;\multicolumn{1}{c}{preg2}&amp;</t>
  </si>
  <si>
    <t>lnj         &amp;       0.847\sym{***}&amp;</t>
  </si>
  <si>
    <t xml:space="preserve">            &amp;     (0.033)         &amp;</t>
  </si>
  <si>
    <t>r2\_p        &amp;        0.07         &amp;</t>
  </si>
  <si>
    <t>Ind         &amp;       36162         &amp;</t>
  </si>
  <si>
    <t>M           &amp;          33         &amp;</t>
  </si>
  <si>
    <t>N           &amp;      122853         &amp;</t>
  </si>
  <si>
    <t>F\_Inst      &amp;       24.58         &amp;</t>
  </si>
  <si>
    <t xml:space="preserve">       0.108\sym{***}&amp;</t>
  </si>
  <si>
    <t xml:space="preserve">       0.743\sym{***}&amp;</t>
  </si>
  <si>
    <t xml:space="preserve">     (0.035)         &amp;</t>
  </si>
  <si>
    <t xml:space="preserve">     -12.631\sym{***}&amp;</t>
  </si>
  <si>
    <t xml:space="preserve">     (1.955)         &amp;</t>
  </si>
  <si>
    <t xml:space="preserve">        2.52         &amp;</t>
  </si>
  <si>
    <t xml:space="preserve">        0.81         &amp;</t>
  </si>
  <si>
    <t xml:space="preserve">       26.94         &amp;</t>
  </si>
  <si>
    <t xml:space="preserve">       10.77         &amp;</t>
  </si>
  <si>
    <t xml:space="preserve">        0.08         &amp;</t>
  </si>
  <si>
    <t xml:space="preserve">       36320         &amp;</t>
  </si>
  <si>
    <t xml:space="preserve">      126203         &amp;</t>
  </si>
  <si>
    <t xml:space="preserve">      -0.135         &amp;</t>
  </si>
  <si>
    <t xml:space="preserve">       0.552\sym{***}&amp;</t>
  </si>
  <si>
    <t xml:space="preserve">     (0.090)         &amp;</t>
  </si>
  <si>
    <t xml:space="preserve">     (0.116)         &amp;</t>
  </si>
  <si>
    <t xml:space="preserve">       0.288\sym{***}&amp;</t>
  </si>
  <si>
    <t xml:space="preserve">       0.262\sym{***}&amp;</t>
  </si>
  <si>
    <t xml:space="preserve">     (0.059)         &amp;</t>
  </si>
  <si>
    <t xml:space="preserve">     (0.050)         &amp;</t>
  </si>
  <si>
    <t xml:space="preserve">     -18.189\sym{***}&amp;</t>
  </si>
  <si>
    <t xml:space="preserve">      -2.489         &amp;</t>
  </si>
  <si>
    <t xml:space="preserve">     (4.665)         &amp;</t>
  </si>
  <si>
    <t xml:space="preserve">     (5.479)         &amp;</t>
  </si>
  <si>
    <t xml:space="preserve">       -4.12         &amp;</t>
  </si>
  <si>
    <t xml:space="preserve">        2.39         &amp;</t>
  </si>
  <si>
    <t xml:space="preserve">        2.72         &amp;</t>
  </si>
  <si>
    <t xml:space="preserve">        0.18         &amp;</t>
  </si>
  <si>
    <t xml:space="preserve">       14.39         &amp;</t>
  </si>
  <si>
    <t xml:space="preserve">        7.25         &amp;</t>
  </si>
  <si>
    <t xml:space="preserve">        2.64         &amp;</t>
  </si>
  <si>
    <t xml:space="preserve">       16.04         &amp;</t>
  </si>
  <si>
    <t xml:space="preserve">        0.09         &amp;</t>
  </si>
  <si>
    <t xml:space="preserve">       10010         &amp;</t>
  </si>
  <si>
    <t xml:space="preserve">        7642         &amp;</t>
  </si>
  <si>
    <t xml:space="preserve">       19617         &amp;</t>
  </si>
  <si>
    <t xml:space="preserve">       12142         &amp;</t>
  </si>
  <si>
    <t xml:space="preserve">       0.339\sym{***}\\</t>
  </si>
  <si>
    <t xml:space="preserve">     (0.060)         \\</t>
  </si>
  <si>
    <t xml:space="preserve">      -0.113\sym{***}\\</t>
  </si>
  <si>
    <t xml:space="preserve">     (0.037)         \\</t>
  </si>
  <si>
    <t xml:space="preserve">     -13.139\sym{*}  \\</t>
  </si>
  <si>
    <t xml:space="preserve">     (7.247)         \\</t>
  </si>
  <si>
    <t xml:space="preserve">        6.39         \\</t>
  </si>
  <si>
    <t xml:space="preserve">        0.86         \\</t>
  </si>
  <si>
    <t xml:space="preserve">       12.15         \\</t>
  </si>
  <si>
    <t xml:space="preserve">       19.96         \\</t>
  </si>
  <si>
    <t xml:space="preserve">        0.07         \\</t>
  </si>
  <si>
    <t xml:space="preserve">        9162         \\</t>
  </si>
  <si>
    <t xml:space="preserve">       16930         \\</t>
  </si>
  <si>
    <t>zHom        &amp;       0.086\sym{**} &amp;</t>
  </si>
  <si>
    <t xml:space="preserve">            &amp;     (0.038)         &amp;</t>
  </si>
  <si>
    <t>\_cons      &amp;      -7.819\sym{***}&amp;</t>
  </si>
  <si>
    <t xml:space="preserve">            &amp;     (1.776)         &amp;</t>
  </si>
  <si>
    <t>ppDiff      &amp;        2.35         &amp;</t>
  </si>
  <si>
    <t>ppSE        &amp;        1.06         &amp;</t>
  </si>
  <si>
    <t>CTest       &amp;        1.13         &amp;</t>
  </si>
  <si>
    <t xml:space="preserve">preg2       </t>
  </si>
  <si>
    <t xml:space="preserve">zHom        </t>
  </si>
  <si>
    <t xml:space="preserve">lnj         </t>
  </si>
  <si>
    <t xml:space="preserve">       0.847\sym{***}\\</t>
  </si>
  <si>
    <t xml:space="preserve">     (0.033)         \\</t>
  </si>
  <si>
    <t xml:space="preserve">\_cons      </t>
  </si>
  <si>
    <t xml:space="preserve">ppDiff      </t>
  </si>
  <si>
    <t xml:space="preserve">ppSE        </t>
  </si>
  <si>
    <t xml:space="preserve">F\_Inst      </t>
  </si>
  <si>
    <t xml:space="preserve">       24.58         \\</t>
  </si>
  <si>
    <t xml:space="preserve">CTest       </t>
  </si>
  <si>
    <t xml:space="preserve">r2\_p        </t>
  </si>
  <si>
    <t xml:space="preserve">M           </t>
  </si>
  <si>
    <t xml:space="preserve">Ind         </t>
  </si>
  <si>
    <t xml:space="preserve">       36162         \\</t>
  </si>
  <si>
    <t xml:space="preserve">N           </t>
  </si>
  <si>
    <t xml:space="preserve">      122853         \\</t>
  </si>
  <si>
    <t xml:space="preserve">       0.087\sym{**} &amp;</t>
  </si>
  <si>
    <t xml:space="preserve">     (0.037)         &amp;</t>
  </si>
  <si>
    <t xml:space="preserve">      -7.791\sym{***}&amp;</t>
  </si>
  <si>
    <t xml:space="preserve">     (1.778)         &amp;</t>
  </si>
  <si>
    <t xml:space="preserve">        2.38         &amp;</t>
  </si>
  <si>
    <t xml:space="preserve">        1.04         &amp;</t>
  </si>
  <si>
    <t xml:space="preserve">        2.43         &amp;</t>
  </si>
  <si>
    <t xml:space="preserve">      -7.631\sym{***}&amp;</t>
  </si>
  <si>
    <t xml:space="preserve">     (1.799)         &amp;</t>
  </si>
  <si>
    <t xml:space="preserve">       31.61         &amp;</t>
  </si>
  <si>
    <t xml:space="preserve">       0.084\sym{**} \\</t>
  </si>
  <si>
    <t xml:space="preserve">     (0.038)         \\</t>
  </si>
  <si>
    <t xml:space="preserve">      -7.772\sym{***}\\</t>
  </si>
  <si>
    <t xml:space="preserve">     (1.779)         \\</t>
  </si>
  <si>
    <t xml:space="preserve">        2.29         \\</t>
  </si>
  <si>
    <t xml:space="preserve">        1.05         \\</t>
  </si>
  <si>
    <t xml:space="preserve">       58.85         \\</t>
  </si>
  <si>
    <t>preg2       &amp;          1           &amp;</t>
  </si>
  <si>
    <t xml:space="preserve">                     2&amp;</t>
  </si>
  <si>
    <t xml:space="preserve">                     3&amp;</t>
  </si>
  <si>
    <t xml:space="preserve">                     4&amp;</t>
  </si>
  <si>
    <t xml:space="preserve">                     5 \\</t>
  </si>
  <si>
    <t>r2\_p</t>
  </si>
  <si>
    <t>\begin{table}</t>
  </si>
  <si>
    <t>[htbp]\centering</t>
  </si>
  <si>
    <t>\def\sym#1{\i</t>
  </si>
  <si>
    <t>fmmode^{#1}\else\(^{#1}\)\fi}</t>
  </si>
  <si>
    <t>\caption{preg</t>
  </si>
  <si>
    <t>2 from 15 to 19 on homRateTotal0}</t>
  </si>
  <si>
    <t>\begin{tabula</t>
  </si>
  <si>
    <t>preg2       &amp;</t>
  </si>
  <si>
    <t>zHom        &amp;</t>
  </si>
  <si>
    <t>lnj         &amp;</t>
  </si>
  <si>
    <t>CTest       &amp;</t>
  </si>
  <si>
    <t>r2          &amp;</t>
  </si>
  <si>
    <t>N           &amp;</t>
  </si>
  <si>
    <t>\multicolumn{</t>
  </si>
  <si>
    <t>r}{l*{1}{c}}</t>
  </si>
  <si>
    <t>(0.002)         &amp;</t>
  </si>
  <si>
    <t>0.04         &amp;</t>
  </si>
  <si>
    <t>\caption{Line</t>
  </si>
  <si>
    <t>ar IV}</t>
  </si>
  <si>
    <t>\multicolumn{1}{c}{preg2}&amp;</t>
  </si>
  <si>
    <t>0.005\sym{**} &amp;</t>
  </si>
  <si>
    <t>0.057\sym{***}&amp;</t>
  </si>
  <si>
    <t>\_cons      &amp;</t>
  </si>
  <si>
    <t>-0.037         &amp;</t>
  </si>
  <si>
    <t>(0.177)         &amp;</t>
  </si>
  <si>
    <t>widstat     &amp;</t>
  </si>
  <si>
    <t>24.58         &amp;</t>
  </si>
  <si>
    <t>j           &amp;</t>
  </si>
  <si>
    <t>.         &amp;</t>
  </si>
  <si>
    <t>\caption{Dura</t>
  </si>
  <si>
    <t>tion Logit (OLS)}</t>
  </si>
  <si>
    <t>0.044\sym{***}&amp;</t>
  </si>
  <si>
    <t>(0.008)         &amp;</t>
  </si>
  <si>
    <t>0.847\sym{***}&amp;</t>
  </si>
  <si>
    <t>(0.033)         &amp;</t>
  </si>
  <si>
    <t>-7.662\sym{***}&amp;</t>
  </si>
  <si>
    <t>(1.725)         &amp;</t>
  </si>
  <si>
    <t>&amp;        0.07         &amp;</t>
  </si>
  <si>
    <t>Ind         &amp;</t>
  </si>
  <si>
    <t>36162         &amp;</t>
  </si>
  <si>
    <t>M           &amp;</t>
  </si>
  <si>
    <t>33         &amp;</t>
  </si>
  <si>
    <t>122853         &amp;</t>
  </si>
  <si>
    <t>\caption{Firs</t>
  </si>
  <si>
    <t>t Stage}</t>
  </si>
  <si>
    <t>\multicolumn{1}{c}{zHom}&amp;</t>
  </si>
  <si>
    <t>clst\_Pacific</t>
  </si>
  <si>
    <t>xln\_pUS&amp;       1.532\sym{***}&amp;</t>
  </si>
  <si>
    <t>(0.378)         &amp;</t>
  </si>
  <si>
    <t>clst\_Atlanti</t>
  </si>
  <si>
    <t>cxln\_pUS&amp;       1.325\sym{***}&amp;</t>
  </si>
  <si>
    <t>(0.320)         &amp;</t>
  </si>
  <si>
    <t>clst\_VenSout</t>
  </si>
  <si>
    <t>hxln\_pUS&amp;       0.251         &amp;</t>
  </si>
  <si>
    <t>(0.392)         &amp;</t>
  </si>
  <si>
    <t>clst\_VenNort</t>
  </si>
  <si>
    <t>hxln\_pUS&amp;       0.078         &amp;</t>
  </si>
  <si>
    <t>(0.371)         &amp;</t>
  </si>
  <si>
    <t>xln\_pEU&amp;       0.376         &amp;</t>
  </si>
  <si>
    <t>(0.455)         &amp;</t>
  </si>
  <si>
    <t>cxln\_pEU&amp;       0.792\sym{**} &amp;</t>
  </si>
  <si>
    <t>(0.321)         &amp;</t>
  </si>
  <si>
    <t>hxln\_pEU&amp;       0.724\sym{**} &amp;</t>
  </si>
  <si>
    <t>(0.351)         &amp;</t>
  </si>
  <si>
    <t>hxln\_pEU&amp;      -0.613         &amp;</t>
  </si>
  <si>
    <t>(0.396)         &amp;</t>
  </si>
  <si>
    <t>&amp;       24.58         &amp;</t>
  </si>
  <si>
    <t>0.72         &amp;</t>
  </si>
  <si>
    <t>(1)&amp; (2)&amp; (3)&amp; (4)&amp; (5)&amp; (6) \\ \hline</t>
  </si>
  <si>
    <t>0.079\sym{**} &amp;</t>
  </si>
  <si>
    <t>(0.036)         &amp;</t>
  </si>
  <si>
    <t>-7.617\sym{***}&amp;</t>
  </si>
  <si>
    <t>(1.802)         &amp;</t>
  </si>
  <si>
    <t>ppDiff      &amp;</t>
  </si>
  <si>
    <t>2.15         &amp;</t>
  </si>
  <si>
    <t>ppSE        &amp;</t>
  </si>
  <si>
    <t>1.01         &amp;</t>
  </si>
  <si>
    <t>28.92         &amp;</t>
  </si>
  <si>
    <t>2}{l}{\footnotesize Standard errors in parentheses}&amp;</t>
  </si>
  <si>
    <t>2}{l}{\footnotesize Duration var : Has been pregnant (including terminations)}&amp;</t>
  </si>
  <si>
    <t>2}{l}{\footnotesize Conditional on : uno}&amp;</t>
  </si>
  <si>
    <t>2}{l}{\footnotesize Age range : 15 - 19}&amp;</t>
  </si>
  <si>
    <t>2}{l}{\footnotesize Period : 1990 - 2009}&amp;</t>
  </si>
  <si>
    <t>2}{l}{\footnotesize Violence var : Total homicides per 100k hb}&amp;</t>
  </si>
  <si>
    <t>2}{l}{\footnotesize Instrument : clst\_Pacificxln\_pUS clst\_Atlanticxln\_pUS clst\_VenSouthxln\_pUS clst\_VenNorthxln\_pUS clst\_Pacificxln\_pEU clst\_Atlanticxln\_pEU clst\_VenSouthxln\_pEU clst\_VenNorthxln\_pEU}&amp;</t>
  </si>
  <si>
    <t>2}{l}{\footnotesize DT Set : 1020}&amp;</t>
  </si>
  <si>
    <t>2}{l}{\footnotesize Price US :  UNODCMinusCol}&amp;</t>
  </si>
  <si>
    <t>2}{l}{\footnotesize Price EU :  UNODCMinusCol}&amp;</t>
  </si>
  <si>
    <t>2}{l}{\footnotesize Control Funtion polynomial : 3}&amp;</t>
  </si>
  <si>
    <t>2}{l}{\footnotesize Control variables include : c\_* Traf\_* mCoca\_*\_EU mCoca\_*\_US mCoca WDist\_US WDist\_EU                          border\_*\_US border\_*\_EU destMpio lPop maleProp urbanProp popDensity                           uribe chavez mpioFamilias dptoGDPpk oilEffect coffeeEffect                           lfCens DHS\_* yb\_* urban etnia\_* wealth\_* v136 v301                          *Dead y\_* mpio\_*}&amp;</t>
  </si>
  <si>
    <t>2}{l}{\footnotesize \sym{*} \(p&lt;0.1\), \sym{**} \(p&lt;0.05\), \sym{***} \(p&lt;0.01\)}&amp;</t>
  </si>
  <si>
    <t>r2\_p        &amp;</t>
  </si>
  <si>
    <t>&amp;                     &amp;                     &amp;</t>
  </si>
  <si>
    <t>0.0787\sym{**} &amp;      0.0400\sym{**} &amp;      0.0728\sym{**} &amp;</t>
  </si>
  <si>
    <t>(0.036)         &amp;     (0.018)         &amp;     (0.034)         &amp;</t>
  </si>
  <si>
    <t>0.847\sym{***}&amp;       0.427\sym{***}&amp;       0.797\sym{***}&amp;</t>
  </si>
  <si>
    <t>(0.033)         &amp;     (0.016)         &amp;     (0.032)         &amp;</t>
  </si>
  <si>
    <t>28.92         &amp;       36.77         &amp;       25.70         &amp;</t>
  </si>
  <si>
    <t>0.07         &amp;        0.07         &amp;                     &amp;</t>
  </si>
  <si>
    <t>122853         &amp;      122853         &amp;      122853         &amp;</t>
  </si>
  <si>
    <t xml:space="preserve">      0.0571\sym{***}\\</t>
  </si>
  <si>
    <t xml:space="preserve">      122934         \\</t>
  </si>
  <si>
    <t xml:space="preserve">     0.00474\sym{*}  &amp;</t>
  </si>
  <si>
    <t xml:space="preserve">      0.0571\sym{***}&amp;</t>
  </si>
  <si>
    <t xml:space="preserve">        8.95         &amp;</t>
  </si>
  <si>
    <t xml:space="preserve">      122934         &amp;</t>
  </si>
  <si>
    <t xml:space="preserve">     0.00541\sym{**} \\</t>
  </si>
  <si>
    <t>Instrument</t>
  </si>
  <si>
    <t>Control Function</t>
  </si>
  <si>
    <t>Male</t>
  </si>
  <si>
    <t>Female</t>
  </si>
  <si>
    <t xml:space="preserve">     (0.036)         \\</t>
  </si>
  <si>
    <t xml:space="preserve">       0.122         \\</t>
  </si>
  <si>
    <t xml:space="preserve">     (0.113)         \\</t>
  </si>
  <si>
    <t xml:space="preserve">       21.20         \\</t>
  </si>
  <si>
    <t xml:space="preserve">        2.38         \\</t>
  </si>
  <si>
    <t xml:space="preserve">        4.79         \\</t>
  </si>
  <si>
    <t xml:space="preserve">      -0.019         \\</t>
  </si>
  <si>
    <t xml:space="preserve">     (0.242)         \\</t>
  </si>
  <si>
    <t xml:space="preserve">       19.88         \\</t>
  </si>
  <si>
    <t xml:space="preserve">       0.103\sym{*}  &amp;</t>
  </si>
  <si>
    <t xml:space="preserve">       0.082\sym{**} &amp;</t>
  </si>
  <si>
    <t xml:space="preserve">     (0.054)         &amp;</t>
  </si>
  <si>
    <t xml:space="preserve">       28.51         &amp;</t>
  </si>
  <si>
    <t xml:space="preserve">       20.97         &amp;</t>
  </si>
  <si>
    <t xml:space="preserve">       24.92         &amp;</t>
  </si>
  <si>
    <t xml:space="preserve">       36.77         &amp;</t>
  </si>
  <si>
    <t xml:space="preserve">       18.75         &amp;</t>
  </si>
  <si>
    <t xml:space="preserve">       32.87         &amp;</t>
  </si>
  <si>
    <t xml:space="preserve">       0.115         &amp;</t>
  </si>
  <si>
    <t xml:space="preserve">       0.256         &amp;</t>
  </si>
  <si>
    <t xml:space="preserve">       0.140\sym{*}  &amp;</t>
  </si>
  <si>
    <t xml:space="preserve">     (0.071)         &amp;</t>
  </si>
  <si>
    <t xml:space="preserve">     (0.170)         &amp;</t>
  </si>
  <si>
    <t xml:space="preserve">     (0.073)         &amp;</t>
  </si>
  <si>
    <t xml:space="preserve">        5.36         &amp;</t>
  </si>
  <si>
    <t xml:space="preserve">        5.49         &amp;</t>
  </si>
  <si>
    <t xml:space="preserve">        6.56         &amp;</t>
  </si>
  <si>
    <t xml:space="preserve">       15.23         &amp;</t>
  </si>
  <si>
    <t xml:space="preserve">        4.79         &amp;</t>
  </si>
  <si>
    <t xml:space="preserve">       29.92         &amp;</t>
  </si>
  <si>
    <t>All&amp;</t>
  </si>
  <si>
    <t>5 to 14&amp;</t>
  </si>
  <si>
    <t xml:space="preserve">15 to 44&amp; </t>
  </si>
  <si>
    <t>45  to 64 \\</t>
  </si>
  <si>
    <t>Homicides x Large change</t>
  </si>
  <si>
    <t>Large change</t>
  </si>
  <si>
    <t>5 a 14 &amp;</t>
  </si>
  <si>
    <t>15 a 44 &amp;</t>
  </si>
  <si>
    <t xml:space="preserve">       0.080\sym{**} \\</t>
  </si>
  <si>
    <t xml:space="preserve">      -0.064\sym{*}  \\</t>
  </si>
  <si>
    <t xml:space="preserve">      -0.425         \\</t>
  </si>
  <si>
    <t xml:space="preserve">     (0.666)         \\</t>
  </si>
  <si>
    <t>p(3)</t>
  </si>
  <si>
    <t xml:space="preserve">       0.084         &amp;</t>
  </si>
  <si>
    <t xml:space="preserve">       0.107\sym{**} &amp;</t>
  </si>
  <si>
    <t xml:space="preserve">     (0.053)         &amp;</t>
  </si>
  <si>
    <t xml:space="preserve">      -0.005         &amp;</t>
  </si>
  <si>
    <t xml:space="preserve">      -0.030         &amp;</t>
  </si>
  <si>
    <t xml:space="preserve">     (0.027)         &amp;</t>
  </si>
  <si>
    <t xml:space="preserve">       2.109         &amp;</t>
  </si>
  <si>
    <t xml:space="preserve">       0.775\sym{*}  &amp;</t>
  </si>
  <si>
    <t xml:space="preserve">     (0.462)         &amp;</t>
  </si>
  <si>
    <t>45 a 64 \\</t>
  </si>
  <si>
    <t>\\</t>
  </si>
  <si>
    <t>zHom\_urban</t>
  </si>
  <si>
    <t>urban</t>
  </si>
  <si>
    <t>lnj</t>
  </si>
  <si>
    <t>0.847\sym{***}</t>
  </si>
  <si>
    <t>\_cons</t>
  </si>
  <si>
    <t>-7.433\sym{***}</t>
  </si>
  <si>
    <t>0.090\sym{**}</t>
  </si>
  <si>
    <t>zHom\_poor</t>
  </si>
  <si>
    <t>zHom\_medInc</t>
  </si>
  <si>
    <t>poor</t>
  </si>
  <si>
    <t>1.473\sym{***}</t>
  </si>
  <si>
    <t>medInc</t>
  </si>
  <si>
    <t>1.053\sym{***}</t>
  </si>
  <si>
    <t>-7.303\sym{***}</t>
  </si>
  <si>
    <t xml:space="preserve">       0.072\sym{*}  \\</t>
  </si>
  <si>
    <t xml:space="preserve">            </t>
  </si>
  <si>
    <t>zHom\_smallCity</t>
  </si>
  <si>
    <t xml:space="preserve">       0.032         \\</t>
  </si>
  <si>
    <t xml:space="preserve">     (0.032)         \\</t>
  </si>
  <si>
    <t>zHom\_midCity</t>
  </si>
  <si>
    <t xml:space="preserve">       0.030         \\</t>
  </si>
  <si>
    <t xml:space="preserve">     (0.063)         \\</t>
  </si>
  <si>
    <t xml:space="preserve">smallCity   </t>
  </si>
  <si>
    <t xml:space="preserve">      -2.905\sym{*}  \\</t>
  </si>
  <si>
    <t xml:space="preserve">     (1.663)         \\</t>
  </si>
  <si>
    <t xml:space="preserve">midCity     </t>
  </si>
  <si>
    <t xml:space="preserve">      -2.708\sym{*}  \\</t>
  </si>
  <si>
    <t xml:space="preserve">     (1.605)         \\</t>
  </si>
  <si>
    <t xml:space="preserve">      -4.667\sym{***}\\</t>
  </si>
  <si>
    <t xml:space="preserve">     (1.549)         \\</t>
  </si>
  <si>
    <t xml:space="preserve">       35787         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</si>
</sst>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00000"/>
    <numFmt numFmtId="165" formatCode="#,##0.00_ ;\-#,##0.00\ 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4" fillId="0" borderId="0" xfId="0" applyFont="1"/>
    <xf numFmtId="165" fontId="0" fillId="0" borderId="0" xfId="47" applyNumberFormat="1" applyFont="1"/>
  </cellXfs>
  <cellStyles count="130">
    <cellStyle name="Comma" xfId="4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1"/>
  <sheetViews>
    <sheetView workbookViewId="0">
      <selection activeCell="D105" sqref="D105"/>
    </sheetView>
  </sheetViews>
  <sheetFormatPr baseColWidth="10" defaultRowHeight="15" x14ac:dyDescent="0"/>
  <sheetData>
    <row r="1" spans="1:8">
      <c r="A1" t="s">
        <v>0</v>
      </c>
      <c r="B1" t="s">
        <v>1</v>
      </c>
    </row>
    <row r="2" spans="1:8">
      <c r="A2" t="s">
        <v>2</v>
      </c>
      <c r="B2" t="s">
        <v>3</v>
      </c>
    </row>
    <row r="3" spans="1:8">
      <c r="A3" t="s">
        <v>4</v>
      </c>
      <c r="B3" t="s">
        <v>5</v>
      </c>
    </row>
    <row r="4" spans="1:8">
      <c r="A4" t="s">
        <v>6</v>
      </c>
      <c r="B4" t="s">
        <v>7</v>
      </c>
    </row>
    <row r="5" spans="1:8">
      <c r="A5" t="s">
        <v>8</v>
      </c>
    </row>
    <row r="6" spans="1:8">
      <c r="B6" t="s">
        <v>9</v>
      </c>
    </row>
    <row r="7" spans="1:8">
      <c r="A7" t="s">
        <v>10</v>
      </c>
    </row>
    <row r="8" spans="1:8">
      <c r="A8" t="s">
        <v>11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H8" t="s">
        <v>13</v>
      </c>
    </row>
    <row r="9" spans="1:8">
      <c r="B9" t="s">
        <v>17</v>
      </c>
      <c r="C9" t="s">
        <v>18</v>
      </c>
      <c r="D9" t="s">
        <v>18</v>
      </c>
      <c r="E9" t="s">
        <v>19</v>
      </c>
      <c r="F9" t="s">
        <v>20</v>
      </c>
      <c r="H9" t="s">
        <v>18</v>
      </c>
    </row>
    <row r="11" spans="1:8">
      <c r="A11" t="s">
        <v>21</v>
      </c>
      <c r="B11" t="s">
        <v>22</v>
      </c>
      <c r="C11" t="s">
        <v>23</v>
      </c>
      <c r="D11" t="s">
        <v>24</v>
      </c>
      <c r="E11" t="s">
        <v>25</v>
      </c>
      <c r="F11" t="s">
        <v>26</v>
      </c>
      <c r="H11" t="s">
        <v>23</v>
      </c>
    </row>
    <row r="12" spans="1:8">
      <c r="B12" t="s">
        <v>17</v>
      </c>
      <c r="C12" t="s">
        <v>18</v>
      </c>
      <c r="D12" t="s">
        <v>18</v>
      </c>
      <c r="E12" t="s">
        <v>27</v>
      </c>
      <c r="F12" t="s">
        <v>28</v>
      </c>
      <c r="H12" t="s">
        <v>18</v>
      </c>
    </row>
    <row r="14" spans="1:8">
      <c r="A14" t="s">
        <v>29</v>
      </c>
      <c r="B14" t="s">
        <v>30</v>
      </c>
      <c r="C14" t="s">
        <v>31</v>
      </c>
      <c r="D14" t="s">
        <v>32</v>
      </c>
      <c r="E14" t="s">
        <v>33</v>
      </c>
      <c r="F14" t="s">
        <v>34</v>
      </c>
      <c r="H14" t="s">
        <v>31</v>
      </c>
    </row>
    <row r="15" spans="1:8">
      <c r="B15" t="s">
        <v>35</v>
      </c>
      <c r="C15" t="s">
        <v>36</v>
      </c>
      <c r="D15" t="s">
        <v>37</v>
      </c>
      <c r="E15" t="s">
        <v>38</v>
      </c>
      <c r="F15" t="s">
        <v>39</v>
      </c>
      <c r="H15" t="s">
        <v>36</v>
      </c>
    </row>
    <row r="16" spans="1:8">
      <c r="A16" t="s">
        <v>10</v>
      </c>
    </row>
    <row r="17" spans="1:8">
      <c r="A17" t="s">
        <v>40</v>
      </c>
      <c r="B17" t="s">
        <v>41</v>
      </c>
      <c r="C17" t="s">
        <v>42</v>
      </c>
      <c r="D17" t="s">
        <v>42</v>
      </c>
      <c r="E17" t="s">
        <v>43</v>
      </c>
      <c r="F17" t="s">
        <v>44</v>
      </c>
      <c r="H17" t="s">
        <v>42</v>
      </c>
    </row>
    <row r="18" spans="1:8">
      <c r="A18" t="s">
        <v>8</v>
      </c>
    </row>
    <row r="19" spans="1:8">
      <c r="A19" t="s">
        <v>45</v>
      </c>
      <c r="B19" t="s">
        <v>46</v>
      </c>
    </row>
    <row r="20" spans="1:8">
      <c r="A20" t="s">
        <v>47</v>
      </c>
    </row>
    <row r="21" spans="1:8">
      <c r="A21" t="s">
        <v>0</v>
      </c>
      <c r="B21" t="s">
        <v>1</v>
      </c>
    </row>
    <row r="22" spans="1:8">
      <c r="A22" t="s">
        <v>2</v>
      </c>
      <c r="B22" t="s">
        <v>3</v>
      </c>
    </row>
    <row r="23" spans="1:8">
      <c r="A23" t="s">
        <v>48</v>
      </c>
      <c r="B23" t="s">
        <v>49</v>
      </c>
    </row>
    <row r="24" spans="1:8">
      <c r="A24" t="s">
        <v>6</v>
      </c>
      <c r="B24" t="s">
        <v>7</v>
      </c>
    </row>
    <row r="25" spans="1:8">
      <c r="A25" t="s">
        <v>8</v>
      </c>
    </row>
    <row r="26" spans="1:8">
      <c r="B26" t="s">
        <v>9</v>
      </c>
    </row>
    <row r="27" spans="1:8">
      <c r="A27" t="s">
        <v>10</v>
      </c>
    </row>
    <row r="28" spans="1:8">
      <c r="A28" t="s">
        <v>50</v>
      </c>
      <c r="B28" t="s">
        <v>51</v>
      </c>
      <c r="C28" t="s">
        <v>52</v>
      </c>
      <c r="D28" t="s">
        <v>52</v>
      </c>
      <c r="E28" t="s">
        <v>53</v>
      </c>
    </row>
    <row r="29" spans="1:8">
      <c r="A29" t="s">
        <v>11</v>
      </c>
      <c r="B29" t="s">
        <v>54</v>
      </c>
      <c r="C29" t="s">
        <v>55</v>
      </c>
      <c r="D29" t="s">
        <v>56</v>
      </c>
      <c r="E29" t="s">
        <v>57</v>
      </c>
    </row>
    <row r="30" spans="1:8">
      <c r="B30" t="s">
        <v>58</v>
      </c>
      <c r="C30" t="s">
        <v>59</v>
      </c>
      <c r="D30" t="s">
        <v>60</v>
      </c>
      <c r="E30" t="s">
        <v>61</v>
      </c>
    </row>
    <row r="31" spans="1:8">
      <c r="A31" t="s">
        <v>62</v>
      </c>
    </row>
    <row r="32" spans="1:8">
      <c r="A32" t="s">
        <v>63</v>
      </c>
      <c r="B32" t="s">
        <v>64</v>
      </c>
      <c r="C32" t="s">
        <v>65</v>
      </c>
      <c r="D32" t="s">
        <v>66</v>
      </c>
      <c r="E32" t="s">
        <v>67</v>
      </c>
    </row>
    <row r="33" spans="1:5">
      <c r="B33" t="s">
        <v>68</v>
      </c>
      <c r="C33" t="s">
        <v>69</v>
      </c>
      <c r="D33" t="s">
        <v>70</v>
      </c>
      <c r="E33" t="s">
        <v>71</v>
      </c>
    </row>
    <row r="34" spans="1:5">
      <c r="A34" t="s">
        <v>62</v>
      </c>
    </row>
    <row r="35" spans="1:5">
      <c r="A35" t="s">
        <v>29</v>
      </c>
      <c r="B35" t="s">
        <v>72</v>
      </c>
      <c r="C35" t="s">
        <v>73</v>
      </c>
      <c r="D35" t="s">
        <v>74</v>
      </c>
      <c r="E35" t="s">
        <v>75</v>
      </c>
    </row>
    <row r="36" spans="1:5">
      <c r="B36" t="s">
        <v>76</v>
      </c>
      <c r="C36" t="s">
        <v>77</v>
      </c>
      <c r="D36" t="s">
        <v>78</v>
      </c>
      <c r="E36" t="s">
        <v>79</v>
      </c>
    </row>
    <row r="37" spans="1:5">
      <c r="A37" t="s">
        <v>10</v>
      </c>
    </row>
    <row r="38" spans="1:5">
      <c r="A38" t="s">
        <v>40</v>
      </c>
      <c r="B38" t="s">
        <v>80</v>
      </c>
      <c r="C38" t="s">
        <v>81</v>
      </c>
      <c r="D38" t="s">
        <v>82</v>
      </c>
      <c r="E38" t="s">
        <v>83</v>
      </c>
    </row>
    <row r="39" spans="1:5">
      <c r="A39" t="s">
        <v>84</v>
      </c>
      <c r="B39" t="s">
        <v>85</v>
      </c>
      <c r="C39" t="s">
        <v>86</v>
      </c>
      <c r="D39" t="s">
        <v>87</v>
      </c>
      <c r="E39" t="s">
        <v>88</v>
      </c>
    </row>
    <row r="40" spans="1:5">
      <c r="A40" t="s">
        <v>89</v>
      </c>
      <c r="B40" t="s">
        <v>90</v>
      </c>
      <c r="C40" t="s">
        <v>91</v>
      </c>
      <c r="D40" t="s">
        <v>91</v>
      </c>
      <c r="E40" t="s">
        <v>92</v>
      </c>
    </row>
    <row r="41" spans="1:5">
      <c r="A41" t="s">
        <v>93</v>
      </c>
      <c r="B41" t="s">
        <v>94</v>
      </c>
      <c r="C41" t="s">
        <v>95</v>
      </c>
      <c r="D41" t="s">
        <v>96</v>
      </c>
      <c r="E41" t="s">
        <v>97</v>
      </c>
    </row>
    <row r="42" spans="1:5">
      <c r="A42" t="s">
        <v>8</v>
      </c>
    </row>
    <row r="43" spans="1:5">
      <c r="A43" t="s">
        <v>45</v>
      </c>
      <c r="B43" t="s">
        <v>46</v>
      </c>
    </row>
    <row r="44" spans="1:5">
      <c r="A44" t="s">
        <v>47</v>
      </c>
    </row>
    <row r="45" spans="1:5">
      <c r="A45" t="s">
        <v>0</v>
      </c>
      <c r="B45" t="s">
        <v>1</v>
      </c>
    </row>
    <row r="46" spans="1:5">
      <c r="A46" t="s">
        <v>2</v>
      </c>
      <c r="B46" t="s">
        <v>3</v>
      </c>
    </row>
    <row r="47" spans="1:5">
      <c r="A47" t="s">
        <v>98</v>
      </c>
      <c r="B47" t="s">
        <v>99</v>
      </c>
    </row>
    <row r="48" spans="1:5">
      <c r="A48" t="s">
        <v>6</v>
      </c>
      <c r="B48" t="s">
        <v>7</v>
      </c>
    </row>
    <row r="49" spans="1:5">
      <c r="A49" t="s">
        <v>8</v>
      </c>
    </row>
    <row r="50" spans="1:5">
      <c r="B50" t="s">
        <v>100</v>
      </c>
    </row>
    <row r="51" spans="1:5">
      <c r="A51" t="s">
        <v>10</v>
      </c>
    </row>
    <row r="52" spans="1:5">
      <c r="A52" t="s">
        <v>101</v>
      </c>
      <c r="B52" t="s">
        <v>102</v>
      </c>
      <c r="C52" t="s">
        <v>103</v>
      </c>
      <c r="D52" t="s">
        <v>104</v>
      </c>
      <c r="E52" t="s">
        <v>105</v>
      </c>
    </row>
    <row r="53" spans="1:5">
      <c r="A53" t="s">
        <v>106</v>
      </c>
      <c r="B53" t="s">
        <v>107</v>
      </c>
      <c r="C53" t="s">
        <v>108</v>
      </c>
      <c r="D53" t="s">
        <v>109</v>
      </c>
      <c r="E53" t="s">
        <v>110</v>
      </c>
    </row>
    <row r="55" spans="1:5">
      <c r="A55" t="s">
        <v>111</v>
      </c>
      <c r="B55" t="s">
        <v>112</v>
      </c>
      <c r="C55" t="s">
        <v>113</v>
      </c>
      <c r="D55" t="s">
        <v>114</v>
      </c>
      <c r="E55" t="s">
        <v>115</v>
      </c>
    </row>
    <row r="56" spans="1:5">
      <c r="A56" t="s">
        <v>106</v>
      </c>
      <c r="B56" t="s">
        <v>116</v>
      </c>
      <c r="C56" t="s">
        <v>117</v>
      </c>
      <c r="D56" t="s">
        <v>118</v>
      </c>
      <c r="E56" t="s">
        <v>110</v>
      </c>
    </row>
    <row r="58" spans="1:5">
      <c r="A58" t="s">
        <v>119</v>
      </c>
      <c r="B58" t="s">
        <v>120</v>
      </c>
      <c r="C58" t="s">
        <v>121</v>
      </c>
      <c r="D58" t="s">
        <v>122</v>
      </c>
      <c r="E58" t="s">
        <v>123</v>
      </c>
    </row>
    <row r="59" spans="1:5">
      <c r="A59" t="s">
        <v>106</v>
      </c>
      <c r="B59" t="s">
        <v>124</v>
      </c>
      <c r="C59" t="s">
        <v>125</v>
      </c>
      <c r="D59" t="s">
        <v>126</v>
      </c>
      <c r="E59" t="s">
        <v>127</v>
      </c>
    </row>
    <row r="61" spans="1:5">
      <c r="A61" t="s">
        <v>128</v>
      </c>
      <c r="B61" t="s">
        <v>129</v>
      </c>
      <c r="C61" t="s">
        <v>130</v>
      </c>
      <c r="D61" t="s">
        <v>131</v>
      </c>
      <c r="E61" t="s">
        <v>132</v>
      </c>
    </row>
    <row r="62" spans="1:5">
      <c r="A62" t="s">
        <v>106</v>
      </c>
      <c r="B62" t="s">
        <v>133</v>
      </c>
      <c r="C62" t="s">
        <v>134</v>
      </c>
      <c r="D62" t="s">
        <v>135</v>
      </c>
      <c r="E62" t="s">
        <v>136</v>
      </c>
    </row>
    <row r="64" spans="1:5">
      <c r="A64" t="s">
        <v>137</v>
      </c>
      <c r="B64" t="s">
        <v>138</v>
      </c>
      <c r="C64" t="s">
        <v>139</v>
      </c>
      <c r="D64" t="s">
        <v>140</v>
      </c>
      <c r="E64" t="s">
        <v>141</v>
      </c>
    </row>
    <row r="65" spans="1:5">
      <c r="A65" t="s">
        <v>106</v>
      </c>
      <c r="B65" t="s">
        <v>142</v>
      </c>
      <c r="C65" t="s">
        <v>143</v>
      </c>
      <c r="D65" t="s">
        <v>144</v>
      </c>
      <c r="E65" t="s">
        <v>145</v>
      </c>
    </row>
    <row r="67" spans="1:5">
      <c r="A67" t="s">
        <v>111</v>
      </c>
      <c r="B67" t="s">
        <v>146</v>
      </c>
      <c r="C67" t="s">
        <v>147</v>
      </c>
      <c r="D67" t="s">
        <v>148</v>
      </c>
      <c r="E67" t="s">
        <v>149</v>
      </c>
    </row>
    <row r="68" spans="1:5">
      <c r="A68" t="s">
        <v>106</v>
      </c>
      <c r="B68" t="s">
        <v>150</v>
      </c>
      <c r="C68" t="s">
        <v>151</v>
      </c>
      <c r="D68" t="s">
        <v>152</v>
      </c>
      <c r="E68" t="s">
        <v>153</v>
      </c>
    </row>
    <row r="70" spans="1:5">
      <c r="A70" t="s">
        <v>119</v>
      </c>
      <c r="B70" t="s">
        <v>154</v>
      </c>
      <c r="C70" t="s">
        <v>155</v>
      </c>
      <c r="D70" t="s">
        <v>156</v>
      </c>
      <c r="E70" t="s">
        <v>157</v>
      </c>
    </row>
    <row r="71" spans="1:5">
      <c r="A71" t="s">
        <v>106</v>
      </c>
      <c r="B71" t="s">
        <v>158</v>
      </c>
      <c r="C71" t="s">
        <v>159</v>
      </c>
      <c r="D71" t="s">
        <v>160</v>
      </c>
      <c r="E71" t="s">
        <v>161</v>
      </c>
    </row>
    <row r="73" spans="1:5">
      <c r="A73" t="s">
        <v>128</v>
      </c>
      <c r="B73" t="s">
        <v>162</v>
      </c>
      <c r="C73" t="s">
        <v>163</v>
      </c>
      <c r="D73" t="s">
        <v>164</v>
      </c>
      <c r="E73" t="s">
        <v>165</v>
      </c>
    </row>
    <row r="74" spans="1:5">
      <c r="A74" t="s">
        <v>106</v>
      </c>
      <c r="B74" t="s">
        <v>166</v>
      </c>
      <c r="C74" t="s">
        <v>167</v>
      </c>
      <c r="D74" t="s">
        <v>168</v>
      </c>
      <c r="E74" t="s">
        <v>169</v>
      </c>
    </row>
    <row r="75" spans="1:5">
      <c r="A75" t="s">
        <v>10</v>
      </c>
    </row>
    <row r="76" spans="1:5">
      <c r="A76" t="s">
        <v>170</v>
      </c>
      <c r="B76" t="s">
        <v>171</v>
      </c>
      <c r="C76" t="s">
        <v>172</v>
      </c>
      <c r="D76" t="s">
        <v>173</v>
      </c>
      <c r="E76" t="s">
        <v>174</v>
      </c>
    </row>
    <row r="77" spans="1:5">
      <c r="A77" t="s">
        <v>175</v>
      </c>
      <c r="B77" t="s">
        <v>176</v>
      </c>
      <c r="C77" t="s">
        <v>177</v>
      </c>
      <c r="D77" t="s">
        <v>178</v>
      </c>
      <c r="E77" t="s">
        <v>179</v>
      </c>
    </row>
    <row r="78" spans="1:5">
      <c r="A78" t="s">
        <v>8</v>
      </c>
    </row>
    <row r="79" spans="1:5">
      <c r="A79" t="s">
        <v>45</v>
      </c>
      <c r="B79" t="s">
        <v>46</v>
      </c>
    </row>
    <row r="80" spans="1:5">
      <c r="A80" t="s">
        <v>47</v>
      </c>
    </row>
    <row r="81" spans="1:5">
      <c r="A81" t="s">
        <v>0</v>
      </c>
      <c r="B81" t="s">
        <v>1</v>
      </c>
    </row>
    <row r="82" spans="1:5">
      <c r="A82" t="s">
        <v>2</v>
      </c>
      <c r="B82" t="s">
        <v>3</v>
      </c>
    </row>
    <row r="83" spans="1:5">
      <c r="A83" t="s">
        <v>180</v>
      </c>
      <c r="B83" t="s">
        <v>181</v>
      </c>
    </row>
    <row r="84" spans="1:5">
      <c r="A84" t="s">
        <v>6</v>
      </c>
      <c r="B84" t="s">
        <v>7</v>
      </c>
    </row>
    <row r="85" spans="1:5">
      <c r="A85" t="s">
        <v>8</v>
      </c>
    </row>
    <row r="86" spans="1:5">
      <c r="B86" t="s">
        <v>9</v>
      </c>
    </row>
    <row r="87" spans="1:5">
      <c r="A87" t="s">
        <v>10</v>
      </c>
    </row>
    <row r="88" spans="1:5">
      <c r="A88" t="s">
        <v>50</v>
      </c>
      <c r="B88" t="s">
        <v>51</v>
      </c>
      <c r="C88" t="s">
        <v>52</v>
      </c>
      <c r="D88" t="s">
        <v>52</v>
      </c>
      <c r="E88" t="s">
        <v>53</v>
      </c>
    </row>
    <row r="89" spans="1:5">
      <c r="A89" t="s">
        <v>182</v>
      </c>
      <c r="B89" t="s">
        <v>183</v>
      </c>
      <c r="C89" t="s">
        <v>184</v>
      </c>
      <c r="D89" t="s">
        <v>185</v>
      </c>
      <c r="E89" t="s">
        <v>186</v>
      </c>
    </row>
    <row r="90" spans="1:5">
      <c r="B90" t="s">
        <v>68</v>
      </c>
      <c r="C90" t="s">
        <v>187</v>
      </c>
      <c r="D90" t="s">
        <v>188</v>
      </c>
      <c r="E90" t="s">
        <v>189</v>
      </c>
    </row>
    <row r="92" spans="1:5">
      <c r="A92" t="s">
        <v>63</v>
      </c>
      <c r="B92" t="s">
        <v>64</v>
      </c>
      <c r="C92" t="s">
        <v>65</v>
      </c>
      <c r="D92" t="s">
        <v>190</v>
      </c>
      <c r="E92" t="s">
        <v>191</v>
      </c>
    </row>
    <row r="93" spans="1:5">
      <c r="B93" t="s">
        <v>192</v>
      </c>
      <c r="C93" t="s">
        <v>69</v>
      </c>
      <c r="D93" t="s">
        <v>193</v>
      </c>
      <c r="E93" t="s">
        <v>194</v>
      </c>
    </row>
    <row r="95" spans="1:5">
      <c r="A95" t="s">
        <v>195</v>
      </c>
      <c r="B95" t="s">
        <v>196</v>
      </c>
      <c r="C95" t="s">
        <v>197</v>
      </c>
      <c r="D95" t="s">
        <v>198</v>
      </c>
      <c r="E95" t="s">
        <v>199</v>
      </c>
    </row>
    <row r="96" spans="1:5">
      <c r="B96" t="s">
        <v>200</v>
      </c>
      <c r="C96" t="s">
        <v>201</v>
      </c>
      <c r="D96" t="s">
        <v>202</v>
      </c>
      <c r="E96" t="s">
        <v>203</v>
      </c>
    </row>
    <row r="97" spans="1:11">
      <c r="A97" t="s">
        <v>10</v>
      </c>
    </row>
    <row r="98" spans="1:11">
      <c r="A98" t="s">
        <v>204</v>
      </c>
      <c r="B98" t="s">
        <v>205</v>
      </c>
      <c r="C98" t="s">
        <v>206</v>
      </c>
      <c r="D98" t="s">
        <v>207</v>
      </c>
      <c r="E98" t="s">
        <v>208</v>
      </c>
    </row>
    <row r="99" spans="1:11">
      <c r="A99" t="s">
        <v>209</v>
      </c>
      <c r="B99" t="s">
        <v>210</v>
      </c>
      <c r="C99" t="s">
        <v>211</v>
      </c>
      <c r="D99" t="s">
        <v>212</v>
      </c>
      <c r="E99" t="s">
        <v>213</v>
      </c>
      <c r="H99">
        <v>2.5499999999999998</v>
      </c>
      <c r="I99">
        <v>0.94</v>
      </c>
      <c r="J99">
        <v>2.7127659569999998</v>
      </c>
      <c r="K99">
        <v>6.6724210000000004E-3</v>
      </c>
    </row>
    <row r="100" spans="1:11">
      <c r="A100" t="s">
        <v>214</v>
      </c>
      <c r="B100" t="s">
        <v>171</v>
      </c>
      <c r="C100" t="s">
        <v>172</v>
      </c>
      <c r="D100" t="s">
        <v>173</v>
      </c>
      <c r="E100" t="s">
        <v>174</v>
      </c>
      <c r="H100">
        <v>2.15</v>
      </c>
      <c r="I100">
        <v>1.01</v>
      </c>
      <c r="J100">
        <v>2.1287128709999998</v>
      </c>
      <c r="K100">
        <v>3.3278022999999997E-2</v>
      </c>
    </row>
    <row r="101" spans="1:11">
      <c r="A101" t="s">
        <v>215</v>
      </c>
      <c r="B101" t="s">
        <v>216</v>
      </c>
      <c r="C101" t="s">
        <v>217</v>
      </c>
      <c r="D101" t="s">
        <v>218</v>
      </c>
      <c r="E101" t="s">
        <v>219</v>
      </c>
      <c r="H101">
        <v>2.9995349999999998</v>
      </c>
      <c r="I101">
        <v>1.903302</v>
      </c>
      <c r="J101">
        <v>1.5759637719999999</v>
      </c>
      <c r="K101">
        <v>0.115034152</v>
      </c>
    </row>
    <row r="102" spans="1:11">
      <c r="A102" t="s">
        <v>220</v>
      </c>
      <c r="B102" t="s">
        <v>80</v>
      </c>
      <c r="C102" t="s">
        <v>81</v>
      </c>
      <c r="D102" t="s">
        <v>82</v>
      </c>
      <c r="E102" t="s">
        <v>83</v>
      </c>
      <c r="H102">
        <v>0.8</v>
      </c>
      <c r="I102">
        <v>2.99</v>
      </c>
      <c r="J102">
        <v>0.26755852800000002</v>
      </c>
      <c r="K102">
        <v>0.78903915700000005</v>
      </c>
    </row>
    <row r="103" spans="1:11">
      <c r="A103" t="s">
        <v>89</v>
      </c>
      <c r="B103" t="s">
        <v>90</v>
      </c>
      <c r="C103" t="s">
        <v>91</v>
      </c>
      <c r="D103" t="s">
        <v>91</v>
      </c>
      <c r="E103" t="s">
        <v>92</v>
      </c>
    </row>
    <row r="104" spans="1:11">
      <c r="A104" t="s">
        <v>84</v>
      </c>
      <c r="B104" t="s">
        <v>85</v>
      </c>
      <c r="C104" t="s">
        <v>86</v>
      </c>
      <c r="D104" t="s">
        <v>87</v>
      </c>
      <c r="E104" t="s">
        <v>88</v>
      </c>
    </row>
    <row r="105" spans="1:11">
      <c r="A105" t="s">
        <v>93</v>
      </c>
      <c r="B105" t="s">
        <v>94</v>
      </c>
      <c r="C105" t="s">
        <v>95</v>
      </c>
      <c r="D105" t="s">
        <v>96</v>
      </c>
      <c r="E105" t="s">
        <v>97</v>
      </c>
    </row>
    <row r="106" spans="1:11">
      <c r="A106" t="s">
        <v>8</v>
      </c>
    </row>
    <row r="107" spans="1:11">
      <c r="A107" t="s">
        <v>221</v>
      </c>
      <c r="B107" t="s">
        <v>222</v>
      </c>
    </row>
    <row r="108" spans="1:11">
      <c r="A108" t="s">
        <v>221</v>
      </c>
      <c r="B108" t="s">
        <v>223</v>
      </c>
    </row>
    <row r="109" spans="1:11">
      <c r="A109" t="s">
        <v>221</v>
      </c>
      <c r="B109" t="s">
        <v>224</v>
      </c>
    </row>
    <row r="110" spans="1:11">
      <c r="A110" t="s">
        <v>221</v>
      </c>
      <c r="B110" t="s">
        <v>225</v>
      </c>
    </row>
    <row r="111" spans="1:11">
      <c r="A111" t="s">
        <v>221</v>
      </c>
      <c r="B111" t="s">
        <v>226</v>
      </c>
    </row>
    <row r="112" spans="1:11">
      <c r="A112" t="s">
        <v>221</v>
      </c>
      <c r="B112" t="s">
        <v>227</v>
      </c>
    </row>
    <row r="113" spans="1:2">
      <c r="A113" t="s">
        <v>221</v>
      </c>
      <c r="B113" t="s">
        <v>228</v>
      </c>
    </row>
    <row r="114" spans="1:2">
      <c r="A114" t="s">
        <v>221</v>
      </c>
      <c r="B114" t="s">
        <v>229</v>
      </c>
    </row>
    <row r="115" spans="1:2">
      <c r="A115" t="s">
        <v>221</v>
      </c>
      <c r="B115" t="s">
        <v>230</v>
      </c>
    </row>
    <row r="116" spans="1:2">
      <c r="A116" t="s">
        <v>221</v>
      </c>
      <c r="B116" t="s">
        <v>231</v>
      </c>
    </row>
    <row r="117" spans="1:2">
      <c r="A117" t="s">
        <v>221</v>
      </c>
      <c r="B117" t="s">
        <v>232</v>
      </c>
    </row>
    <row r="118" spans="1:2">
      <c r="A118" t="s">
        <v>221</v>
      </c>
      <c r="B118" t="s">
        <v>233</v>
      </c>
    </row>
    <row r="119" spans="1:2">
      <c r="A119" t="s">
        <v>221</v>
      </c>
      <c r="B119" t="s">
        <v>234</v>
      </c>
    </row>
    <row r="120" spans="1:2">
      <c r="A120" t="s">
        <v>45</v>
      </c>
      <c r="B120" t="s">
        <v>46</v>
      </c>
    </row>
    <row r="121" spans="1:2">
      <c r="A121" t="s">
        <v>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topLeftCell="A20" workbookViewId="0">
      <selection activeCell="B31" sqref="B31:B35"/>
    </sheetView>
  </sheetViews>
  <sheetFormatPr baseColWidth="10" defaultRowHeight="15" x14ac:dyDescent="0"/>
  <cols>
    <col min="1" max="1" width="28.83203125" customWidth="1"/>
    <col min="10" max="10" width="12.83203125" bestFit="1" customWidth="1"/>
  </cols>
  <sheetData>
    <row r="1" spans="1:2">
      <c r="A1" t="s">
        <v>341</v>
      </c>
      <c r="B1" t="s">
        <v>342</v>
      </c>
    </row>
    <row r="2" spans="1:2">
      <c r="A2" t="s">
        <v>343</v>
      </c>
      <c r="B2" t="s">
        <v>344</v>
      </c>
    </row>
    <row r="3" spans="1:2">
      <c r="A3" t="s">
        <v>358</v>
      </c>
      <c r="B3" t="s">
        <v>359</v>
      </c>
    </row>
    <row r="4" spans="1:2">
      <c r="A4" t="s">
        <v>347</v>
      </c>
      <c r="B4" t="s">
        <v>355</v>
      </c>
    </row>
    <row r="5" spans="1:2">
      <c r="A5" t="s">
        <v>8</v>
      </c>
    </row>
    <row r="6" spans="1:2">
      <c r="A6" t="s">
        <v>106</v>
      </c>
      <c r="B6" t="s">
        <v>360</v>
      </c>
    </row>
    <row r="7" spans="1:2">
      <c r="A7" t="s">
        <v>10</v>
      </c>
    </row>
    <row r="8" spans="1:2">
      <c r="A8" t="s">
        <v>349</v>
      </c>
      <c r="B8" t="s">
        <v>361</v>
      </c>
    </row>
    <row r="9" spans="1:2">
      <c r="A9" t="s">
        <v>106</v>
      </c>
      <c r="B9" t="s">
        <v>356</v>
      </c>
    </row>
    <row r="10" spans="1:2">
      <c r="A10" t="s">
        <v>62</v>
      </c>
    </row>
    <row r="11" spans="1:2">
      <c r="A11" t="s">
        <v>350</v>
      </c>
      <c r="B11" t="s">
        <v>362</v>
      </c>
    </row>
    <row r="12" spans="1:2">
      <c r="A12" t="s">
        <v>106</v>
      </c>
      <c r="B12" t="s">
        <v>356</v>
      </c>
    </row>
    <row r="13" spans="1:2">
      <c r="A13" t="s">
        <v>62</v>
      </c>
    </row>
    <row r="14" spans="1:2">
      <c r="A14" t="s">
        <v>363</v>
      </c>
      <c r="B14" t="s">
        <v>364</v>
      </c>
    </row>
    <row r="15" spans="1:2">
      <c r="A15" t="s">
        <v>106</v>
      </c>
      <c r="B15" t="s">
        <v>365</v>
      </c>
    </row>
    <row r="16" spans="1:2">
      <c r="A16" t="s">
        <v>10</v>
      </c>
    </row>
    <row r="17" spans="1:2">
      <c r="A17" t="s">
        <v>366</v>
      </c>
      <c r="B17" t="s">
        <v>367</v>
      </c>
    </row>
    <row r="18" spans="1:2">
      <c r="A18" t="s">
        <v>368</v>
      </c>
      <c r="B18" t="s">
        <v>369</v>
      </c>
    </row>
    <row r="19" spans="1:2">
      <c r="A19" t="s">
        <v>352</v>
      </c>
      <c r="B19" t="s">
        <v>357</v>
      </c>
    </row>
    <row r="20" spans="1:2">
      <c r="A20" t="s">
        <v>8</v>
      </c>
    </row>
    <row r="21" spans="1:2">
      <c r="A21" t="s">
        <v>235</v>
      </c>
    </row>
    <row r="22" spans="1:2">
      <c r="A22" t="s">
        <v>47</v>
      </c>
    </row>
    <row r="23" spans="1:2">
      <c r="A23" t="s">
        <v>341</v>
      </c>
      <c r="B23" t="s">
        <v>342</v>
      </c>
    </row>
    <row r="24" spans="1:2">
      <c r="A24" t="s">
        <v>343</v>
      </c>
      <c r="B24" t="s">
        <v>344</v>
      </c>
    </row>
    <row r="25" spans="1:2">
      <c r="A25" t="s">
        <v>370</v>
      </c>
      <c r="B25" t="s">
        <v>371</v>
      </c>
    </row>
    <row r="26" spans="1:2">
      <c r="A26" t="s">
        <v>347</v>
      </c>
      <c r="B26" t="s">
        <v>355</v>
      </c>
    </row>
    <row r="27" spans="1:2">
      <c r="A27" t="s">
        <v>8</v>
      </c>
    </row>
    <row r="28" spans="1:2">
      <c r="A28" t="s">
        <v>106</v>
      </c>
      <c r="B28" t="s">
        <v>360</v>
      </c>
    </row>
    <row r="29" spans="1:2">
      <c r="A29" t="s">
        <v>10</v>
      </c>
    </row>
    <row r="30" spans="1:2">
      <c r="A30" t="s">
        <v>348</v>
      </c>
      <c r="B30" t="s">
        <v>106</v>
      </c>
    </row>
    <row r="31" spans="1:2">
      <c r="A31" t="s">
        <v>349</v>
      </c>
      <c r="B31" t="s">
        <v>372</v>
      </c>
    </row>
    <row r="32" spans="1:2">
      <c r="A32" t="s">
        <v>106</v>
      </c>
      <c r="B32" t="s">
        <v>373</v>
      </c>
    </row>
    <row r="33" spans="1:2">
      <c r="A33" t="s">
        <v>62</v>
      </c>
    </row>
    <row r="34" spans="1:2">
      <c r="A34" t="s">
        <v>350</v>
      </c>
      <c r="B34" t="s">
        <v>374</v>
      </c>
    </row>
    <row r="35" spans="1:2">
      <c r="A35" t="s">
        <v>106</v>
      </c>
      <c r="B35" t="s">
        <v>375</v>
      </c>
    </row>
    <row r="36" spans="1:2">
      <c r="A36" t="s">
        <v>62</v>
      </c>
    </row>
    <row r="37" spans="1:2">
      <c r="A37" t="s">
        <v>363</v>
      </c>
      <c r="B37" t="s">
        <v>376</v>
      </c>
    </row>
    <row r="38" spans="1:2">
      <c r="A38" t="s">
        <v>106</v>
      </c>
      <c r="B38" t="s">
        <v>377</v>
      </c>
    </row>
    <row r="39" spans="1:2">
      <c r="A39" t="s">
        <v>10</v>
      </c>
    </row>
    <row r="40" spans="1:2">
      <c r="A40" t="s">
        <v>340</v>
      </c>
      <c r="B40" t="s">
        <v>378</v>
      </c>
    </row>
    <row r="41" spans="1:2">
      <c r="A41" t="s">
        <v>379</v>
      </c>
      <c r="B41" t="s">
        <v>380</v>
      </c>
    </row>
    <row r="42" spans="1:2">
      <c r="A42" t="s">
        <v>381</v>
      </c>
      <c r="B42" t="s">
        <v>382</v>
      </c>
    </row>
    <row r="43" spans="1:2">
      <c r="A43" t="s">
        <v>353</v>
      </c>
      <c r="B43" t="s">
        <v>383</v>
      </c>
    </row>
    <row r="44" spans="1:2">
      <c r="A44" t="s">
        <v>8</v>
      </c>
    </row>
    <row r="45" spans="1:2">
      <c r="A45" t="s">
        <v>235</v>
      </c>
    </row>
    <row r="46" spans="1:2">
      <c r="A46" t="s">
        <v>47</v>
      </c>
    </row>
    <row r="47" spans="1:2">
      <c r="A47" t="s">
        <v>341</v>
      </c>
      <c r="B47" t="s">
        <v>342</v>
      </c>
    </row>
    <row r="48" spans="1:2">
      <c r="A48" t="s">
        <v>343</v>
      </c>
      <c r="B48" t="s">
        <v>344</v>
      </c>
    </row>
    <row r="49" spans="1:2">
      <c r="A49" t="s">
        <v>384</v>
      </c>
      <c r="B49" t="s">
        <v>385</v>
      </c>
    </row>
    <row r="50" spans="1:2">
      <c r="A50" t="s">
        <v>347</v>
      </c>
      <c r="B50" t="s">
        <v>355</v>
      </c>
    </row>
    <row r="51" spans="1:2">
      <c r="A51" t="s">
        <v>8</v>
      </c>
    </row>
    <row r="52" spans="1:2">
      <c r="A52" t="s">
        <v>106</v>
      </c>
      <c r="B52" t="s">
        <v>386</v>
      </c>
    </row>
    <row r="53" spans="1:2">
      <c r="A53" t="s">
        <v>10</v>
      </c>
    </row>
    <row r="54" spans="1:2">
      <c r="A54" t="s">
        <v>387</v>
      </c>
      <c r="B54" t="s">
        <v>388</v>
      </c>
    </row>
    <row r="55" spans="1:2">
      <c r="A55" t="s">
        <v>106</v>
      </c>
      <c r="B55" t="s">
        <v>389</v>
      </c>
    </row>
    <row r="56" spans="1:2">
      <c r="A56" t="s">
        <v>62</v>
      </c>
    </row>
    <row r="57" spans="1:2">
      <c r="A57" t="s">
        <v>390</v>
      </c>
      <c r="B57" t="s">
        <v>391</v>
      </c>
    </row>
    <row r="58" spans="1:2">
      <c r="A58" t="s">
        <v>106</v>
      </c>
      <c r="B58" t="s">
        <v>392</v>
      </c>
    </row>
    <row r="59" spans="1:2">
      <c r="A59" t="s">
        <v>62</v>
      </c>
    </row>
    <row r="60" spans="1:2">
      <c r="A60" t="s">
        <v>393</v>
      </c>
      <c r="B60" t="s">
        <v>394</v>
      </c>
    </row>
    <row r="61" spans="1:2">
      <c r="A61" t="s">
        <v>106</v>
      </c>
      <c r="B61" t="s">
        <v>395</v>
      </c>
    </row>
    <row r="62" spans="1:2">
      <c r="A62" t="s">
        <v>62</v>
      </c>
    </row>
    <row r="63" spans="1:2">
      <c r="A63" t="s">
        <v>396</v>
      </c>
      <c r="B63" t="s">
        <v>397</v>
      </c>
    </row>
    <row r="64" spans="1:2">
      <c r="A64" t="s">
        <v>106</v>
      </c>
      <c r="B64" t="s">
        <v>398</v>
      </c>
    </row>
    <row r="65" spans="1:2">
      <c r="A65" t="s">
        <v>62</v>
      </c>
    </row>
    <row r="66" spans="1:2">
      <c r="A66" t="s">
        <v>387</v>
      </c>
      <c r="B66" t="s">
        <v>399</v>
      </c>
    </row>
    <row r="67" spans="1:2">
      <c r="A67" t="s">
        <v>106</v>
      </c>
      <c r="B67" t="s">
        <v>400</v>
      </c>
    </row>
    <row r="68" spans="1:2">
      <c r="A68" t="s">
        <v>62</v>
      </c>
    </row>
    <row r="69" spans="1:2">
      <c r="A69" t="s">
        <v>390</v>
      </c>
      <c r="B69" t="s">
        <v>401</v>
      </c>
    </row>
    <row r="70" spans="1:2">
      <c r="A70" t="s">
        <v>106</v>
      </c>
      <c r="B70" t="s">
        <v>402</v>
      </c>
    </row>
    <row r="71" spans="1:2">
      <c r="A71" t="s">
        <v>62</v>
      </c>
    </row>
    <row r="72" spans="1:2">
      <c r="A72" t="s">
        <v>393</v>
      </c>
      <c r="B72" t="s">
        <v>403</v>
      </c>
    </row>
    <row r="73" spans="1:2">
      <c r="A73" t="s">
        <v>106</v>
      </c>
      <c r="B73" t="s">
        <v>404</v>
      </c>
    </row>
    <row r="74" spans="1:2">
      <c r="A74" t="s">
        <v>62</v>
      </c>
    </row>
    <row r="75" spans="1:2">
      <c r="A75" t="s">
        <v>396</v>
      </c>
      <c r="B75" t="s">
        <v>405</v>
      </c>
    </row>
    <row r="76" spans="1:2">
      <c r="A76" t="s">
        <v>106</v>
      </c>
      <c r="B76" t="s">
        <v>406</v>
      </c>
    </row>
    <row r="77" spans="1:2">
      <c r="A77" t="s">
        <v>10</v>
      </c>
    </row>
    <row r="78" spans="1:2">
      <c r="A78" t="s">
        <v>214</v>
      </c>
      <c r="B78" t="s">
        <v>407</v>
      </c>
    </row>
    <row r="79" spans="1:2">
      <c r="A79" t="s">
        <v>352</v>
      </c>
      <c r="B79" t="s">
        <v>408</v>
      </c>
    </row>
    <row r="80" spans="1:2">
      <c r="A80" t="s">
        <v>8</v>
      </c>
    </row>
    <row r="81" spans="1:6">
      <c r="A81" t="s">
        <v>235</v>
      </c>
    </row>
    <row r="82" spans="1:6">
      <c r="A82" t="s">
        <v>47</v>
      </c>
    </row>
    <row r="83" spans="1:6">
      <c r="A83" t="s">
        <v>341</v>
      </c>
      <c r="B83" t="s">
        <v>342</v>
      </c>
    </row>
    <row r="84" spans="1:6">
      <c r="A84" t="s">
        <v>343</v>
      </c>
      <c r="B84" t="s">
        <v>344</v>
      </c>
    </row>
    <row r="85" spans="1:6">
      <c r="A85" t="s">
        <v>345</v>
      </c>
      <c r="B85" t="s">
        <v>346</v>
      </c>
    </row>
    <row r="86" spans="1:6">
      <c r="A86" t="s">
        <v>347</v>
      </c>
      <c r="B86" t="s">
        <v>355</v>
      </c>
    </row>
    <row r="87" spans="1:6">
      <c r="A87" t="s">
        <v>8</v>
      </c>
    </row>
    <row r="88" spans="1:6">
      <c r="A88" t="s">
        <v>106</v>
      </c>
      <c r="B88" t="s">
        <v>360</v>
      </c>
    </row>
    <row r="89" spans="1:6">
      <c r="A89" t="s">
        <v>10</v>
      </c>
    </row>
    <row r="90" spans="1:6">
      <c r="A90" t="s">
        <v>106</v>
      </c>
      <c r="B90" t="s">
        <v>409</v>
      </c>
    </row>
    <row r="91" spans="1:6">
      <c r="A91" t="s">
        <v>349</v>
      </c>
      <c r="B91" t="s">
        <v>410</v>
      </c>
      <c r="C91" t="s">
        <v>244</v>
      </c>
      <c r="D91" t="s">
        <v>256</v>
      </c>
      <c r="E91" t="s">
        <v>257</v>
      </c>
      <c r="F91" t="s">
        <v>281</v>
      </c>
    </row>
    <row r="92" spans="1:6">
      <c r="A92" t="s">
        <v>106</v>
      </c>
      <c r="B92" t="s">
        <v>411</v>
      </c>
      <c r="C92" t="s">
        <v>69</v>
      </c>
      <c r="D92" t="s">
        <v>258</v>
      </c>
      <c r="E92" t="s">
        <v>259</v>
      </c>
      <c r="F92" t="s">
        <v>282</v>
      </c>
    </row>
    <row r="94" spans="1:6">
      <c r="A94" t="s">
        <v>350</v>
      </c>
      <c r="B94" t="s">
        <v>374</v>
      </c>
      <c r="C94" t="s">
        <v>245</v>
      </c>
      <c r="D94" t="s">
        <v>260</v>
      </c>
      <c r="E94" t="s">
        <v>261</v>
      </c>
      <c r="F94" t="s">
        <v>283</v>
      </c>
    </row>
    <row r="95" spans="1:6">
      <c r="A95" t="s">
        <v>106</v>
      </c>
      <c r="B95" t="s">
        <v>375</v>
      </c>
      <c r="C95" t="s">
        <v>246</v>
      </c>
      <c r="D95" t="s">
        <v>262</v>
      </c>
      <c r="E95" t="s">
        <v>263</v>
      </c>
      <c r="F95" t="s">
        <v>284</v>
      </c>
    </row>
    <row r="97" spans="1:10">
      <c r="A97" t="s">
        <v>363</v>
      </c>
      <c r="B97" t="s">
        <v>412</v>
      </c>
      <c r="C97" t="s">
        <v>247</v>
      </c>
      <c r="D97" t="s">
        <v>264</v>
      </c>
      <c r="E97" t="s">
        <v>265</v>
      </c>
      <c r="F97" t="s">
        <v>285</v>
      </c>
    </row>
    <row r="98" spans="1:10">
      <c r="A98" t="s">
        <v>106</v>
      </c>
      <c r="B98" t="s">
        <v>413</v>
      </c>
      <c r="C98" t="s">
        <v>248</v>
      </c>
      <c r="D98" t="s">
        <v>266</v>
      </c>
      <c r="E98" t="s">
        <v>267</v>
      </c>
      <c r="F98" t="s">
        <v>286</v>
      </c>
      <c r="H98">
        <v>2.15</v>
      </c>
      <c r="I98">
        <v>1.01</v>
      </c>
      <c r="J98" s="1">
        <f>1-(_xlfn.NORM.S.DIST(ABS(H98/I98),1)*2-1)</f>
        <v>3.3278023274787571E-2</v>
      </c>
    </row>
    <row r="99" spans="1:10">
      <c r="A99" t="s">
        <v>10</v>
      </c>
      <c r="H99">
        <v>-5.9</v>
      </c>
      <c r="I99">
        <v>0.94</v>
      </c>
      <c r="J99" s="1">
        <f>1-(_xlfn.NORM.S.DIST(ABS(H99/I99),1)*2-1)</f>
        <v>3.46066286738278E-10</v>
      </c>
    </row>
    <row r="100" spans="1:10">
      <c r="A100" t="s">
        <v>414</v>
      </c>
      <c r="B100" t="s">
        <v>415</v>
      </c>
      <c r="C100" t="s">
        <v>249</v>
      </c>
      <c r="D100" t="s">
        <v>268</v>
      </c>
      <c r="E100" t="s">
        <v>269</v>
      </c>
      <c r="F100" t="s">
        <v>287</v>
      </c>
      <c r="H100">
        <v>2.52</v>
      </c>
      <c r="I100">
        <v>0.81</v>
      </c>
      <c r="J100" s="1">
        <f>1-(_xlfn.NORM.S.DIST(ABS(H100/I100),1)*2-1)</f>
        <v>1.8638479350299164E-3</v>
      </c>
    </row>
    <row r="101" spans="1:10">
      <c r="A101" t="s">
        <v>416</v>
      </c>
      <c r="B101" t="s">
        <v>417</v>
      </c>
      <c r="C101" t="s">
        <v>250</v>
      </c>
      <c r="D101" t="s">
        <v>270</v>
      </c>
      <c r="E101" t="s">
        <v>271</v>
      </c>
      <c r="F101" t="s">
        <v>288</v>
      </c>
      <c r="H101">
        <v>-4.12</v>
      </c>
      <c r="I101">
        <v>2.72</v>
      </c>
      <c r="J101" s="1">
        <f>1-(_xlfn.NORM.S.DIST(ABS(H101/I101),1)*2-1)</f>
        <v>0.12984690409082211</v>
      </c>
    </row>
    <row r="102" spans="1:10">
      <c r="A102" t="s">
        <v>214</v>
      </c>
      <c r="B102" t="s">
        <v>407</v>
      </c>
      <c r="C102" t="s">
        <v>251</v>
      </c>
      <c r="D102" t="s">
        <v>272</v>
      </c>
      <c r="E102" t="s">
        <v>273</v>
      </c>
      <c r="F102" t="s">
        <v>289</v>
      </c>
      <c r="H102">
        <v>2.39</v>
      </c>
      <c r="I102">
        <v>0.18</v>
      </c>
      <c r="J102" s="1">
        <f>1-(_xlfn.NORM.S.DIST(ABS(H102/I102),1)*2-1)</f>
        <v>0</v>
      </c>
    </row>
    <row r="103" spans="1:10">
      <c r="A103" t="s">
        <v>351</v>
      </c>
      <c r="B103" t="s">
        <v>418</v>
      </c>
      <c r="C103" t="s">
        <v>252</v>
      </c>
      <c r="D103" t="s">
        <v>274</v>
      </c>
      <c r="E103" t="s">
        <v>275</v>
      </c>
      <c r="F103" t="s">
        <v>290</v>
      </c>
    </row>
    <row r="104" spans="1:10">
      <c r="A104" t="s">
        <v>340</v>
      </c>
      <c r="B104" t="s">
        <v>378</v>
      </c>
      <c r="C104" t="s">
        <v>253</v>
      </c>
      <c r="D104" t="s">
        <v>276</v>
      </c>
      <c r="E104" t="s">
        <v>42</v>
      </c>
      <c r="F104" t="s">
        <v>291</v>
      </c>
    </row>
    <row r="105" spans="1:10">
      <c r="A105" t="s">
        <v>381</v>
      </c>
      <c r="B105" t="s">
        <v>382</v>
      </c>
      <c r="C105" t="s">
        <v>91</v>
      </c>
      <c r="D105" t="s">
        <v>91</v>
      </c>
      <c r="E105" t="s">
        <v>91</v>
      </c>
      <c r="F105" t="s">
        <v>92</v>
      </c>
    </row>
    <row r="106" spans="1:10">
      <c r="A106" t="s">
        <v>379</v>
      </c>
      <c r="B106" t="s">
        <v>380</v>
      </c>
      <c r="C106" t="s">
        <v>254</v>
      </c>
      <c r="D106" t="s">
        <v>277</v>
      </c>
      <c r="E106" t="s">
        <v>278</v>
      </c>
      <c r="F106" t="s">
        <v>292</v>
      </c>
    </row>
    <row r="107" spans="1:10">
      <c r="A107" t="s">
        <v>353</v>
      </c>
      <c r="B107" t="s">
        <v>383</v>
      </c>
      <c r="C107" t="s">
        <v>255</v>
      </c>
      <c r="D107" t="s">
        <v>279</v>
      </c>
      <c r="E107" t="s">
        <v>280</v>
      </c>
      <c r="F107" t="s">
        <v>293</v>
      </c>
    </row>
    <row r="108" spans="1:10">
      <c r="A108" t="s">
        <v>8</v>
      </c>
    </row>
    <row r="109" spans="1:10">
      <c r="A109" t="s">
        <v>354</v>
      </c>
      <c r="B109" t="s">
        <v>419</v>
      </c>
    </row>
    <row r="110" spans="1:10">
      <c r="A110" t="s">
        <v>354</v>
      </c>
      <c r="B110" t="s">
        <v>420</v>
      </c>
    </row>
    <row r="111" spans="1:10">
      <c r="A111" t="s">
        <v>354</v>
      </c>
      <c r="B111" t="s">
        <v>421</v>
      </c>
    </row>
    <row r="112" spans="1:10">
      <c r="A112" t="s">
        <v>354</v>
      </c>
      <c r="B112" t="s">
        <v>422</v>
      </c>
    </row>
    <row r="113" spans="1:3">
      <c r="A113" t="s">
        <v>354</v>
      </c>
      <c r="B113" t="s">
        <v>423</v>
      </c>
    </row>
    <row r="114" spans="1:3">
      <c r="A114" t="s">
        <v>354</v>
      </c>
      <c r="B114" t="s">
        <v>424</v>
      </c>
    </row>
    <row r="115" spans="1:3">
      <c r="A115" t="s">
        <v>354</v>
      </c>
      <c r="B115" t="s">
        <v>425</v>
      </c>
    </row>
    <row r="116" spans="1:3">
      <c r="A116" t="s">
        <v>354</v>
      </c>
      <c r="B116" t="s">
        <v>426</v>
      </c>
    </row>
    <row r="117" spans="1:3">
      <c r="A117" t="s">
        <v>354</v>
      </c>
      <c r="B117" t="s">
        <v>427</v>
      </c>
    </row>
    <row r="118" spans="1:3">
      <c r="A118" t="s">
        <v>354</v>
      </c>
      <c r="B118" t="s">
        <v>428</v>
      </c>
    </row>
    <row r="119" spans="1:3">
      <c r="A119" t="s">
        <v>354</v>
      </c>
      <c r="B119" t="s">
        <v>429</v>
      </c>
    </row>
    <row r="120" spans="1:3">
      <c r="A120" t="s">
        <v>354</v>
      </c>
      <c r="B120" t="s">
        <v>430</v>
      </c>
    </row>
    <row r="121" spans="1:3">
      <c r="A121" t="s">
        <v>354</v>
      </c>
      <c r="B121" t="s">
        <v>431</v>
      </c>
    </row>
    <row r="122" spans="1:3">
      <c r="A122" t="s">
        <v>235</v>
      </c>
    </row>
    <row r="123" spans="1:3">
      <c r="A123" t="s">
        <v>47</v>
      </c>
    </row>
    <row r="125" spans="1:3">
      <c r="C125">
        <f>+EXP(0.079)</f>
        <v>1.0822043220703148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C37" sqref="C37"/>
    </sheetView>
  </sheetViews>
  <sheetFormatPr baseColWidth="10" defaultRowHeight="15" x14ac:dyDescent="0"/>
  <cols>
    <col min="1" max="1" width="30.83203125" bestFit="1" customWidth="1"/>
    <col min="2" max="2" width="19" bestFit="1" customWidth="1"/>
    <col min="3" max="4" width="18.83203125" bestFit="1" customWidth="1"/>
  </cols>
  <sheetData>
    <row r="1" spans="1:5">
      <c r="A1" t="s">
        <v>236</v>
      </c>
    </row>
    <row r="2" spans="1:5">
      <c r="A2" t="s">
        <v>10</v>
      </c>
    </row>
    <row r="3" spans="1:5">
      <c r="A3" t="s">
        <v>335</v>
      </c>
      <c r="B3" t="s">
        <v>336</v>
      </c>
      <c r="C3" t="s">
        <v>337</v>
      </c>
      <c r="D3" t="s">
        <v>338</v>
      </c>
      <c r="E3" t="s">
        <v>339</v>
      </c>
    </row>
    <row r="4" spans="1:5">
      <c r="A4" t="s">
        <v>294</v>
      </c>
      <c r="B4" t="s">
        <v>318</v>
      </c>
      <c r="C4" t="s">
        <v>184</v>
      </c>
      <c r="D4" t="s">
        <v>184</v>
      </c>
      <c r="E4" t="s">
        <v>328</v>
      </c>
    </row>
    <row r="5" spans="1:5">
      <c r="A5" t="s">
        <v>295</v>
      </c>
      <c r="B5" t="s">
        <v>319</v>
      </c>
      <c r="C5" t="s">
        <v>187</v>
      </c>
      <c r="D5" t="s">
        <v>187</v>
      </c>
      <c r="E5" t="s">
        <v>329</v>
      </c>
    </row>
    <row r="6" spans="1:5">
      <c r="A6" t="s">
        <v>62</v>
      </c>
    </row>
    <row r="7" spans="1:5">
      <c r="A7" t="s">
        <v>237</v>
      </c>
      <c r="B7" t="s">
        <v>65</v>
      </c>
      <c r="C7" t="s">
        <v>65</v>
      </c>
      <c r="D7" t="s">
        <v>65</v>
      </c>
      <c r="E7" t="s">
        <v>304</v>
      </c>
    </row>
    <row r="8" spans="1:5">
      <c r="A8" t="s">
        <v>238</v>
      </c>
      <c r="B8" t="s">
        <v>69</v>
      </c>
      <c r="C8" t="s">
        <v>69</v>
      </c>
      <c r="D8" t="s">
        <v>69</v>
      </c>
      <c r="E8" t="s">
        <v>305</v>
      </c>
    </row>
    <row r="9" spans="1:5">
      <c r="A9" t="s">
        <v>62</v>
      </c>
    </row>
    <row r="10" spans="1:5">
      <c r="A10" t="s">
        <v>296</v>
      </c>
      <c r="B10" t="s">
        <v>320</v>
      </c>
      <c r="C10" t="s">
        <v>197</v>
      </c>
      <c r="D10" t="s">
        <v>325</v>
      </c>
      <c r="E10" t="s">
        <v>330</v>
      </c>
    </row>
    <row r="11" spans="1:5">
      <c r="A11" t="s">
        <v>297</v>
      </c>
      <c r="B11" t="s">
        <v>321</v>
      </c>
      <c r="C11" t="s">
        <v>201</v>
      </c>
      <c r="D11" t="s">
        <v>326</v>
      </c>
      <c r="E11" t="s">
        <v>331</v>
      </c>
    </row>
    <row r="12" spans="1:5">
      <c r="A12" t="s">
        <v>10</v>
      </c>
    </row>
    <row r="13" spans="1:5">
      <c r="A13" t="s">
        <v>298</v>
      </c>
      <c r="B13" t="s">
        <v>322</v>
      </c>
      <c r="C13" t="s">
        <v>206</v>
      </c>
      <c r="D13" t="s">
        <v>206</v>
      </c>
      <c r="E13" t="s">
        <v>332</v>
      </c>
    </row>
    <row r="14" spans="1:5">
      <c r="A14" t="s">
        <v>299</v>
      </c>
      <c r="B14" t="s">
        <v>323</v>
      </c>
      <c r="C14" t="s">
        <v>211</v>
      </c>
      <c r="D14" t="s">
        <v>211</v>
      </c>
      <c r="E14" t="s">
        <v>333</v>
      </c>
    </row>
    <row r="15" spans="1:5">
      <c r="A15" t="s">
        <v>243</v>
      </c>
      <c r="B15" t="s">
        <v>172</v>
      </c>
      <c r="C15" t="s">
        <v>172</v>
      </c>
      <c r="D15" t="s">
        <v>172</v>
      </c>
      <c r="E15" t="s">
        <v>310</v>
      </c>
    </row>
    <row r="16" spans="1:5">
      <c r="A16" t="s">
        <v>300</v>
      </c>
      <c r="B16" t="s">
        <v>324</v>
      </c>
      <c r="C16" t="s">
        <v>217</v>
      </c>
      <c r="D16" t="s">
        <v>327</v>
      </c>
      <c r="E16" t="s">
        <v>334</v>
      </c>
    </row>
    <row r="17" spans="1:5">
      <c r="A17" t="s">
        <v>239</v>
      </c>
      <c r="B17" t="s">
        <v>81</v>
      </c>
      <c r="C17" t="s">
        <v>81</v>
      </c>
      <c r="D17" t="s">
        <v>81</v>
      </c>
      <c r="E17" t="s">
        <v>291</v>
      </c>
    </row>
    <row r="18" spans="1:5">
      <c r="A18" t="s">
        <v>241</v>
      </c>
      <c r="B18" t="s">
        <v>91</v>
      </c>
      <c r="C18" t="s">
        <v>91</v>
      </c>
      <c r="D18" t="s">
        <v>91</v>
      </c>
      <c r="E18" t="s">
        <v>92</v>
      </c>
    </row>
    <row r="19" spans="1:5">
      <c r="A19" t="s">
        <v>240</v>
      </c>
      <c r="B19" t="s">
        <v>86</v>
      </c>
      <c r="C19" t="s">
        <v>86</v>
      </c>
      <c r="D19" t="s">
        <v>86</v>
      </c>
      <c r="E19" t="s">
        <v>315</v>
      </c>
    </row>
    <row r="20" spans="1:5">
      <c r="A20" t="s">
        <v>242</v>
      </c>
      <c r="B20" t="s">
        <v>95</v>
      </c>
      <c r="C20" t="s">
        <v>95</v>
      </c>
      <c r="D20" t="s">
        <v>95</v>
      </c>
      <c r="E20" t="s">
        <v>317</v>
      </c>
    </row>
    <row r="26" spans="1:5">
      <c r="A26" t="s">
        <v>301</v>
      </c>
      <c r="B26" t="s">
        <v>53</v>
      </c>
    </row>
    <row r="27" spans="1:5">
      <c r="A27" t="s">
        <v>302</v>
      </c>
      <c r="B27" t="s">
        <v>328</v>
      </c>
    </row>
    <row r="28" spans="1:5">
      <c r="B28" t="s">
        <v>329</v>
      </c>
    </row>
    <row r="29" spans="1:5">
      <c r="A29" t="s">
        <v>62</v>
      </c>
    </row>
    <row r="30" spans="1:5">
      <c r="A30" t="s">
        <v>303</v>
      </c>
      <c r="B30" t="s">
        <v>304</v>
      </c>
    </row>
    <row r="31" spans="1:5">
      <c r="B31" t="s">
        <v>305</v>
      </c>
    </row>
    <row r="32" spans="1:5">
      <c r="A32" t="s">
        <v>62</v>
      </c>
    </row>
    <row r="33" spans="1:2">
      <c r="A33" t="s">
        <v>306</v>
      </c>
      <c r="B33" t="s">
        <v>330</v>
      </c>
    </row>
    <row r="34" spans="1:2">
      <c r="B34" t="s">
        <v>331</v>
      </c>
    </row>
    <row r="35" spans="1:2">
      <c r="A35" t="s">
        <v>10</v>
      </c>
    </row>
    <row r="36" spans="1:2">
      <c r="A36" t="s">
        <v>307</v>
      </c>
      <c r="B36" t="s">
        <v>332</v>
      </c>
    </row>
    <row r="37" spans="1:2">
      <c r="A37" t="s">
        <v>308</v>
      </c>
      <c r="B37" t="s">
        <v>333</v>
      </c>
    </row>
    <row r="38" spans="1:2">
      <c r="A38" t="s">
        <v>309</v>
      </c>
      <c r="B38" t="s">
        <v>310</v>
      </c>
    </row>
    <row r="39" spans="1:2">
      <c r="A39" t="s">
        <v>311</v>
      </c>
      <c r="B39" t="s">
        <v>334</v>
      </c>
    </row>
    <row r="40" spans="1:2">
      <c r="A40" t="s">
        <v>312</v>
      </c>
      <c r="B40" t="s">
        <v>291</v>
      </c>
    </row>
    <row r="41" spans="1:2">
      <c r="A41" t="s">
        <v>313</v>
      </c>
      <c r="B41" t="s">
        <v>92</v>
      </c>
    </row>
    <row r="42" spans="1:2">
      <c r="A42" t="s">
        <v>314</v>
      </c>
      <c r="B42" t="s">
        <v>315</v>
      </c>
    </row>
    <row r="43" spans="1:2">
      <c r="A43" t="s">
        <v>316</v>
      </c>
      <c r="B43" t="s">
        <v>317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8"/>
  <sheetViews>
    <sheetView workbookViewId="0">
      <selection activeCell="H4" sqref="H4"/>
    </sheetView>
  </sheetViews>
  <sheetFormatPr baseColWidth="10" defaultRowHeight="15" x14ac:dyDescent="0"/>
  <cols>
    <col min="2" max="2" width="50.83203125" bestFit="1" customWidth="1"/>
    <col min="3" max="3" width="21.1640625" customWidth="1"/>
  </cols>
  <sheetData>
    <row r="4" spans="1:10">
      <c r="A4" t="s">
        <v>10</v>
      </c>
    </row>
    <row r="5" spans="1:10">
      <c r="A5" t="s">
        <v>348</v>
      </c>
      <c r="B5" t="s">
        <v>433</v>
      </c>
    </row>
    <row r="6" spans="1:10">
      <c r="A6" t="s">
        <v>349</v>
      </c>
      <c r="B6" t="s">
        <v>434</v>
      </c>
      <c r="C6" t="s">
        <v>443</v>
      </c>
      <c r="D6" t="s">
        <v>447</v>
      </c>
    </row>
    <row r="7" spans="1:10">
      <c r="A7" t="s">
        <v>106</v>
      </c>
      <c r="B7" t="s">
        <v>435</v>
      </c>
      <c r="C7" t="s">
        <v>18</v>
      </c>
      <c r="D7" t="s">
        <v>28</v>
      </c>
    </row>
    <row r="8" spans="1:10">
      <c r="A8" t="s">
        <v>62</v>
      </c>
    </row>
    <row r="9" spans="1:10">
      <c r="A9" t="s">
        <v>350</v>
      </c>
      <c r="B9" t="s">
        <v>436</v>
      </c>
      <c r="C9" t="s">
        <v>444</v>
      </c>
      <c r="D9" t="s">
        <v>441</v>
      </c>
    </row>
    <row r="10" spans="1:10">
      <c r="A10" t="s">
        <v>106</v>
      </c>
      <c r="B10" t="s">
        <v>437</v>
      </c>
      <c r="C10" t="s">
        <v>18</v>
      </c>
      <c r="D10" t="s">
        <v>28</v>
      </c>
    </row>
    <row r="11" spans="1:10">
      <c r="A11" t="s">
        <v>10</v>
      </c>
    </row>
    <row r="12" spans="1:10">
      <c r="A12" t="s">
        <v>351</v>
      </c>
      <c r="B12" t="s">
        <v>438</v>
      </c>
      <c r="C12" t="s">
        <v>445</v>
      </c>
      <c r="D12" t="s">
        <v>53</v>
      </c>
    </row>
    <row r="13" spans="1:10">
      <c r="A13" t="s">
        <v>432</v>
      </c>
      <c r="B13" t="s">
        <v>439</v>
      </c>
      <c r="C13" t="s">
        <v>52</v>
      </c>
      <c r="D13" t="s">
        <v>53</v>
      </c>
    </row>
    <row r="14" spans="1:10">
      <c r="A14" t="s">
        <v>352</v>
      </c>
      <c r="B14" t="s">
        <v>433</v>
      </c>
      <c r="C14" t="s">
        <v>42</v>
      </c>
      <c r="D14" t="s">
        <v>83</v>
      </c>
      <c r="J14" s="2"/>
    </row>
    <row r="15" spans="1:10">
      <c r="A15" t="s">
        <v>353</v>
      </c>
      <c r="B15" t="s">
        <v>440</v>
      </c>
      <c r="C15" t="s">
        <v>446</v>
      </c>
      <c r="D15" t="s">
        <v>442</v>
      </c>
      <c r="J15" s="2"/>
    </row>
    <row r="16" spans="1:10">
      <c r="A16" t="s">
        <v>8</v>
      </c>
      <c r="J16" s="2"/>
    </row>
    <row r="17" spans="10:10">
      <c r="J17" s="2"/>
    </row>
    <row r="18" spans="10:10">
      <c r="J18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31"/>
  <sheetViews>
    <sheetView workbookViewId="0">
      <selection activeCell="A23" sqref="A23:E31"/>
    </sheetView>
  </sheetViews>
  <sheetFormatPr baseColWidth="10" defaultRowHeight="15" x14ac:dyDescent="0"/>
  <cols>
    <col min="3" max="3" width="14.83203125" customWidth="1"/>
    <col min="4" max="4" width="17.5" bestFit="1" customWidth="1"/>
    <col min="5" max="5" width="18.1640625" bestFit="1" customWidth="1"/>
  </cols>
  <sheetData>
    <row r="7" spans="1:6">
      <c r="B7" t="s">
        <v>106</v>
      </c>
      <c r="C7" t="s">
        <v>482</v>
      </c>
      <c r="D7" t="s">
        <v>483</v>
      </c>
      <c r="E7" t="s">
        <v>484</v>
      </c>
      <c r="F7" t="s">
        <v>485</v>
      </c>
    </row>
    <row r="8" spans="1:6">
      <c r="A8" t="s">
        <v>450</v>
      </c>
    </row>
    <row r="9" spans="1:6">
      <c r="A9" t="s">
        <v>182</v>
      </c>
      <c r="B9" t="s">
        <v>106</v>
      </c>
      <c r="C9" t="s">
        <v>184</v>
      </c>
      <c r="D9" t="s">
        <v>461</v>
      </c>
      <c r="E9" t="s">
        <v>462</v>
      </c>
      <c r="F9" t="s">
        <v>453</v>
      </c>
    </row>
    <row r="10" spans="1:6">
      <c r="B10" t="s">
        <v>106</v>
      </c>
      <c r="C10" t="s">
        <v>246</v>
      </c>
      <c r="D10" t="s">
        <v>463</v>
      </c>
      <c r="E10" t="s">
        <v>187</v>
      </c>
      <c r="F10" t="s">
        <v>454</v>
      </c>
    </row>
    <row r="11" spans="1:6">
      <c r="A11" t="s">
        <v>448</v>
      </c>
      <c r="B11" t="s">
        <v>106</v>
      </c>
      <c r="C11" t="s">
        <v>464</v>
      </c>
      <c r="D11" t="s">
        <v>465</v>
      </c>
      <c r="E11" t="s">
        <v>466</v>
      </c>
      <c r="F11" t="s">
        <v>455</v>
      </c>
    </row>
    <row r="12" spans="1:6">
      <c r="A12" t="s">
        <v>449</v>
      </c>
      <c r="B12" t="s">
        <v>106</v>
      </c>
      <c r="C12" t="s">
        <v>467</v>
      </c>
      <c r="D12" t="s">
        <v>468</v>
      </c>
      <c r="E12" t="s">
        <v>469</v>
      </c>
      <c r="F12" t="s">
        <v>456</v>
      </c>
    </row>
    <row r="13" spans="1:6">
      <c r="A13" t="s">
        <v>451</v>
      </c>
    </row>
    <row r="14" spans="1:6">
      <c r="A14" t="s">
        <v>182</v>
      </c>
      <c r="B14" t="s">
        <v>106</v>
      </c>
      <c r="C14" t="s">
        <v>470</v>
      </c>
      <c r="D14" t="s">
        <v>471</v>
      </c>
      <c r="E14" t="s">
        <v>472</v>
      </c>
      <c r="F14" t="s">
        <v>458</v>
      </c>
    </row>
    <row r="15" spans="1:6">
      <c r="B15" t="s">
        <v>106</v>
      </c>
      <c r="C15" t="s">
        <v>473</v>
      </c>
      <c r="D15" t="s">
        <v>474</v>
      </c>
      <c r="E15" t="s">
        <v>475</v>
      </c>
      <c r="F15" t="s">
        <v>459</v>
      </c>
    </row>
    <row r="16" spans="1:6">
      <c r="A16" t="s">
        <v>448</v>
      </c>
      <c r="B16" t="s">
        <v>106</v>
      </c>
      <c r="C16" t="s">
        <v>476</v>
      </c>
      <c r="D16" t="s">
        <v>477</v>
      </c>
      <c r="E16" t="s">
        <v>478</v>
      </c>
      <c r="F16" t="s">
        <v>457</v>
      </c>
    </row>
    <row r="17" spans="1:6">
      <c r="A17" t="s">
        <v>449</v>
      </c>
      <c r="B17" t="s">
        <v>106</v>
      </c>
      <c r="C17" t="s">
        <v>479</v>
      </c>
      <c r="D17" t="s">
        <v>480</v>
      </c>
      <c r="E17" t="s">
        <v>481</v>
      </c>
      <c r="F17" t="s">
        <v>460</v>
      </c>
    </row>
    <row r="23" spans="1:6">
      <c r="B23" t="s">
        <v>106</v>
      </c>
      <c r="C23" t="s">
        <v>488</v>
      </c>
      <c r="D23" t="s">
        <v>489</v>
      </c>
      <c r="E23" t="s">
        <v>504</v>
      </c>
    </row>
    <row r="24" spans="1:6">
      <c r="A24" t="s">
        <v>182</v>
      </c>
      <c r="B24" t="s">
        <v>106</v>
      </c>
      <c r="C24" t="s">
        <v>495</v>
      </c>
      <c r="D24" t="s">
        <v>496</v>
      </c>
      <c r="E24" t="s">
        <v>490</v>
      </c>
    </row>
    <row r="25" spans="1:6">
      <c r="B25" t="s">
        <v>106</v>
      </c>
      <c r="C25" t="s">
        <v>497</v>
      </c>
      <c r="D25" t="s">
        <v>463</v>
      </c>
      <c r="E25" t="s">
        <v>452</v>
      </c>
    </row>
    <row r="26" spans="1:6">
      <c r="A26" t="s">
        <v>486</v>
      </c>
      <c r="B26" t="s">
        <v>106</v>
      </c>
      <c r="C26" t="s">
        <v>498</v>
      </c>
      <c r="D26" t="s">
        <v>499</v>
      </c>
      <c r="E26" t="s">
        <v>491</v>
      </c>
    </row>
    <row r="27" spans="1:6">
      <c r="B27" t="s">
        <v>106</v>
      </c>
      <c r="C27" t="s">
        <v>500</v>
      </c>
      <c r="D27" t="s">
        <v>70</v>
      </c>
      <c r="E27" t="s">
        <v>305</v>
      </c>
    </row>
    <row r="28" spans="1:6">
      <c r="A28" t="s">
        <v>487</v>
      </c>
      <c r="B28" t="s">
        <v>106</v>
      </c>
      <c r="C28" t="s">
        <v>501</v>
      </c>
      <c r="D28" t="s">
        <v>502</v>
      </c>
      <c r="E28" t="s">
        <v>492</v>
      </c>
    </row>
    <row r="29" spans="1:6">
      <c r="B29" t="s">
        <v>106</v>
      </c>
      <c r="C29" t="s">
        <v>78</v>
      </c>
      <c r="D29" t="s">
        <v>503</v>
      </c>
      <c r="E29" t="s">
        <v>493</v>
      </c>
    </row>
    <row r="30" spans="1:6">
      <c r="A30" t="s">
        <v>494</v>
      </c>
      <c r="B30" t="s">
        <v>106</v>
      </c>
      <c r="C30" s="3">
        <v>-0.25316559999999999</v>
      </c>
      <c r="D30" s="3">
        <v>-9.1898900000000001</v>
      </c>
      <c r="E30" s="3">
        <v>-6.2664569999999999</v>
      </c>
    </row>
    <row r="31" spans="1:6">
      <c r="A31" t="s">
        <v>449</v>
      </c>
      <c r="B31" t="s">
        <v>106</v>
      </c>
      <c r="C31">
        <v>20.59</v>
      </c>
      <c r="D31">
        <v>26.28</v>
      </c>
      <c r="E31">
        <v>9.0299999999999994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B22" sqref="B22"/>
    </sheetView>
  </sheetViews>
  <sheetFormatPr baseColWidth="10" defaultRowHeight="15" x14ac:dyDescent="0"/>
  <cols>
    <col min="3" max="3" width="14.6640625" bestFit="1" customWidth="1"/>
  </cols>
  <sheetData>
    <row r="1" spans="1:7">
      <c r="B1" t="s">
        <v>106</v>
      </c>
      <c r="D1" t="s">
        <v>106</v>
      </c>
      <c r="F1" t="s">
        <v>106</v>
      </c>
      <c r="G1" t="s">
        <v>505</v>
      </c>
    </row>
    <row r="2" spans="1:7">
      <c r="A2" t="s">
        <v>11</v>
      </c>
      <c r="B2" t="s">
        <v>106</v>
      </c>
      <c r="C2">
        <v>4.7E-2</v>
      </c>
      <c r="D2" t="s">
        <v>106</v>
      </c>
      <c r="E2" t="s">
        <v>512</v>
      </c>
      <c r="F2" t="s">
        <v>106</v>
      </c>
      <c r="G2" t="s">
        <v>520</v>
      </c>
    </row>
    <row r="3" spans="1:7">
      <c r="B3" t="s">
        <v>106</v>
      </c>
      <c r="C3">
        <v>-4.8000000000000001E-2</v>
      </c>
      <c r="D3" t="s">
        <v>106</v>
      </c>
      <c r="E3">
        <v>-3.5999999999999997E-2</v>
      </c>
      <c r="F3" t="s">
        <v>106</v>
      </c>
      <c r="G3" t="s">
        <v>284</v>
      </c>
    </row>
    <row r="4" spans="1:7">
      <c r="A4" t="s">
        <v>506</v>
      </c>
      <c r="B4" t="s">
        <v>106</v>
      </c>
      <c r="C4">
        <v>3.4000000000000002E-2</v>
      </c>
      <c r="D4" t="s">
        <v>106</v>
      </c>
      <c r="F4" t="s">
        <v>106</v>
      </c>
      <c r="G4" t="s">
        <v>505</v>
      </c>
    </row>
    <row r="5" spans="1:7">
      <c r="B5" t="s">
        <v>106</v>
      </c>
      <c r="C5">
        <v>-2.7E-2</v>
      </c>
      <c r="D5" t="s">
        <v>106</v>
      </c>
      <c r="F5" t="s">
        <v>106</v>
      </c>
      <c r="G5" t="s">
        <v>505</v>
      </c>
    </row>
    <row r="6" spans="1:7">
      <c r="A6" t="s">
        <v>507</v>
      </c>
      <c r="B6" t="s">
        <v>106</v>
      </c>
      <c r="C6">
        <v>6.5000000000000002E-2</v>
      </c>
      <c r="D6" t="s">
        <v>106</v>
      </c>
      <c r="F6" t="s">
        <v>106</v>
      </c>
      <c r="G6" t="s">
        <v>505</v>
      </c>
    </row>
    <row r="7" spans="1:7">
      <c r="B7" t="s">
        <v>106</v>
      </c>
      <c r="C7">
        <v>-4.5999999999999999E-2</v>
      </c>
      <c r="D7" t="s">
        <v>106</v>
      </c>
      <c r="F7" t="s">
        <v>106</v>
      </c>
      <c r="G7" t="s">
        <v>505</v>
      </c>
    </row>
    <row r="8" spans="1:7">
      <c r="A8" t="s">
        <v>513</v>
      </c>
      <c r="B8" t="s">
        <v>106</v>
      </c>
      <c r="D8" t="s">
        <v>106</v>
      </c>
      <c r="E8">
        <v>-3.5999999999999997E-2</v>
      </c>
      <c r="F8" t="s">
        <v>106</v>
      </c>
      <c r="G8" t="s">
        <v>505</v>
      </c>
    </row>
    <row r="9" spans="1:7">
      <c r="B9" t="s">
        <v>106</v>
      </c>
      <c r="D9" t="s">
        <v>106</v>
      </c>
      <c r="E9">
        <v>-3.1E-2</v>
      </c>
      <c r="F9" t="s">
        <v>106</v>
      </c>
      <c r="G9" t="s">
        <v>505</v>
      </c>
    </row>
    <row r="10" spans="1:7">
      <c r="A10" t="s">
        <v>514</v>
      </c>
      <c r="B10" t="s">
        <v>106</v>
      </c>
      <c r="D10" t="s">
        <v>106</v>
      </c>
      <c r="E10">
        <v>-1.9E-2</v>
      </c>
      <c r="F10" t="s">
        <v>106</v>
      </c>
      <c r="G10" t="s">
        <v>505</v>
      </c>
    </row>
    <row r="11" spans="1:7">
      <c r="B11" t="s">
        <v>106</v>
      </c>
      <c r="D11" t="s">
        <v>106</v>
      </c>
      <c r="E11">
        <v>-2.3E-2</v>
      </c>
      <c r="F11" t="s">
        <v>106</v>
      </c>
      <c r="G11" t="s">
        <v>505</v>
      </c>
    </row>
    <row r="12" spans="1:7">
      <c r="A12" t="s">
        <v>515</v>
      </c>
      <c r="B12" t="s">
        <v>106</v>
      </c>
      <c r="D12" t="s">
        <v>106</v>
      </c>
      <c r="E12" t="s">
        <v>516</v>
      </c>
      <c r="F12" t="s">
        <v>106</v>
      </c>
      <c r="G12" t="s">
        <v>505</v>
      </c>
    </row>
    <row r="13" spans="1:7">
      <c r="B13" t="s">
        <v>106</v>
      </c>
      <c r="D13" t="s">
        <v>106</v>
      </c>
      <c r="E13">
        <v>-4.7E-2</v>
      </c>
      <c r="F13" t="s">
        <v>106</v>
      </c>
      <c r="G13" t="s">
        <v>505</v>
      </c>
    </row>
    <row r="14" spans="1:7">
      <c r="A14" t="s">
        <v>517</v>
      </c>
      <c r="B14" t="s">
        <v>106</v>
      </c>
      <c r="D14" t="s">
        <v>106</v>
      </c>
      <c r="E14" t="s">
        <v>518</v>
      </c>
      <c r="F14" t="s">
        <v>106</v>
      </c>
      <c r="G14" t="s">
        <v>505</v>
      </c>
    </row>
    <row r="15" spans="1:7">
      <c r="B15" t="s">
        <v>106</v>
      </c>
      <c r="D15" t="s">
        <v>106</v>
      </c>
      <c r="E15">
        <v>-3.2000000000000001E-2</v>
      </c>
      <c r="F15" t="s">
        <v>106</v>
      </c>
      <c r="G15" t="s">
        <v>505</v>
      </c>
    </row>
    <row r="16" spans="1:7">
      <c r="A16" t="s">
        <v>522</v>
      </c>
      <c r="B16" t="s">
        <v>106</v>
      </c>
      <c r="D16" t="s">
        <v>106</v>
      </c>
      <c r="F16" t="s">
        <v>106</v>
      </c>
      <c r="G16" t="s">
        <v>523</v>
      </c>
    </row>
    <row r="17" spans="1:7">
      <c r="A17" t="s">
        <v>521</v>
      </c>
      <c r="B17" t="s">
        <v>106</v>
      </c>
      <c r="D17" t="s">
        <v>106</v>
      </c>
      <c r="F17" t="s">
        <v>106</v>
      </c>
      <c r="G17" t="s">
        <v>524</v>
      </c>
    </row>
    <row r="18" spans="1:7">
      <c r="A18" t="s">
        <v>525</v>
      </c>
      <c r="B18" t="s">
        <v>106</v>
      </c>
      <c r="D18" t="s">
        <v>106</v>
      </c>
      <c r="F18" t="s">
        <v>106</v>
      </c>
      <c r="G18" t="s">
        <v>526</v>
      </c>
    </row>
    <row r="19" spans="1:7">
      <c r="A19" t="s">
        <v>521</v>
      </c>
      <c r="B19" t="s">
        <v>106</v>
      </c>
      <c r="D19" t="s">
        <v>106</v>
      </c>
      <c r="F19" t="s">
        <v>106</v>
      </c>
      <c r="G19" t="s">
        <v>527</v>
      </c>
    </row>
    <row r="20" spans="1:7">
      <c r="A20" t="s">
        <v>528</v>
      </c>
      <c r="B20" t="s">
        <v>106</v>
      </c>
      <c r="D20" t="s">
        <v>106</v>
      </c>
      <c r="F20" t="s">
        <v>106</v>
      </c>
      <c r="G20" t="s">
        <v>529</v>
      </c>
    </row>
    <row r="21" spans="1:7">
      <c r="A21" t="s">
        <v>521</v>
      </c>
      <c r="B21" t="s">
        <v>106</v>
      </c>
      <c r="D21" t="s">
        <v>106</v>
      </c>
      <c r="F21" t="s">
        <v>106</v>
      </c>
      <c r="G21" t="s">
        <v>530</v>
      </c>
    </row>
    <row r="22" spans="1:7">
      <c r="A22" t="s">
        <v>531</v>
      </c>
      <c r="B22" t="s">
        <v>106</v>
      </c>
      <c r="D22" t="s">
        <v>106</v>
      </c>
      <c r="F22" t="s">
        <v>106</v>
      </c>
      <c r="G22" t="s">
        <v>532</v>
      </c>
    </row>
    <row r="23" spans="1:7">
      <c r="B23" t="s">
        <v>106</v>
      </c>
      <c r="D23" t="s">
        <v>106</v>
      </c>
      <c r="F23" t="s">
        <v>106</v>
      </c>
      <c r="G23" t="s">
        <v>533</v>
      </c>
    </row>
    <row r="24" spans="1:7">
      <c r="A24" t="s">
        <v>508</v>
      </c>
      <c r="B24" t="s">
        <v>106</v>
      </c>
      <c r="C24" t="s">
        <v>509</v>
      </c>
      <c r="D24" t="s">
        <v>106</v>
      </c>
      <c r="E24" t="s">
        <v>509</v>
      </c>
      <c r="F24" t="s">
        <v>106</v>
      </c>
      <c r="G24" t="s">
        <v>304</v>
      </c>
    </row>
    <row r="25" spans="1:7">
      <c r="B25" t="s">
        <v>106</v>
      </c>
      <c r="C25">
        <v>-3.3000000000000002E-2</v>
      </c>
      <c r="D25" t="s">
        <v>106</v>
      </c>
      <c r="E25">
        <v>-3.3000000000000002E-2</v>
      </c>
      <c r="F25" t="s">
        <v>106</v>
      </c>
      <c r="G25" t="s">
        <v>305</v>
      </c>
    </row>
    <row r="26" spans="1:7">
      <c r="A26" t="s">
        <v>510</v>
      </c>
      <c r="B26" t="s">
        <v>106</v>
      </c>
      <c r="C26" t="s">
        <v>511</v>
      </c>
      <c r="D26" t="s">
        <v>106</v>
      </c>
      <c r="E26" t="s">
        <v>519</v>
      </c>
      <c r="F26" t="s">
        <v>106</v>
      </c>
      <c r="G26" t="s">
        <v>534</v>
      </c>
    </row>
    <row r="27" spans="1:7">
      <c r="B27" t="s">
        <v>106</v>
      </c>
      <c r="C27">
        <v>-1.8520000000000001</v>
      </c>
      <c r="D27" t="s">
        <v>106</v>
      </c>
      <c r="E27">
        <v>-1.893</v>
      </c>
      <c r="F27" t="s">
        <v>106</v>
      </c>
      <c r="G27" t="s">
        <v>535</v>
      </c>
    </row>
    <row r="28" spans="1:7">
      <c r="A28" t="s">
        <v>340</v>
      </c>
      <c r="B28" t="s">
        <v>106</v>
      </c>
      <c r="C28">
        <v>7.0000000000000007E-2</v>
      </c>
      <c r="D28" t="s">
        <v>106</v>
      </c>
      <c r="E28">
        <v>7.0000000000000007E-2</v>
      </c>
      <c r="F28" t="s">
        <v>106</v>
      </c>
      <c r="G28" t="s">
        <v>291</v>
      </c>
    </row>
    <row r="29" spans="1:7">
      <c r="A29" t="s">
        <v>84</v>
      </c>
      <c r="B29" t="s">
        <v>106</v>
      </c>
      <c r="C29">
        <v>35792</v>
      </c>
      <c r="D29" t="s">
        <v>106</v>
      </c>
      <c r="E29">
        <v>35781</v>
      </c>
      <c r="F29" t="s">
        <v>106</v>
      </c>
      <c r="G29" t="s">
        <v>536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TAbles.txt</vt:lpstr>
      <vt:lpstr>Sheet1</vt:lpstr>
      <vt:lpstr>Sheet2</vt:lpstr>
      <vt:lpstr>Sheet3</vt:lpstr>
      <vt:lpstr>Sheet4</vt:lpstr>
      <vt:lpstr>Sheet5</vt:lpstr>
    </vt:vector>
  </TitlesOfParts>
  <Company>UCL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Millan</dc:creator>
  <cp:lastModifiedBy>Jaime Millan</cp:lastModifiedBy>
  <dcterms:created xsi:type="dcterms:W3CDTF">2015-05-24T14:31:36Z</dcterms:created>
  <dcterms:modified xsi:type="dcterms:W3CDTF">2015-06-10T18:19:12Z</dcterms:modified>
</cp:coreProperties>
</file>