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meine/Documents/Education/Courses/USU/ECE 3710/proj1/"/>
    </mc:Choice>
  </mc:AlternateContent>
  <bookViews>
    <workbookView xWindow="12400" yWindow="2820" windowWidth="16100" windowHeight="13480" tabRatio="500"/>
  </bookViews>
  <sheets>
    <sheet name="Timer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/>
  <c r="D19" i="1"/>
  <c r="E19" i="1"/>
  <c r="C20" i="1"/>
  <c r="D20" i="1"/>
  <c r="E20" i="1"/>
  <c r="C14" i="1"/>
  <c r="D14" i="1"/>
  <c r="E14" i="1"/>
  <c r="C15" i="1"/>
  <c r="D15" i="1"/>
  <c r="E15" i="1"/>
  <c r="C21" i="1"/>
  <c r="D21" i="1"/>
  <c r="E21" i="1"/>
  <c r="C16" i="1"/>
  <c r="D16" i="1"/>
  <c r="E16" i="1"/>
  <c r="C10" i="1"/>
  <c r="D10" i="1"/>
  <c r="E10" i="1"/>
  <c r="C11" i="1"/>
  <c r="D11" i="1"/>
  <c r="E11" i="1"/>
  <c r="C17" i="1"/>
  <c r="D17" i="1"/>
  <c r="E17" i="1"/>
  <c r="C12" i="1"/>
  <c r="D12" i="1"/>
  <c r="E12" i="1"/>
  <c r="C6" i="1"/>
  <c r="D6" i="1"/>
  <c r="E6" i="1"/>
  <c r="C7" i="1"/>
  <c r="D7" i="1"/>
  <c r="E7" i="1"/>
  <c r="C13" i="1"/>
  <c r="D13" i="1"/>
  <c r="E13" i="1"/>
  <c r="C8" i="1"/>
  <c r="D8" i="1"/>
  <c r="E8" i="1"/>
  <c r="C2" i="1"/>
  <c r="D2" i="1"/>
  <c r="E2" i="1"/>
  <c r="C3" i="1"/>
  <c r="D3" i="1"/>
  <c r="E3" i="1"/>
  <c r="C9" i="1"/>
  <c r="D9" i="1"/>
  <c r="E9" i="1"/>
  <c r="C4" i="1"/>
  <c r="D4" i="1"/>
  <c r="E4" i="1"/>
  <c r="C5" i="1"/>
  <c r="D5" i="1"/>
  <c r="E5" i="1"/>
</calcChain>
</file>

<file path=xl/sharedStrings.xml><?xml version="1.0" encoding="utf-8"?>
<sst xmlns="http://schemas.openxmlformats.org/spreadsheetml/2006/main" count="8" uniqueCount="8">
  <si>
    <t>d (no. of rounds)</t>
  </si>
  <si>
    <t>Sn (speed)</t>
  </si>
  <si>
    <t>T (delay time), ms</t>
  </si>
  <si>
    <t>Core Clock (CC)</t>
  </si>
  <si>
    <t>16-bit Max</t>
  </si>
  <si>
    <t>32-bit Max</t>
  </si>
  <si>
    <t>Timer, Initial (DEC)</t>
  </si>
  <si>
    <t>Timer, Initial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</si>
</sst>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showRuler="0" workbookViewId="0"/>
  </sheetViews>
  <sheetFormatPr baseColWidth="10" defaultRowHeight="16" x14ac:dyDescent="0.2"/>
  <cols>
    <col min="1" max="1" width="11.1640625" style="4" bestFit="1" customWidth="1"/>
    <col min="2" max="3" width="16.83203125" style="4" customWidth="1"/>
    <col min="4" max="4" width="17.33203125" style="5" customWidth="1"/>
    <col min="5" max="5" width="17.6640625" customWidth="1"/>
  </cols>
  <sheetData>
    <row r="1" spans="1:5" x14ac:dyDescent="0.2">
      <c r="A1" s="3" t="s">
        <v>1</v>
      </c>
      <c r="B1" s="3" t="s">
        <v>0</v>
      </c>
      <c r="C1" s="3" t="s">
        <v>2</v>
      </c>
      <c r="D1" s="3" t="s">
        <v>6</v>
      </c>
      <c r="E1" s="3" t="s">
        <v>7</v>
      </c>
    </row>
    <row r="2" spans="1:5" x14ac:dyDescent="0.2">
      <c r="A2" s="4">
        <v>0</v>
      </c>
      <c r="B2" s="4">
        <v>0</v>
      </c>
      <c r="C2" s="4">
        <f t="shared" ref="C2:C21" si="0">(2^B2)*(320-80*A2)</f>
        <v>320</v>
      </c>
      <c r="D2" s="4">
        <f t="shared" ref="D2:D21" si="1">$A$24*(C2*0.001)-1</f>
        <v>2559999</v>
      </c>
      <c r="E2" s="7" t="str">
        <f t="shared" ref="E2:E21" si="2">DEC2HEX(D2,8)</f>
        <v>00270FFF</v>
      </c>
    </row>
    <row r="3" spans="1:5" x14ac:dyDescent="0.2">
      <c r="A3" s="4">
        <v>1</v>
      </c>
      <c r="B3" s="4">
        <v>0</v>
      </c>
      <c r="C3" s="4">
        <f t="shared" si="0"/>
        <v>240</v>
      </c>
      <c r="D3" s="4">
        <f t="shared" si="1"/>
        <v>1919999</v>
      </c>
      <c r="E3" s="4" t="str">
        <f t="shared" si="2"/>
        <v>001D4BFF</v>
      </c>
    </row>
    <row r="4" spans="1:5" x14ac:dyDescent="0.2">
      <c r="A4" s="4">
        <v>2</v>
      </c>
      <c r="B4" s="4">
        <v>0</v>
      </c>
      <c r="C4" s="4">
        <f t="shared" si="0"/>
        <v>160</v>
      </c>
      <c r="D4" s="7">
        <f t="shared" si="1"/>
        <v>1279999</v>
      </c>
      <c r="E4" s="4" t="str">
        <f t="shared" si="2"/>
        <v>001387FF</v>
      </c>
    </row>
    <row r="5" spans="1:5" x14ac:dyDescent="0.2">
      <c r="A5" s="4">
        <v>3</v>
      </c>
      <c r="B5" s="4">
        <v>0</v>
      </c>
      <c r="C5" s="4">
        <f t="shared" si="0"/>
        <v>80</v>
      </c>
      <c r="D5" s="4">
        <f t="shared" si="1"/>
        <v>639999</v>
      </c>
      <c r="E5" s="4" t="str">
        <f t="shared" si="2"/>
        <v>0009C3FF</v>
      </c>
    </row>
    <row r="6" spans="1:5" x14ac:dyDescent="0.2">
      <c r="A6" s="4">
        <v>0</v>
      </c>
      <c r="B6" s="4">
        <v>1</v>
      </c>
      <c r="C6" s="4">
        <f t="shared" si="0"/>
        <v>640</v>
      </c>
      <c r="D6" s="4">
        <f t="shared" si="1"/>
        <v>5119999</v>
      </c>
      <c r="E6" s="4" t="str">
        <f t="shared" si="2"/>
        <v>004E1FFF</v>
      </c>
    </row>
    <row r="7" spans="1:5" x14ac:dyDescent="0.2">
      <c r="A7" s="4">
        <v>1</v>
      </c>
      <c r="B7" s="4">
        <v>1</v>
      </c>
      <c r="C7" s="4">
        <f t="shared" si="0"/>
        <v>480</v>
      </c>
      <c r="D7" s="4">
        <f t="shared" si="1"/>
        <v>3839999</v>
      </c>
      <c r="E7" s="4" t="str">
        <f t="shared" si="2"/>
        <v>003A97FF</v>
      </c>
    </row>
    <row r="8" spans="1:5" x14ac:dyDescent="0.2">
      <c r="A8" s="4">
        <v>2</v>
      </c>
      <c r="B8" s="4">
        <v>1</v>
      </c>
      <c r="C8" s="4">
        <f t="shared" si="0"/>
        <v>320</v>
      </c>
      <c r="D8" s="4">
        <f t="shared" si="1"/>
        <v>2559999</v>
      </c>
      <c r="E8" s="4" t="str">
        <f t="shared" si="2"/>
        <v>00270FFF</v>
      </c>
    </row>
    <row r="9" spans="1:5" x14ac:dyDescent="0.2">
      <c r="A9" s="4">
        <v>3</v>
      </c>
      <c r="B9" s="4">
        <v>1</v>
      </c>
      <c r="C9" s="4">
        <f t="shared" si="0"/>
        <v>160</v>
      </c>
      <c r="D9" s="7">
        <f t="shared" si="1"/>
        <v>1279999</v>
      </c>
      <c r="E9" s="4" t="str">
        <f t="shared" si="2"/>
        <v>001387FF</v>
      </c>
    </row>
    <row r="10" spans="1:5" x14ac:dyDescent="0.2">
      <c r="A10" s="4">
        <v>0</v>
      </c>
      <c r="B10" s="4">
        <v>2</v>
      </c>
      <c r="C10" s="4">
        <f t="shared" si="0"/>
        <v>1280</v>
      </c>
      <c r="D10" s="4">
        <f t="shared" si="1"/>
        <v>10239999</v>
      </c>
      <c r="E10" s="4" t="str">
        <f t="shared" si="2"/>
        <v>009C3FFF</v>
      </c>
    </row>
    <row r="11" spans="1:5" x14ac:dyDescent="0.2">
      <c r="A11" s="4">
        <v>1</v>
      </c>
      <c r="B11" s="4">
        <v>2</v>
      </c>
      <c r="C11" s="4">
        <f t="shared" si="0"/>
        <v>960</v>
      </c>
      <c r="D11" s="4">
        <f t="shared" si="1"/>
        <v>7679999</v>
      </c>
      <c r="E11" s="4" t="str">
        <f t="shared" si="2"/>
        <v>00752FFF</v>
      </c>
    </row>
    <row r="12" spans="1:5" x14ac:dyDescent="0.2">
      <c r="A12" s="4">
        <v>2</v>
      </c>
      <c r="B12" s="4">
        <v>2</v>
      </c>
      <c r="C12" s="4">
        <f t="shared" si="0"/>
        <v>640</v>
      </c>
      <c r="D12" s="4">
        <f t="shared" si="1"/>
        <v>5119999</v>
      </c>
      <c r="E12" s="4" t="str">
        <f t="shared" si="2"/>
        <v>004E1FFF</v>
      </c>
    </row>
    <row r="13" spans="1:5" x14ac:dyDescent="0.2">
      <c r="A13" s="4">
        <v>3</v>
      </c>
      <c r="B13" s="4">
        <v>2</v>
      </c>
      <c r="C13" s="4">
        <f t="shared" si="0"/>
        <v>320</v>
      </c>
      <c r="D13" s="4">
        <f t="shared" si="1"/>
        <v>2559999</v>
      </c>
      <c r="E13" s="4" t="str">
        <f t="shared" si="2"/>
        <v>00270FFF</v>
      </c>
    </row>
    <row r="14" spans="1:5" x14ac:dyDescent="0.2">
      <c r="A14" s="4">
        <v>0</v>
      </c>
      <c r="B14" s="4">
        <v>3</v>
      </c>
      <c r="C14" s="4">
        <f t="shared" si="0"/>
        <v>2560</v>
      </c>
      <c r="D14" s="4">
        <f t="shared" si="1"/>
        <v>20479999</v>
      </c>
      <c r="E14" s="4" t="str">
        <f t="shared" si="2"/>
        <v>01387FFF</v>
      </c>
    </row>
    <row r="15" spans="1:5" x14ac:dyDescent="0.2">
      <c r="A15" s="4">
        <v>1</v>
      </c>
      <c r="B15" s="4">
        <v>3</v>
      </c>
      <c r="C15" s="4">
        <f t="shared" si="0"/>
        <v>1920</v>
      </c>
      <c r="D15" s="4">
        <f t="shared" si="1"/>
        <v>15359999</v>
      </c>
      <c r="E15" s="4" t="str">
        <f t="shared" si="2"/>
        <v>00EA5FFF</v>
      </c>
    </row>
    <row r="16" spans="1:5" x14ac:dyDescent="0.2">
      <c r="A16" s="4">
        <v>2</v>
      </c>
      <c r="B16" s="4">
        <v>3</v>
      </c>
      <c r="C16" s="4">
        <f t="shared" si="0"/>
        <v>1280</v>
      </c>
      <c r="D16" s="4">
        <f t="shared" si="1"/>
        <v>10239999</v>
      </c>
      <c r="E16" s="4" t="str">
        <f t="shared" si="2"/>
        <v>009C3FFF</v>
      </c>
    </row>
    <row r="17" spans="1:5" x14ac:dyDescent="0.2">
      <c r="A17" s="4">
        <v>3</v>
      </c>
      <c r="B17" s="4">
        <v>3</v>
      </c>
      <c r="C17" s="4">
        <f t="shared" si="0"/>
        <v>640</v>
      </c>
      <c r="D17" s="4">
        <f t="shared" si="1"/>
        <v>5119999</v>
      </c>
      <c r="E17" s="4" t="str">
        <f t="shared" si="2"/>
        <v>004E1FFF</v>
      </c>
    </row>
    <row r="18" spans="1:5" x14ac:dyDescent="0.2">
      <c r="A18" s="4">
        <v>0</v>
      </c>
      <c r="B18" s="4">
        <v>4</v>
      </c>
      <c r="C18" s="4">
        <f t="shared" si="0"/>
        <v>5120</v>
      </c>
      <c r="D18" s="4">
        <f t="shared" si="1"/>
        <v>40959999</v>
      </c>
      <c r="E18" s="4" t="str">
        <f t="shared" si="2"/>
        <v>0270FFFF</v>
      </c>
    </row>
    <row r="19" spans="1:5" x14ac:dyDescent="0.2">
      <c r="A19" s="4">
        <v>1</v>
      </c>
      <c r="B19" s="4">
        <v>4</v>
      </c>
      <c r="C19" s="4">
        <f t="shared" si="0"/>
        <v>3840</v>
      </c>
      <c r="D19" s="4">
        <f t="shared" si="1"/>
        <v>30719999</v>
      </c>
      <c r="E19" s="4" t="str">
        <f t="shared" si="2"/>
        <v>01D4BFFF</v>
      </c>
    </row>
    <row r="20" spans="1:5" x14ac:dyDescent="0.2">
      <c r="A20" s="4">
        <v>2</v>
      </c>
      <c r="B20" s="4">
        <v>4</v>
      </c>
      <c r="C20" s="4">
        <f t="shared" si="0"/>
        <v>2560</v>
      </c>
      <c r="D20" s="4">
        <f t="shared" si="1"/>
        <v>20479999</v>
      </c>
      <c r="E20" s="4" t="str">
        <f t="shared" si="2"/>
        <v>01387FFF</v>
      </c>
    </row>
    <row r="21" spans="1:5" x14ac:dyDescent="0.2">
      <c r="A21" s="4">
        <v>3</v>
      </c>
      <c r="B21" s="4">
        <v>4</v>
      </c>
      <c r="C21" s="4">
        <f t="shared" si="0"/>
        <v>1280</v>
      </c>
      <c r="D21" s="4">
        <f t="shared" si="1"/>
        <v>10239999</v>
      </c>
      <c r="E21" s="4" t="str">
        <f t="shared" si="2"/>
        <v>009C3FFF</v>
      </c>
    </row>
    <row r="22" spans="1:5" x14ac:dyDescent="0.2">
      <c r="D22" s="4"/>
    </row>
    <row r="23" spans="1:5" x14ac:dyDescent="0.2">
      <c r="A23" s="1" t="s">
        <v>3</v>
      </c>
      <c r="C23" s="6" t="s">
        <v>4</v>
      </c>
      <c r="D23" s="4">
        <v>65535</v>
      </c>
    </row>
    <row r="24" spans="1:5" x14ac:dyDescent="0.2">
      <c r="A24" s="8">
        <v>8000000</v>
      </c>
      <c r="C24" s="6" t="s">
        <v>5</v>
      </c>
      <c r="D24" s="4">
        <v>4294967295</v>
      </c>
    </row>
    <row r="25" spans="1:5" x14ac:dyDescent="0.2">
      <c r="A25" s="2"/>
    </row>
  </sheetData>
  <sortState ref="A2:E21">
    <sortCondition ref="B2:B21"/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2015-10-11T01:18:08Z</dcterms:created>
  <dcterms:modified xsi:type="dcterms:W3CDTF">2015-10-20T13:01:05Z</dcterms:modified>
</cp:coreProperties>
</file>