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0" windowWidth="25600" windowHeight="15480"/>
  </bookViews>
  <sheets>
    <sheet name="1_c4_big" sheetId="1" r:id="rId1"/>
    <sheet name="2_c2_big" sheetId="2" r:id="rId2"/>
    <sheet name="3_c1_big" sheetId="3" r:id="rId3"/>
    <sheet name="4_c3_big" sheetId="4" r:id="rId4"/>
  </sheets>
  <definedNames>
    <definedName name="_xlnm._FilterDatabase" localSheetId="0" hidden="1">'1_c4_big'!$B$1:$B$73</definedName>
    <definedName name="_xlnm._FilterDatabase" localSheetId="1" hidden="1">'2_c2_big'!$B$1:$S$73</definedName>
    <definedName name="_xlnm._FilterDatabase" localSheetId="2" hidden="1">'3_c1_big'!#REF!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1" l="1"/>
  <c r="W9" i="1"/>
  <c r="W10" i="1"/>
  <c r="W11" i="1"/>
  <c r="W8" i="1"/>
  <c r="X10" i="1"/>
  <c r="X11" i="1"/>
  <c r="X8" i="1"/>
  <c r="X9" i="1"/>
  <c r="V10" i="1"/>
  <c r="U10" i="1"/>
  <c r="V11" i="1"/>
  <c r="V8" i="1"/>
  <c r="V9" i="1"/>
  <c r="U8" i="1"/>
  <c r="U9" i="1"/>
  <c r="Y4" i="4"/>
  <c r="Y2" i="4"/>
  <c r="W4" i="4"/>
  <c r="W2" i="4"/>
  <c r="Y5" i="4"/>
  <c r="W5" i="4"/>
  <c r="Y5" i="3"/>
  <c r="Y4" i="3"/>
  <c r="Y2" i="3"/>
  <c r="W5" i="3"/>
  <c r="W4" i="3"/>
  <c r="W2" i="3"/>
  <c r="Y5" i="2"/>
  <c r="W5" i="2"/>
  <c r="Y4" i="2"/>
  <c r="Y2" i="2"/>
  <c r="W4" i="2"/>
  <c r="W2" i="2"/>
</calcChain>
</file>

<file path=xl/sharedStrings.xml><?xml version="1.0" encoding="utf-8"?>
<sst xmlns="http://schemas.openxmlformats.org/spreadsheetml/2006/main" count="1256" uniqueCount="44">
  <si>
    <t>interfaceId</t>
  </si>
  <si>
    <t>interfaceOrder001</t>
  </si>
  <si>
    <t>interfaceOrder002</t>
  </si>
  <si>
    <t>setId</t>
  </si>
  <si>
    <t>setOrder001</t>
  </si>
  <si>
    <t>setOrder002</t>
  </si>
  <si>
    <t>phaseId</t>
  </si>
  <si>
    <t>trialId</t>
  </si>
  <si>
    <t>command__t</t>
  </si>
  <si>
    <t>command__x</t>
  </si>
  <si>
    <t>command__y</t>
  </si>
  <si>
    <t>command__w</t>
  </si>
  <si>
    <t>command__h</t>
  </si>
  <si>
    <t>command__p</t>
  </si>
  <si>
    <t>command__n</t>
  </si>
  <si>
    <t>sameParent</t>
  </si>
  <si>
    <t>time</t>
  </si>
  <si>
    <t>correct</t>
  </si>
  <si>
    <t>Center text</t>
  </si>
  <si>
    <t>Change cell lines</t>
  </si>
  <si>
    <t>Change left margin</t>
  </si>
  <si>
    <t>Change size</t>
  </si>
  <si>
    <t>Insert text box</t>
  </si>
  <si>
    <t>Italicize text</t>
  </si>
  <si>
    <t>Change bottom margin</t>
  </si>
  <si>
    <t>Insert picture</t>
  </si>
  <si>
    <t>Change orientation</t>
  </si>
  <si>
    <t>Bold text</t>
  </si>
  <si>
    <t>Change cell shading</t>
  </si>
  <si>
    <t>Justify text</t>
  </si>
  <si>
    <t>error rate</t>
  </si>
  <si>
    <t>command map</t>
  </si>
  <si>
    <t>ribbon</t>
  </si>
  <si>
    <t>same parent</t>
  </si>
  <si>
    <t>diff parent</t>
  </si>
  <si>
    <t>avg time</t>
  </si>
  <si>
    <t>UserID</t>
  </si>
  <si>
    <t>ribbon same parent</t>
  </si>
  <si>
    <t>commap same parent</t>
  </si>
  <si>
    <t>ribbon diff parent</t>
  </si>
  <si>
    <t>commap diff parent</t>
  </si>
  <si>
    <t>mean selection time including incorrect selection</t>
  </si>
  <si>
    <t>std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</si>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</sst>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Ribbon</c:v>
          </c:tx>
          <c:invertIfNegative val="0"/>
          <c:errBars>
            <c:errBarType val="both"/>
            <c:errValType val="cust"/>
            <c:noEndCap val="0"/>
            <c:plus>
              <c:numRef>
                <c:f>'1_c4_big'!$W$10</c:f>
                <c:numCache>
                  <c:formatCode>General</c:formatCode>
                  <c:ptCount val="1"/>
                  <c:pt idx="0">
                    <c:v>364.9322779025686</c:v>
                  </c:pt>
                </c:numCache>
              </c:numRef>
            </c:plus>
            <c:minus>
              <c:numRef>
                <c:f>('1_c4_big'!$W$8,'1_c4_big'!$W$10)</c:f>
                <c:numCache>
                  <c:formatCode>General</c:formatCode>
                  <c:ptCount val="2"/>
                  <c:pt idx="0">
                    <c:v>209.5168739361592</c:v>
                  </c:pt>
                  <c:pt idx="1">
                    <c:v>364.9322779025686</c:v>
                  </c:pt>
                </c:numCache>
              </c:numRef>
            </c:minus>
          </c:errBars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('1_c4_big'!$U$8,'1_c4_big'!$U$10)</c:f>
              <c:numCache>
                <c:formatCode>General</c:formatCode>
                <c:ptCount val="2"/>
                <c:pt idx="0">
                  <c:v>1958.43956043956</c:v>
                </c:pt>
                <c:pt idx="1">
                  <c:v>3282.375776397515</c:v>
                </c:pt>
              </c:numCache>
            </c:numRef>
          </c:val>
        </c:ser>
        <c:ser>
          <c:idx val="1"/>
          <c:order val="1"/>
          <c:tx>
            <c:v>CM</c:v>
          </c:tx>
          <c:invertIfNegative val="0"/>
          <c:errBars>
            <c:errBarType val="both"/>
            <c:errValType val="cust"/>
            <c:noEndCap val="0"/>
            <c:plus>
              <c:numRef>
                <c:f>('1_c4_big'!$W$9,'1_c4_big'!$W$11)</c:f>
                <c:numCache>
                  <c:formatCode>General</c:formatCode>
                  <c:ptCount val="2"/>
                  <c:pt idx="0">
                    <c:v>457.7225202342518</c:v>
                  </c:pt>
                  <c:pt idx="1">
                    <c:v>1014.379828857923</c:v>
                  </c:pt>
                </c:numCache>
              </c:numRef>
            </c:plus>
            <c:minus>
              <c:numRef>
                <c:f>('1_c4_big'!$W$9,'1_c4_big'!$W$11)</c:f>
                <c:numCache>
                  <c:formatCode>General</c:formatCode>
                  <c:ptCount val="2"/>
                  <c:pt idx="0">
                    <c:v>457.7225202342518</c:v>
                  </c:pt>
                  <c:pt idx="1">
                    <c:v>1014.379828857923</c:v>
                  </c:pt>
                </c:numCache>
              </c:numRef>
            </c:minus>
          </c:errBars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('1_c4_big'!$U$9,'1_c4_big'!$U$11)</c:f>
              <c:numCache>
                <c:formatCode>General</c:formatCode>
                <c:ptCount val="2"/>
                <c:pt idx="0">
                  <c:v>2193.138888888889</c:v>
                </c:pt>
                <c:pt idx="1">
                  <c:v>2294.892156862745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768680"/>
        <c:axId val="2124771656"/>
      </c:barChart>
      <c:catAx>
        <c:axId val="212476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1656"/>
        <c:crosses val="autoZero"/>
        <c:auto val="1"/>
        <c:lblAlgn val="ctr"/>
        <c:lblOffset val="100"/>
        <c:noMultiLvlLbl val="0"/>
      </c:catAx>
      <c:valAx>
        <c:axId val="212477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Ribbon</c:v>
          </c:tx>
          <c:invertIfNegative val="0"/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('1_c4_big'!$X$8,'1_c4_big'!$X$10)</c:f>
              <c:numCache>
                <c:formatCode>General</c:formatCode>
                <c:ptCount val="2"/>
                <c:pt idx="0">
                  <c:v>0.0136986301369863</c:v>
                </c:pt>
                <c:pt idx="1">
                  <c:v>0.224299065420561</c:v>
                </c:pt>
              </c:numCache>
            </c:numRef>
          </c:val>
        </c:ser>
        <c:ser>
          <c:idx val="1"/>
          <c:order val="1"/>
          <c:tx>
            <c:v>CM</c:v>
          </c:tx>
          <c:invertIfNegative val="0"/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('1_c4_big'!$X$9,'1_c4_big'!$X$11)</c:f>
              <c:numCache>
                <c:formatCode>General</c:formatCode>
                <c:ptCount val="2"/>
                <c:pt idx="0">
                  <c:v>0.018348623853211</c:v>
                </c:pt>
                <c:pt idx="1">
                  <c:v>0.0836653386454183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39432"/>
        <c:axId val="2125842408"/>
      </c:barChart>
      <c:catAx>
        <c:axId val="21258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42408"/>
        <c:crosses val="autoZero"/>
        <c:auto val="1"/>
        <c:lblAlgn val="ctr"/>
        <c:lblOffset val="100"/>
        <c:noMultiLvlLbl val="0"/>
      </c:catAx>
      <c:valAx>
        <c:axId val="212584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3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12</xdr:row>
      <xdr:rowOff>28575</xdr:rowOff>
    </xdr:from>
    <xdr:to>
      <xdr:col>19</xdr:col>
      <xdr:colOff>1409700</xdr:colOff>
      <xdr:row>26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1085850</xdr:colOff>
      <xdr:row>12</xdr:row>
      <xdr:rowOff>9525</xdr:rowOff>
    </xdr:from>
    <xdr:to>
      <xdr:col>26</xdr:col>
      <xdr:colOff>600075</xdr:colOff>
      <xdr:row>26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8"/>
  <sheetViews>
    <sheetView tabSelected="1" topLeftCell="K1" workbookViewId="0">
      <selection activeCell="Y10" sqref="Y10"/>
    </sheetView>
  </sheetViews>
  <sheetFormatPr baseColWidth="10" defaultColWidth="8.83203125" defaultRowHeight="14" x14ac:dyDescent="0"/>
  <cols>
    <col min="3" max="3" width="13" customWidth="1"/>
    <col min="4" max="4" width="10.1640625" customWidth="1"/>
    <col min="10" max="10" width="33.1640625" customWidth="1"/>
    <col min="11" max="11" width="15.5" customWidth="1"/>
    <col min="12" max="12" width="6.83203125" customWidth="1"/>
    <col min="20" max="20" width="21.6640625" customWidth="1"/>
    <col min="21" max="21" width="18.83203125" customWidth="1"/>
    <col min="22" max="23" width="20.5" customWidth="1"/>
    <col min="25" max="25" width="18.33203125" customWidth="1"/>
  </cols>
  <sheetData>
    <row r="1" spans="1:24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4">
      <c r="A2">
        <v>1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10</v>
      </c>
      <c r="J2" s="1" t="s">
        <v>18</v>
      </c>
      <c r="K2" s="1">
        <v>351</v>
      </c>
      <c r="L2" s="1">
        <v>125</v>
      </c>
      <c r="M2" s="1">
        <v>28</v>
      </c>
      <c r="N2" s="1">
        <v>20</v>
      </c>
      <c r="O2" s="1">
        <v>0</v>
      </c>
      <c r="P2" s="1">
        <v>3</v>
      </c>
      <c r="Q2" s="1" t="b">
        <v>1</v>
      </c>
      <c r="R2" s="1">
        <v>1885</v>
      </c>
      <c r="S2" s="1" t="b">
        <v>1</v>
      </c>
    </row>
    <row r="3" spans="1:24">
      <c r="A3">
        <v>1</v>
      </c>
      <c r="B3" s="1">
        <v>1</v>
      </c>
      <c r="C3" s="1">
        <v>1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11</v>
      </c>
      <c r="J3" s="1" t="s">
        <v>23</v>
      </c>
      <c r="K3" s="1">
        <v>35</v>
      </c>
      <c r="L3" s="1">
        <v>125</v>
      </c>
      <c r="M3" s="1">
        <v>28</v>
      </c>
      <c r="N3" s="1">
        <v>20</v>
      </c>
      <c r="O3" s="1">
        <v>0</v>
      </c>
      <c r="P3" s="1">
        <v>1</v>
      </c>
      <c r="Q3" s="1" t="b">
        <v>1</v>
      </c>
      <c r="R3" s="1">
        <v>1620</v>
      </c>
      <c r="S3" s="1" t="b">
        <v>1</v>
      </c>
    </row>
    <row r="4" spans="1:24">
      <c r="A4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13</v>
      </c>
      <c r="J4" s="1" t="s">
        <v>21</v>
      </c>
      <c r="K4" s="1">
        <v>67</v>
      </c>
      <c r="L4" s="1">
        <v>192</v>
      </c>
      <c r="M4" s="1">
        <v>55</v>
      </c>
      <c r="N4" s="1">
        <v>58</v>
      </c>
      <c r="O4" s="1">
        <v>1</v>
      </c>
      <c r="P4" s="1">
        <v>1</v>
      </c>
      <c r="Q4" s="1" t="b">
        <v>1</v>
      </c>
      <c r="R4" s="1">
        <v>1603</v>
      </c>
      <c r="S4" s="1" t="b">
        <v>1</v>
      </c>
    </row>
    <row r="5" spans="1:24">
      <c r="A5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24</v>
      </c>
      <c r="J5" s="1" t="s">
        <v>23</v>
      </c>
      <c r="K5" s="1">
        <v>35</v>
      </c>
      <c r="L5" s="1">
        <v>125</v>
      </c>
      <c r="M5" s="1">
        <v>28</v>
      </c>
      <c r="N5" s="1">
        <v>20</v>
      </c>
      <c r="O5" s="1">
        <v>0</v>
      </c>
      <c r="P5" s="1">
        <v>1</v>
      </c>
      <c r="Q5" s="1" t="b">
        <v>1</v>
      </c>
      <c r="R5" s="1">
        <v>1664</v>
      </c>
      <c r="S5" s="1" t="b">
        <v>1</v>
      </c>
    </row>
    <row r="6" spans="1:24">
      <c r="A6">
        <v>1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1</v>
      </c>
      <c r="I6" s="1">
        <v>28</v>
      </c>
      <c r="J6" s="1" t="s">
        <v>22</v>
      </c>
      <c r="K6" s="1">
        <v>1040</v>
      </c>
      <c r="L6" s="1">
        <v>95</v>
      </c>
      <c r="M6" s="1">
        <v>50</v>
      </c>
      <c r="N6" s="1">
        <v>55</v>
      </c>
      <c r="O6" s="1">
        <v>0</v>
      </c>
      <c r="P6" s="1">
        <v>5</v>
      </c>
      <c r="Q6" s="1" t="b">
        <v>1</v>
      </c>
      <c r="R6" s="1">
        <v>2125</v>
      </c>
      <c r="S6" s="1" t="b">
        <v>1</v>
      </c>
    </row>
    <row r="7" spans="1:24">
      <c r="A7">
        <v>1</v>
      </c>
      <c r="B7" s="1">
        <v>1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31</v>
      </c>
      <c r="J7" s="1" t="s">
        <v>22</v>
      </c>
      <c r="K7" s="1">
        <v>1040</v>
      </c>
      <c r="L7" s="1">
        <v>95</v>
      </c>
      <c r="M7" s="1">
        <v>50</v>
      </c>
      <c r="N7" s="1">
        <v>55</v>
      </c>
      <c r="O7" s="1">
        <v>0</v>
      </c>
      <c r="P7" s="1">
        <v>5</v>
      </c>
      <c r="Q7" s="1" t="b">
        <v>1</v>
      </c>
      <c r="R7" s="1">
        <v>2325</v>
      </c>
      <c r="S7" s="1" t="b">
        <v>1</v>
      </c>
      <c r="U7" t="s">
        <v>41</v>
      </c>
      <c r="V7" t="s">
        <v>42</v>
      </c>
      <c r="W7" t="s">
        <v>43</v>
      </c>
      <c r="X7" t="s">
        <v>30</v>
      </c>
    </row>
    <row r="8" spans="1:24">
      <c r="A8">
        <v>1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33</v>
      </c>
      <c r="J8" s="1" t="s">
        <v>20</v>
      </c>
      <c r="K8" s="1">
        <v>255</v>
      </c>
      <c r="L8" s="1">
        <v>225</v>
      </c>
      <c r="M8" s="1">
        <v>45</v>
      </c>
      <c r="N8" s="1">
        <v>20</v>
      </c>
      <c r="O8" s="1">
        <v>1</v>
      </c>
      <c r="P8" s="1">
        <v>3</v>
      </c>
      <c r="Q8" s="1" t="b">
        <v>1</v>
      </c>
      <c r="R8" s="1">
        <v>2678</v>
      </c>
      <c r="S8" s="1" t="b">
        <v>1</v>
      </c>
      <c r="T8" t="s">
        <v>37</v>
      </c>
      <c r="U8">
        <f>AVERAGE(R416:R506)</f>
        <v>1958.4395604395604</v>
      </c>
      <c r="V8">
        <f>STDEV(R416:R506)</f>
        <v>662.55052987663089</v>
      </c>
      <c r="W8">
        <f>V8/SQRT(10)</f>
        <v>209.51687393615921</v>
      </c>
      <c r="X8">
        <f>2/(506-360)</f>
        <v>1.3698630136986301E-2</v>
      </c>
    </row>
    <row r="9" spans="1:24">
      <c r="A9">
        <v>2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2</v>
      </c>
      <c r="J9" t="s">
        <v>18</v>
      </c>
      <c r="K9">
        <v>351</v>
      </c>
      <c r="L9">
        <v>125</v>
      </c>
      <c r="M9">
        <v>28</v>
      </c>
      <c r="N9">
        <v>20</v>
      </c>
      <c r="O9">
        <v>0</v>
      </c>
      <c r="P9">
        <v>3</v>
      </c>
      <c r="Q9" t="b">
        <v>1</v>
      </c>
      <c r="R9">
        <v>1954</v>
      </c>
      <c r="S9" t="b">
        <v>1</v>
      </c>
      <c r="T9" t="s">
        <v>38</v>
      </c>
      <c r="U9">
        <f>AVERAGE(R2:R109)</f>
        <v>2193.1388888888887</v>
      </c>
      <c r="V9">
        <f>STDEV(R2:R109)</f>
        <v>1447.4457002927434</v>
      </c>
      <c r="W9">
        <f t="shared" ref="W9:W11" si="0">V9/SQRT(10)</f>
        <v>457.72252023425176</v>
      </c>
      <c r="X9">
        <f>2/109</f>
        <v>1.834862385321101E-2</v>
      </c>
    </row>
    <row r="10" spans="1:24">
      <c r="A10">
        <v>2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5</v>
      </c>
      <c r="J10" t="s">
        <v>21</v>
      </c>
      <c r="K10">
        <v>67</v>
      </c>
      <c r="L10">
        <v>192</v>
      </c>
      <c r="M10">
        <v>55</v>
      </c>
      <c r="N10">
        <v>58</v>
      </c>
      <c r="O10">
        <v>1</v>
      </c>
      <c r="P10">
        <v>1</v>
      </c>
      <c r="Q10" t="b">
        <v>1</v>
      </c>
      <c r="R10">
        <v>3129</v>
      </c>
      <c r="S10" t="b">
        <v>1</v>
      </c>
      <c r="T10" t="s">
        <v>39</v>
      </c>
      <c r="U10">
        <f>AVERAGE(R507:R828)</f>
        <v>3282.3757763975154</v>
      </c>
      <c r="V10">
        <f>STDEV(R507:R828)</f>
        <v>1154.0171898856515</v>
      </c>
      <c r="W10">
        <f t="shared" si="0"/>
        <v>364.93227790256861</v>
      </c>
      <c r="X10" s="2">
        <f>(828-781+1)/(720-506)</f>
        <v>0.22429906542056074</v>
      </c>
    </row>
    <row r="11" spans="1:24">
      <c r="A11">
        <v>2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9</v>
      </c>
      <c r="J11" t="s">
        <v>18</v>
      </c>
      <c r="K11">
        <v>351</v>
      </c>
      <c r="L11">
        <v>125</v>
      </c>
      <c r="M11">
        <v>28</v>
      </c>
      <c r="N11">
        <v>20</v>
      </c>
      <c r="O11">
        <v>0</v>
      </c>
      <c r="P11">
        <v>3</v>
      </c>
      <c r="Q11" t="b">
        <v>1</v>
      </c>
      <c r="R11">
        <v>1986</v>
      </c>
      <c r="S11" t="b">
        <v>1</v>
      </c>
      <c r="T11" t="s">
        <v>40</v>
      </c>
      <c r="U11">
        <f>AVERAGE(R110:R415)</f>
        <v>2294.8921568627452</v>
      </c>
      <c r="V11" s="2">
        <f>STDEV(R110:R415)</f>
        <v>3207.7506717228325</v>
      </c>
      <c r="W11">
        <f t="shared" si="0"/>
        <v>1014.3798288579226</v>
      </c>
      <c r="X11">
        <f>21/(360-109)</f>
        <v>8.3665338645418322E-2</v>
      </c>
    </row>
    <row r="12" spans="1:24">
      <c r="A12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10</v>
      </c>
      <c r="J12" t="s">
        <v>23</v>
      </c>
      <c r="K12">
        <v>35</v>
      </c>
      <c r="L12">
        <v>125</v>
      </c>
      <c r="M12">
        <v>28</v>
      </c>
      <c r="N12">
        <v>20</v>
      </c>
      <c r="O12">
        <v>0</v>
      </c>
      <c r="P12">
        <v>1</v>
      </c>
      <c r="Q12" t="b">
        <v>1</v>
      </c>
      <c r="R12">
        <v>1348</v>
      </c>
      <c r="S12" t="b">
        <v>1</v>
      </c>
    </row>
    <row r="13" spans="1:24">
      <c r="A13">
        <v>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13</v>
      </c>
      <c r="J13" t="s">
        <v>19</v>
      </c>
      <c r="K13">
        <v>1002</v>
      </c>
      <c r="L13">
        <v>420</v>
      </c>
      <c r="M13">
        <v>45</v>
      </c>
      <c r="N13">
        <v>30</v>
      </c>
      <c r="O13">
        <v>3</v>
      </c>
      <c r="P13">
        <v>1</v>
      </c>
      <c r="Q13" t="b">
        <v>1</v>
      </c>
      <c r="R13">
        <v>1594</v>
      </c>
      <c r="S13" t="b">
        <v>1</v>
      </c>
    </row>
    <row r="14" spans="1:24">
      <c r="A14">
        <v>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15</v>
      </c>
      <c r="J14" t="s">
        <v>18</v>
      </c>
      <c r="K14">
        <v>351</v>
      </c>
      <c r="L14">
        <v>125</v>
      </c>
      <c r="M14">
        <v>28</v>
      </c>
      <c r="N14">
        <v>20</v>
      </c>
      <c r="O14">
        <v>0</v>
      </c>
      <c r="P14">
        <v>3</v>
      </c>
      <c r="Q14" t="b">
        <v>1</v>
      </c>
      <c r="R14">
        <v>2227</v>
      </c>
      <c r="S14" t="b">
        <v>1</v>
      </c>
    </row>
    <row r="15" spans="1:24">
      <c r="A15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17</v>
      </c>
      <c r="J15" t="s">
        <v>21</v>
      </c>
      <c r="K15">
        <v>67</v>
      </c>
      <c r="L15">
        <v>192</v>
      </c>
      <c r="M15">
        <v>55</v>
      </c>
      <c r="N15">
        <v>58</v>
      </c>
      <c r="O15">
        <v>1</v>
      </c>
      <c r="P15">
        <v>1</v>
      </c>
      <c r="Q15" t="b">
        <v>1</v>
      </c>
      <c r="R15">
        <v>1321</v>
      </c>
      <c r="S15" t="b">
        <v>1</v>
      </c>
    </row>
    <row r="16" spans="1:24">
      <c r="A16">
        <v>2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23</v>
      </c>
      <c r="J16" t="s">
        <v>23</v>
      </c>
      <c r="K16">
        <v>35</v>
      </c>
      <c r="L16">
        <v>125</v>
      </c>
      <c r="M16">
        <v>28</v>
      </c>
      <c r="N16">
        <v>20</v>
      </c>
      <c r="O16">
        <v>0</v>
      </c>
      <c r="P16">
        <v>1</v>
      </c>
      <c r="Q16" t="b">
        <v>1</v>
      </c>
      <c r="R16">
        <v>2274</v>
      </c>
      <c r="S16" t="b">
        <v>1</v>
      </c>
    </row>
    <row r="17" spans="1:19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31</v>
      </c>
      <c r="J17" t="s">
        <v>18</v>
      </c>
      <c r="K17">
        <v>351</v>
      </c>
      <c r="L17">
        <v>125</v>
      </c>
      <c r="M17">
        <v>28</v>
      </c>
      <c r="N17">
        <v>20</v>
      </c>
      <c r="O17">
        <v>0</v>
      </c>
      <c r="P17">
        <v>3</v>
      </c>
      <c r="Q17" t="b">
        <v>1</v>
      </c>
      <c r="R17">
        <v>2474</v>
      </c>
      <c r="S17" t="b">
        <v>1</v>
      </c>
    </row>
    <row r="18" spans="1:19">
      <c r="A18">
        <v>2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32</v>
      </c>
      <c r="J18" t="s">
        <v>22</v>
      </c>
      <c r="K18">
        <v>1040</v>
      </c>
      <c r="L18">
        <v>95</v>
      </c>
      <c r="M18">
        <v>50</v>
      </c>
      <c r="N18">
        <v>55</v>
      </c>
      <c r="O18">
        <v>0</v>
      </c>
      <c r="P18">
        <v>5</v>
      </c>
      <c r="Q18" t="b">
        <v>1</v>
      </c>
      <c r="R18">
        <v>1447</v>
      </c>
      <c r="S18" t="b">
        <v>1</v>
      </c>
    </row>
    <row r="19" spans="1:19">
      <c r="A19">
        <v>2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33</v>
      </c>
      <c r="J19" t="s">
        <v>23</v>
      </c>
      <c r="K19">
        <v>35</v>
      </c>
      <c r="L19">
        <v>125</v>
      </c>
      <c r="M19">
        <v>28</v>
      </c>
      <c r="N19">
        <v>20</v>
      </c>
      <c r="O19">
        <v>0</v>
      </c>
      <c r="P19">
        <v>1</v>
      </c>
      <c r="Q19" t="b">
        <v>1</v>
      </c>
      <c r="R19">
        <v>1391</v>
      </c>
      <c r="S19" t="b">
        <v>1</v>
      </c>
    </row>
    <row r="20" spans="1:19">
      <c r="A20">
        <v>3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6</v>
      </c>
      <c r="J20" t="s">
        <v>25</v>
      </c>
      <c r="K20">
        <v>1140</v>
      </c>
      <c r="L20">
        <v>95</v>
      </c>
      <c r="M20">
        <v>50</v>
      </c>
      <c r="N20">
        <v>55</v>
      </c>
      <c r="O20">
        <v>0</v>
      </c>
      <c r="P20">
        <v>4</v>
      </c>
      <c r="Q20" t="b">
        <v>1</v>
      </c>
      <c r="R20">
        <v>2538</v>
      </c>
      <c r="S20" t="b">
        <v>1</v>
      </c>
    </row>
    <row r="21" spans="1:19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12</v>
      </c>
      <c r="J21" t="s">
        <v>25</v>
      </c>
      <c r="K21">
        <v>1140</v>
      </c>
      <c r="L21">
        <v>95</v>
      </c>
      <c r="M21">
        <v>50</v>
      </c>
      <c r="N21">
        <v>55</v>
      </c>
      <c r="O21">
        <v>0</v>
      </c>
      <c r="P21">
        <v>4</v>
      </c>
      <c r="Q21" t="b">
        <v>1</v>
      </c>
      <c r="R21">
        <v>2295</v>
      </c>
      <c r="S21" t="b">
        <v>1</v>
      </c>
    </row>
    <row r="22" spans="1:19">
      <c r="A22">
        <v>3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13</v>
      </c>
      <c r="J22" t="s">
        <v>25</v>
      </c>
      <c r="K22">
        <v>1140</v>
      </c>
      <c r="L22">
        <v>95</v>
      </c>
      <c r="M22">
        <v>50</v>
      </c>
      <c r="N22">
        <v>55</v>
      </c>
      <c r="O22">
        <v>0</v>
      </c>
      <c r="P22">
        <v>4</v>
      </c>
      <c r="Q22" t="b">
        <v>1</v>
      </c>
      <c r="R22">
        <v>1707</v>
      </c>
      <c r="S22" t="b">
        <v>1</v>
      </c>
    </row>
    <row r="23" spans="1:19">
      <c r="A23">
        <v>3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14</v>
      </c>
      <c r="J23" t="s">
        <v>29</v>
      </c>
      <c r="K23">
        <v>407</v>
      </c>
      <c r="L23">
        <v>125</v>
      </c>
      <c r="M23">
        <v>28</v>
      </c>
      <c r="N23">
        <v>20</v>
      </c>
      <c r="O23">
        <v>0</v>
      </c>
      <c r="P23">
        <v>2</v>
      </c>
      <c r="Q23" t="b">
        <v>1</v>
      </c>
      <c r="R23">
        <v>1639</v>
      </c>
      <c r="S23" t="b">
        <v>1</v>
      </c>
    </row>
    <row r="24" spans="1:19">
      <c r="A24">
        <v>3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16</v>
      </c>
      <c r="J24" t="s">
        <v>26</v>
      </c>
      <c r="K24">
        <v>7</v>
      </c>
      <c r="L24">
        <v>192</v>
      </c>
      <c r="M24">
        <v>60</v>
      </c>
      <c r="N24">
        <v>58</v>
      </c>
      <c r="O24">
        <v>1</v>
      </c>
      <c r="P24">
        <v>0</v>
      </c>
      <c r="Q24" t="b">
        <v>1</v>
      </c>
      <c r="R24">
        <v>1488</v>
      </c>
      <c r="S24" t="b">
        <v>1</v>
      </c>
    </row>
    <row r="25" spans="1:19">
      <c r="A25">
        <v>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19</v>
      </c>
      <c r="J25" t="s">
        <v>29</v>
      </c>
      <c r="K25">
        <v>407</v>
      </c>
      <c r="L25">
        <v>125</v>
      </c>
      <c r="M25">
        <v>28</v>
      </c>
      <c r="N25">
        <v>20</v>
      </c>
      <c r="O25">
        <v>0</v>
      </c>
      <c r="P25">
        <v>2</v>
      </c>
      <c r="Q25" t="b">
        <v>1</v>
      </c>
      <c r="R25">
        <v>1919</v>
      </c>
      <c r="S25" t="b">
        <v>1</v>
      </c>
    </row>
    <row r="26" spans="1:19">
      <c r="A26">
        <v>3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21</v>
      </c>
      <c r="J26" t="s">
        <v>24</v>
      </c>
      <c r="K26">
        <v>350</v>
      </c>
      <c r="L26">
        <v>195</v>
      </c>
      <c r="M26">
        <v>45</v>
      </c>
      <c r="N26">
        <v>20</v>
      </c>
      <c r="O26">
        <v>1</v>
      </c>
      <c r="P26">
        <v>2</v>
      </c>
      <c r="Q26" t="b">
        <v>1</v>
      </c>
      <c r="R26">
        <v>3145</v>
      </c>
      <c r="S26" t="b">
        <v>1</v>
      </c>
    </row>
    <row r="27" spans="1:19">
      <c r="A27">
        <v>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23</v>
      </c>
      <c r="J27" t="s">
        <v>25</v>
      </c>
      <c r="K27">
        <v>1140</v>
      </c>
      <c r="L27">
        <v>95</v>
      </c>
      <c r="M27">
        <v>50</v>
      </c>
      <c r="N27">
        <v>55</v>
      </c>
      <c r="O27">
        <v>0</v>
      </c>
      <c r="P27">
        <v>4</v>
      </c>
      <c r="Q27" t="b">
        <v>1</v>
      </c>
      <c r="R27">
        <v>1924</v>
      </c>
      <c r="S27" t="b">
        <v>1</v>
      </c>
    </row>
    <row r="28" spans="1:19">
      <c r="A28">
        <v>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26</v>
      </c>
      <c r="J28" t="s">
        <v>25</v>
      </c>
      <c r="K28">
        <v>1140</v>
      </c>
      <c r="L28">
        <v>95</v>
      </c>
      <c r="M28">
        <v>50</v>
      </c>
      <c r="N28">
        <v>55</v>
      </c>
      <c r="O28">
        <v>0</v>
      </c>
      <c r="P28">
        <v>4</v>
      </c>
      <c r="Q28" t="b">
        <v>1</v>
      </c>
      <c r="R28">
        <v>1872</v>
      </c>
      <c r="S28" t="b">
        <v>1</v>
      </c>
    </row>
    <row r="29" spans="1:19">
      <c r="A29">
        <v>3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30</v>
      </c>
      <c r="J29" t="s">
        <v>24</v>
      </c>
      <c r="K29">
        <v>350</v>
      </c>
      <c r="L29">
        <v>195</v>
      </c>
      <c r="M29">
        <v>45</v>
      </c>
      <c r="N29">
        <v>20</v>
      </c>
      <c r="O29">
        <v>1</v>
      </c>
      <c r="P29">
        <v>2</v>
      </c>
      <c r="Q29" t="b">
        <v>1</v>
      </c>
      <c r="R29">
        <v>2020</v>
      </c>
      <c r="S29" t="b">
        <v>1</v>
      </c>
    </row>
    <row r="30" spans="1:19">
      <c r="A30">
        <v>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32</v>
      </c>
      <c r="J30" t="s">
        <v>27</v>
      </c>
      <c r="K30">
        <v>9</v>
      </c>
      <c r="L30">
        <v>125</v>
      </c>
      <c r="M30">
        <v>28</v>
      </c>
      <c r="N30">
        <v>20</v>
      </c>
      <c r="O30">
        <v>0</v>
      </c>
      <c r="P30">
        <v>0</v>
      </c>
      <c r="Q30" t="b">
        <v>1</v>
      </c>
      <c r="R30">
        <v>2304</v>
      </c>
      <c r="S30" t="b">
        <v>1</v>
      </c>
    </row>
    <row r="31" spans="1:19">
      <c r="A31">
        <v>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36</v>
      </c>
      <c r="J31" t="s">
        <v>24</v>
      </c>
      <c r="K31">
        <v>350</v>
      </c>
      <c r="L31">
        <v>195</v>
      </c>
      <c r="M31">
        <v>45</v>
      </c>
      <c r="N31">
        <v>20</v>
      </c>
      <c r="O31">
        <v>1</v>
      </c>
      <c r="P31">
        <v>2</v>
      </c>
      <c r="Q31" t="b">
        <v>1</v>
      </c>
      <c r="R31">
        <v>2220</v>
      </c>
      <c r="S31" t="b">
        <v>1</v>
      </c>
    </row>
    <row r="32" spans="1:19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6</v>
      </c>
      <c r="J32" t="s">
        <v>29</v>
      </c>
      <c r="K32">
        <v>407</v>
      </c>
      <c r="L32">
        <v>125</v>
      </c>
      <c r="M32">
        <v>28</v>
      </c>
      <c r="N32">
        <v>20</v>
      </c>
      <c r="O32">
        <v>0</v>
      </c>
      <c r="P32">
        <v>2</v>
      </c>
      <c r="Q32" t="b">
        <v>1</v>
      </c>
      <c r="R32">
        <v>1883</v>
      </c>
      <c r="S32" t="b">
        <v>1</v>
      </c>
    </row>
    <row r="33" spans="1:19">
      <c r="A33">
        <v>4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7</v>
      </c>
      <c r="J33" t="s">
        <v>29</v>
      </c>
      <c r="K33">
        <v>407</v>
      </c>
      <c r="L33">
        <v>125</v>
      </c>
      <c r="M33">
        <v>28</v>
      </c>
      <c r="N33">
        <v>20</v>
      </c>
      <c r="O33">
        <v>0</v>
      </c>
      <c r="P33">
        <v>2</v>
      </c>
      <c r="Q33" t="b">
        <v>1</v>
      </c>
      <c r="R33">
        <v>3028</v>
      </c>
      <c r="S33" t="b">
        <v>1</v>
      </c>
    </row>
    <row r="34" spans="1:19">
      <c r="A34">
        <v>4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8</v>
      </c>
      <c r="J34" t="s">
        <v>25</v>
      </c>
      <c r="K34">
        <v>1140</v>
      </c>
      <c r="L34">
        <v>95</v>
      </c>
      <c r="M34">
        <v>50</v>
      </c>
      <c r="N34">
        <v>55</v>
      </c>
      <c r="O34">
        <v>0</v>
      </c>
      <c r="P34">
        <v>4</v>
      </c>
      <c r="Q34" t="b">
        <v>1</v>
      </c>
      <c r="R34">
        <v>1975</v>
      </c>
      <c r="S34" t="b">
        <v>1</v>
      </c>
    </row>
    <row r="35" spans="1:19">
      <c r="A35">
        <v>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12</v>
      </c>
      <c r="J35" t="s">
        <v>26</v>
      </c>
      <c r="K35">
        <v>7</v>
      </c>
      <c r="L35">
        <v>192</v>
      </c>
      <c r="M35">
        <v>60</v>
      </c>
      <c r="N35">
        <v>58</v>
      </c>
      <c r="O35">
        <v>1</v>
      </c>
      <c r="P35">
        <v>0</v>
      </c>
      <c r="Q35" t="b">
        <v>1</v>
      </c>
      <c r="R35">
        <v>2025</v>
      </c>
      <c r="S35" t="b">
        <v>1</v>
      </c>
    </row>
    <row r="36" spans="1:19">
      <c r="A36">
        <v>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18</v>
      </c>
      <c r="J36" t="s">
        <v>29</v>
      </c>
      <c r="K36">
        <v>407</v>
      </c>
      <c r="L36">
        <v>125</v>
      </c>
      <c r="M36">
        <v>28</v>
      </c>
      <c r="N36">
        <v>20</v>
      </c>
      <c r="O36">
        <v>0</v>
      </c>
      <c r="P36">
        <v>2</v>
      </c>
      <c r="Q36" t="b">
        <v>1</v>
      </c>
      <c r="R36">
        <v>1948</v>
      </c>
      <c r="S36" t="b">
        <v>1</v>
      </c>
    </row>
    <row r="37" spans="1:19">
      <c r="A37">
        <v>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19</v>
      </c>
      <c r="J37" t="s">
        <v>25</v>
      </c>
      <c r="K37">
        <v>1140</v>
      </c>
      <c r="L37">
        <v>95</v>
      </c>
      <c r="M37">
        <v>50</v>
      </c>
      <c r="N37">
        <v>55</v>
      </c>
      <c r="O37">
        <v>0</v>
      </c>
      <c r="P37">
        <v>4</v>
      </c>
      <c r="Q37" t="b">
        <v>1</v>
      </c>
      <c r="R37">
        <v>2032</v>
      </c>
      <c r="S37" t="b">
        <v>1</v>
      </c>
    </row>
    <row r="38" spans="1:19">
      <c r="A38">
        <v>4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23</v>
      </c>
      <c r="J38" t="s">
        <v>27</v>
      </c>
      <c r="K38">
        <v>9</v>
      </c>
      <c r="L38">
        <v>125</v>
      </c>
      <c r="M38">
        <v>28</v>
      </c>
      <c r="N38">
        <v>20</v>
      </c>
      <c r="O38">
        <v>0</v>
      </c>
      <c r="P38">
        <v>0</v>
      </c>
      <c r="Q38" t="b">
        <v>1</v>
      </c>
      <c r="R38">
        <v>1610</v>
      </c>
      <c r="S38" t="b">
        <v>1</v>
      </c>
    </row>
    <row r="39" spans="1:19">
      <c r="A39">
        <v>4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26</v>
      </c>
      <c r="J39" t="s">
        <v>29</v>
      </c>
      <c r="K39">
        <v>407</v>
      </c>
      <c r="L39">
        <v>125</v>
      </c>
      <c r="M39">
        <v>28</v>
      </c>
      <c r="N39">
        <v>20</v>
      </c>
      <c r="O39">
        <v>0</v>
      </c>
      <c r="P39">
        <v>2</v>
      </c>
      <c r="Q39" t="b">
        <v>1</v>
      </c>
      <c r="R39">
        <v>2423</v>
      </c>
      <c r="S39" t="b">
        <v>1</v>
      </c>
    </row>
    <row r="40" spans="1:19">
      <c r="A40">
        <v>4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31</v>
      </c>
      <c r="J40" t="s">
        <v>24</v>
      </c>
      <c r="K40">
        <v>350</v>
      </c>
      <c r="L40">
        <v>195</v>
      </c>
      <c r="M40">
        <v>45</v>
      </c>
      <c r="N40">
        <v>20</v>
      </c>
      <c r="O40">
        <v>1</v>
      </c>
      <c r="P40">
        <v>2</v>
      </c>
      <c r="Q40" t="b">
        <v>1</v>
      </c>
      <c r="R40">
        <v>1619</v>
      </c>
      <c r="S40" t="b">
        <v>1</v>
      </c>
    </row>
    <row r="41" spans="1:19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34</v>
      </c>
      <c r="J41" t="s">
        <v>27</v>
      </c>
      <c r="K41">
        <v>9</v>
      </c>
      <c r="L41">
        <v>125</v>
      </c>
      <c r="M41">
        <v>28</v>
      </c>
      <c r="N41">
        <v>20</v>
      </c>
      <c r="O41">
        <v>0</v>
      </c>
      <c r="P41">
        <v>0</v>
      </c>
      <c r="Q41" t="b">
        <v>1</v>
      </c>
      <c r="R41">
        <v>1734</v>
      </c>
      <c r="S41" t="b">
        <v>1</v>
      </c>
    </row>
    <row r="42" spans="1:19">
      <c r="A42">
        <v>4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37</v>
      </c>
      <c r="J42" t="s">
        <v>25</v>
      </c>
      <c r="K42">
        <v>1140</v>
      </c>
      <c r="L42">
        <v>95</v>
      </c>
      <c r="M42">
        <v>50</v>
      </c>
      <c r="N42">
        <v>55</v>
      </c>
      <c r="O42">
        <v>0</v>
      </c>
      <c r="P42">
        <v>4</v>
      </c>
      <c r="Q42" t="b">
        <v>1</v>
      </c>
      <c r="R42">
        <v>3858</v>
      </c>
      <c r="S42" t="b">
        <v>1</v>
      </c>
    </row>
    <row r="43" spans="1:19">
      <c r="A43">
        <v>4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38</v>
      </c>
      <c r="J43" t="s">
        <v>27</v>
      </c>
      <c r="K43">
        <v>9</v>
      </c>
      <c r="L43">
        <v>125</v>
      </c>
      <c r="M43">
        <v>28</v>
      </c>
      <c r="N43">
        <v>20</v>
      </c>
      <c r="O43">
        <v>0</v>
      </c>
      <c r="P43">
        <v>0</v>
      </c>
      <c r="Q43" t="b">
        <v>1</v>
      </c>
      <c r="R43">
        <v>1696</v>
      </c>
      <c r="S43" t="b">
        <v>1</v>
      </c>
    </row>
    <row r="44" spans="1:19">
      <c r="A44">
        <v>4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45</v>
      </c>
      <c r="J44" t="s">
        <v>27</v>
      </c>
      <c r="K44">
        <v>9</v>
      </c>
      <c r="L44">
        <v>125</v>
      </c>
      <c r="M44">
        <v>28</v>
      </c>
      <c r="N44">
        <v>20</v>
      </c>
      <c r="O44">
        <v>0</v>
      </c>
      <c r="P44">
        <v>0</v>
      </c>
      <c r="Q44" t="b">
        <v>1</v>
      </c>
      <c r="R44">
        <v>1867</v>
      </c>
      <c r="S44" t="b">
        <v>1</v>
      </c>
    </row>
    <row r="45" spans="1:19">
      <c r="A45">
        <v>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53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1</v>
      </c>
      <c r="R45">
        <v>1884</v>
      </c>
      <c r="S45" t="b">
        <v>1</v>
      </c>
    </row>
    <row r="46" spans="1:19">
      <c r="A46">
        <v>4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55</v>
      </c>
      <c r="J46" t="s">
        <v>26</v>
      </c>
      <c r="K46">
        <v>7</v>
      </c>
      <c r="L46">
        <v>192</v>
      </c>
      <c r="M46">
        <v>60</v>
      </c>
      <c r="N46">
        <v>58</v>
      </c>
      <c r="O46">
        <v>1</v>
      </c>
      <c r="P46">
        <v>0</v>
      </c>
      <c r="Q46" t="b">
        <v>1</v>
      </c>
      <c r="R46">
        <v>1521</v>
      </c>
      <c r="S46" t="b">
        <v>1</v>
      </c>
    </row>
    <row r="47" spans="1:19">
      <c r="A47">
        <v>4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56</v>
      </c>
      <c r="J47" t="s">
        <v>24</v>
      </c>
      <c r="K47">
        <v>350</v>
      </c>
      <c r="L47">
        <v>195</v>
      </c>
      <c r="M47">
        <v>45</v>
      </c>
      <c r="N47">
        <v>20</v>
      </c>
      <c r="O47">
        <v>1</v>
      </c>
      <c r="P47">
        <v>2</v>
      </c>
      <c r="Q47" t="b">
        <v>1</v>
      </c>
      <c r="R47">
        <v>3255</v>
      </c>
      <c r="S47" t="b">
        <v>1</v>
      </c>
    </row>
    <row r="48" spans="1:19">
      <c r="A48">
        <v>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58</v>
      </c>
      <c r="J48" t="s">
        <v>29</v>
      </c>
      <c r="K48">
        <v>407</v>
      </c>
      <c r="L48">
        <v>125</v>
      </c>
      <c r="M48">
        <v>28</v>
      </c>
      <c r="N48">
        <v>20</v>
      </c>
      <c r="O48">
        <v>0</v>
      </c>
      <c r="P48">
        <v>2</v>
      </c>
      <c r="Q48" t="b">
        <v>1</v>
      </c>
      <c r="R48">
        <v>1712</v>
      </c>
      <c r="S48" t="b">
        <v>1</v>
      </c>
    </row>
    <row r="49" spans="1:19">
      <c r="A49">
        <v>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61</v>
      </c>
      <c r="J49" t="s">
        <v>29</v>
      </c>
      <c r="K49">
        <v>407</v>
      </c>
      <c r="L49">
        <v>125</v>
      </c>
      <c r="M49">
        <v>28</v>
      </c>
      <c r="N49">
        <v>20</v>
      </c>
      <c r="O49">
        <v>0</v>
      </c>
      <c r="P49">
        <v>2</v>
      </c>
      <c r="Q49" t="b">
        <v>1</v>
      </c>
      <c r="R49">
        <v>2592</v>
      </c>
      <c r="S49" t="b">
        <v>1</v>
      </c>
    </row>
    <row r="50" spans="1:19">
      <c r="A50">
        <v>4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65</v>
      </c>
      <c r="J50" t="s">
        <v>27</v>
      </c>
      <c r="K50">
        <v>9</v>
      </c>
      <c r="L50">
        <v>125</v>
      </c>
      <c r="M50">
        <v>28</v>
      </c>
      <c r="N50">
        <v>20</v>
      </c>
      <c r="O50">
        <v>0</v>
      </c>
      <c r="P50">
        <v>0</v>
      </c>
      <c r="Q50" t="b">
        <v>1</v>
      </c>
      <c r="R50">
        <v>1828</v>
      </c>
      <c r="S50" t="b">
        <v>1</v>
      </c>
    </row>
    <row r="51" spans="1:19">
      <c r="A51">
        <v>4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71</v>
      </c>
      <c r="J51" t="s">
        <v>27</v>
      </c>
      <c r="K51">
        <v>9</v>
      </c>
      <c r="L51">
        <v>125</v>
      </c>
      <c r="M51">
        <v>28</v>
      </c>
      <c r="N51">
        <v>20</v>
      </c>
      <c r="O51">
        <v>0</v>
      </c>
      <c r="P51">
        <v>0</v>
      </c>
      <c r="Q51" t="b">
        <v>1</v>
      </c>
      <c r="R51">
        <v>1892</v>
      </c>
      <c r="S51" t="b">
        <v>1</v>
      </c>
    </row>
    <row r="52" spans="1:19">
      <c r="A52">
        <v>4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76</v>
      </c>
      <c r="J52" t="s">
        <v>27</v>
      </c>
      <c r="K52">
        <v>9</v>
      </c>
      <c r="L52">
        <v>125</v>
      </c>
      <c r="M52">
        <v>28</v>
      </c>
      <c r="N52">
        <v>20</v>
      </c>
      <c r="O52">
        <v>0</v>
      </c>
      <c r="P52">
        <v>0</v>
      </c>
      <c r="Q52" t="b">
        <v>1</v>
      </c>
      <c r="R52">
        <v>1942</v>
      </c>
      <c r="S52" t="b">
        <v>1</v>
      </c>
    </row>
    <row r="53" spans="1:19">
      <c r="A53">
        <v>4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80</v>
      </c>
      <c r="J53" t="s">
        <v>25</v>
      </c>
      <c r="K53">
        <v>1140</v>
      </c>
      <c r="L53">
        <v>95</v>
      </c>
      <c r="M53">
        <v>50</v>
      </c>
      <c r="N53">
        <v>55</v>
      </c>
      <c r="O53">
        <v>0</v>
      </c>
      <c r="P53">
        <v>4</v>
      </c>
      <c r="Q53" t="b">
        <v>1</v>
      </c>
      <c r="R53">
        <v>2164</v>
      </c>
      <c r="S53" t="b">
        <v>1</v>
      </c>
    </row>
    <row r="54" spans="1:19">
      <c r="A54">
        <v>4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84</v>
      </c>
      <c r="J54" t="s">
        <v>24</v>
      </c>
      <c r="K54">
        <v>350</v>
      </c>
      <c r="L54">
        <v>195</v>
      </c>
      <c r="M54">
        <v>45</v>
      </c>
      <c r="N54">
        <v>20</v>
      </c>
      <c r="O54">
        <v>1</v>
      </c>
      <c r="P54">
        <v>2</v>
      </c>
      <c r="Q54" t="b">
        <v>1</v>
      </c>
      <c r="R54">
        <v>2076</v>
      </c>
      <c r="S54" t="b">
        <v>1</v>
      </c>
    </row>
    <row r="55" spans="1:19">
      <c r="A55">
        <v>5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7</v>
      </c>
      <c r="J55" t="s">
        <v>28</v>
      </c>
      <c r="K55">
        <v>1002</v>
      </c>
      <c r="L55">
        <v>390</v>
      </c>
      <c r="M55">
        <v>45</v>
      </c>
      <c r="N55">
        <v>30</v>
      </c>
      <c r="O55">
        <v>3</v>
      </c>
      <c r="P55">
        <v>0</v>
      </c>
      <c r="Q55" t="b">
        <v>1</v>
      </c>
      <c r="R55">
        <v>1312</v>
      </c>
      <c r="S55" t="b">
        <v>1</v>
      </c>
    </row>
    <row r="56" spans="1:19">
      <c r="A56">
        <v>5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10</v>
      </c>
      <c r="J56" t="s">
        <v>26</v>
      </c>
      <c r="K56">
        <v>7</v>
      </c>
      <c r="L56">
        <v>192</v>
      </c>
      <c r="M56">
        <v>60</v>
      </c>
      <c r="N56">
        <v>58</v>
      </c>
      <c r="O56">
        <v>1</v>
      </c>
      <c r="P56">
        <v>0</v>
      </c>
      <c r="Q56" t="b">
        <v>1</v>
      </c>
      <c r="R56">
        <v>2042</v>
      </c>
      <c r="S56" t="b">
        <v>1</v>
      </c>
    </row>
    <row r="57" spans="1:19">
      <c r="A57">
        <v>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12</v>
      </c>
      <c r="J57" t="s">
        <v>27</v>
      </c>
      <c r="K57">
        <v>9</v>
      </c>
      <c r="L57">
        <v>125</v>
      </c>
      <c r="M57">
        <v>28</v>
      </c>
      <c r="N57">
        <v>20</v>
      </c>
      <c r="O57">
        <v>0</v>
      </c>
      <c r="P57">
        <v>0</v>
      </c>
      <c r="Q57" t="b">
        <v>1</v>
      </c>
      <c r="R57">
        <v>1524</v>
      </c>
      <c r="S57" t="b">
        <v>1</v>
      </c>
    </row>
    <row r="58" spans="1:19">
      <c r="A58">
        <v>5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13</v>
      </c>
      <c r="J58" t="s">
        <v>27</v>
      </c>
      <c r="K58">
        <v>9</v>
      </c>
      <c r="L58">
        <v>125</v>
      </c>
      <c r="M58">
        <v>28</v>
      </c>
      <c r="N58">
        <v>20</v>
      </c>
      <c r="O58">
        <v>0</v>
      </c>
      <c r="P58">
        <v>0</v>
      </c>
      <c r="Q58" t="b">
        <v>1</v>
      </c>
      <c r="R58">
        <v>1216</v>
      </c>
      <c r="S58" t="b">
        <v>1</v>
      </c>
    </row>
    <row r="59" spans="1:19">
      <c r="A59">
        <v>5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14</v>
      </c>
      <c r="J59" t="s">
        <v>25</v>
      </c>
      <c r="K59">
        <v>1140</v>
      </c>
      <c r="L59">
        <v>95</v>
      </c>
      <c r="M59">
        <v>50</v>
      </c>
      <c r="N59">
        <v>55</v>
      </c>
      <c r="O59">
        <v>0</v>
      </c>
      <c r="P59">
        <v>4</v>
      </c>
      <c r="Q59" t="b">
        <v>1</v>
      </c>
      <c r="R59">
        <v>1474</v>
      </c>
      <c r="S59" t="b">
        <v>1</v>
      </c>
    </row>
    <row r="60" spans="1:19">
      <c r="A60">
        <v>5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22</v>
      </c>
      <c r="J60" t="s">
        <v>24</v>
      </c>
      <c r="K60">
        <v>350</v>
      </c>
      <c r="L60">
        <v>195</v>
      </c>
      <c r="M60">
        <v>45</v>
      </c>
      <c r="N60">
        <v>20</v>
      </c>
      <c r="O60">
        <v>1</v>
      </c>
      <c r="P60">
        <v>2</v>
      </c>
      <c r="Q60" t="b">
        <v>1</v>
      </c>
      <c r="R60">
        <v>1650</v>
      </c>
      <c r="S60" t="b">
        <v>1</v>
      </c>
    </row>
    <row r="61" spans="1:19">
      <c r="A61">
        <v>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24</v>
      </c>
      <c r="J61" t="s">
        <v>27</v>
      </c>
      <c r="K61">
        <v>9</v>
      </c>
      <c r="L61">
        <v>125</v>
      </c>
      <c r="M61">
        <v>28</v>
      </c>
      <c r="N61">
        <v>20</v>
      </c>
      <c r="O61">
        <v>0</v>
      </c>
      <c r="P61">
        <v>0</v>
      </c>
      <c r="Q61" t="b">
        <v>1</v>
      </c>
      <c r="R61">
        <v>1257</v>
      </c>
      <c r="S61" t="b">
        <v>1</v>
      </c>
    </row>
    <row r="62" spans="1:19">
      <c r="A62">
        <v>5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25</v>
      </c>
      <c r="J62" t="s">
        <v>29</v>
      </c>
      <c r="K62">
        <v>407</v>
      </c>
      <c r="L62">
        <v>125</v>
      </c>
      <c r="M62">
        <v>28</v>
      </c>
      <c r="N62">
        <v>20</v>
      </c>
      <c r="O62">
        <v>0</v>
      </c>
      <c r="P62">
        <v>2</v>
      </c>
      <c r="Q62" t="b">
        <v>1</v>
      </c>
      <c r="R62">
        <v>1567</v>
      </c>
      <c r="S62" t="b">
        <v>1</v>
      </c>
    </row>
    <row r="63" spans="1:19">
      <c r="A63">
        <v>5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28</v>
      </c>
      <c r="J63" t="s">
        <v>27</v>
      </c>
      <c r="K63">
        <v>9</v>
      </c>
      <c r="L63">
        <v>125</v>
      </c>
      <c r="M63">
        <v>28</v>
      </c>
      <c r="N63">
        <v>20</v>
      </c>
      <c r="O63">
        <v>0</v>
      </c>
      <c r="P63">
        <v>0</v>
      </c>
      <c r="Q63" t="b">
        <v>1</v>
      </c>
      <c r="R63">
        <v>1687</v>
      </c>
      <c r="S63" t="b">
        <v>1</v>
      </c>
    </row>
    <row r="64" spans="1:19">
      <c r="A64">
        <v>5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30</v>
      </c>
      <c r="J64" t="s">
        <v>26</v>
      </c>
      <c r="K64">
        <v>7</v>
      </c>
      <c r="L64">
        <v>192</v>
      </c>
      <c r="M64">
        <v>60</v>
      </c>
      <c r="N64">
        <v>58</v>
      </c>
      <c r="O64">
        <v>1</v>
      </c>
      <c r="P64">
        <v>0</v>
      </c>
      <c r="Q64" t="b">
        <v>1</v>
      </c>
      <c r="R64">
        <v>1174</v>
      </c>
      <c r="S64" t="b">
        <v>1</v>
      </c>
    </row>
    <row r="65" spans="1:19">
      <c r="A65">
        <v>5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32</v>
      </c>
      <c r="J65" t="s">
        <v>25</v>
      </c>
      <c r="K65">
        <v>1140</v>
      </c>
      <c r="L65">
        <v>95</v>
      </c>
      <c r="M65">
        <v>50</v>
      </c>
      <c r="N65">
        <v>55</v>
      </c>
      <c r="O65">
        <v>0</v>
      </c>
      <c r="P65">
        <v>4</v>
      </c>
      <c r="Q65" t="b">
        <v>1</v>
      </c>
      <c r="R65">
        <v>1514</v>
      </c>
      <c r="S65" t="b">
        <v>1</v>
      </c>
    </row>
    <row r="66" spans="1:19">
      <c r="A66">
        <v>6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5</v>
      </c>
      <c r="J66" t="s">
        <v>27</v>
      </c>
      <c r="K66">
        <v>9</v>
      </c>
      <c r="L66">
        <v>125</v>
      </c>
      <c r="M66">
        <v>28</v>
      </c>
      <c r="N66">
        <v>20</v>
      </c>
      <c r="O66">
        <v>0</v>
      </c>
      <c r="P66">
        <v>0</v>
      </c>
      <c r="Q66" t="b">
        <v>1</v>
      </c>
      <c r="R66">
        <v>1964</v>
      </c>
      <c r="S66" t="b">
        <v>1</v>
      </c>
    </row>
    <row r="67" spans="1:19">
      <c r="A67">
        <v>6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7</v>
      </c>
      <c r="J67" t="s">
        <v>26</v>
      </c>
      <c r="K67">
        <v>7</v>
      </c>
      <c r="L67">
        <v>192</v>
      </c>
      <c r="M67">
        <v>60</v>
      </c>
      <c r="N67">
        <v>58</v>
      </c>
      <c r="O67">
        <v>1</v>
      </c>
      <c r="P67">
        <v>0</v>
      </c>
      <c r="Q67" t="b">
        <v>1</v>
      </c>
      <c r="R67">
        <v>1612</v>
      </c>
      <c r="S67" t="b">
        <v>1</v>
      </c>
    </row>
    <row r="68" spans="1:19">
      <c r="A68">
        <v>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12</v>
      </c>
      <c r="J68" t="s">
        <v>25</v>
      </c>
      <c r="K68">
        <v>1140</v>
      </c>
      <c r="L68">
        <v>95</v>
      </c>
      <c r="M68">
        <v>50</v>
      </c>
      <c r="N68">
        <v>55</v>
      </c>
      <c r="O68">
        <v>0</v>
      </c>
      <c r="P68">
        <v>4</v>
      </c>
      <c r="Q68" t="b">
        <v>1</v>
      </c>
      <c r="R68">
        <v>2243</v>
      </c>
      <c r="S68" t="b">
        <v>1</v>
      </c>
    </row>
    <row r="69" spans="1:19">
      <c r="A69">
        <v>6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18</v>
      </c>
      <c r="J69" t="s">
        <v>27</v>
      </c>
      <c r="K69">
        <v>9</v>
      </c>
      <c r="L69">
        <v>125</v>
      </c>
      <c r="M69">
        <v>28</v>
      </c>
      <c r="N69">
        <v>20</v>
      </c>
      <c r="O69">
        <v>0</v>
      </c>
      <c r="P69">
        <v>0</v>
      </c>
      <c r="Q69" t="b">
        <v>1</v>
      </c>
      <c r="R69">
        <v>2187</v>
      </c>
      <c r="S69" t="b">
        <v>1</v>
      </c>
    </row>
    <row r="70" spans="1:19">
      <c r="A70">
        <v>6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19</v>
      </c>
      <c r="J70" t="s">
        <v>29</v>
      </c>
      <c r="K70">
        <v>407</v>
      </c>
      <c r="L70">
        <v>125</v>
      </c>
      <c r="M70">
        <v>28</v>
      </c>
      <c r="N70">
        <v>20</v>
      </c>
      <c r="O70">
        <v>0</v>
      </c>
      <c r="P70">
        <v>2</v>
      </c>
      <c r="Q70" t="b">
        <v>1</v>
      </c>
      <c r="R70">
        <v>2492</v>
      </c>
      <c r="S70" t="b">
        <v>1</v>
      </c>
    </row>
    <row r="71" spans="1:19">
      <c r="A71">
        <v>6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24</v>
      </c>
      <c r="J71" t="s">
        <v>25</v>
      </c>
      <c r="K71">
        <v>1140</v>
      </c>
      <c r="L71">
        <v>95</v>
      </c>
      <c r="M71">
        <v>50</v>
      </c>
      <c r="N71">
        <v>55</v>
      </c>
      <c r="O71">
        <v>0</v>
      </c>
      <c r="P71">
        <v>4</v>
      </c>
      <c r="Q71" t="b">
        <v>1</v>
      </c>
      <c r="R71">
        <v>1611</v>
      </c>
      <c r="S71" t="b">
        <v>1</v>
      </c>
    </row>
    <row r="72" spans="1:19">
      <c r="A72">
        <v>6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27</v>
      </c>
      <c r="J72" t="s">
        <v>25</v>
      </c>
      <c r="K72">
        <v>1140</v>
      </c>
      <c r="L72">
        <v>95</v>
      </c>
      <c r="M72">
        <v>50</v>
      </c>
      <c r="N72">
        <v>55</v>
      </c>
      <c r="O72">
        <v>0</v>
      </c>
      <c r="P72">
        <v>4</v>
      </c>
      <c r="Q72" t="b">
        <v>1</v>
      </c>
      <c r="R72">
        <v>1634</v>
      </c>
      <c r="S72" t="b">
        <v>1</v>
      </c>
    </row>
    <row r="73" spans="1:19">
      <c r="A73">
        <v>6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31</v>
      </c>
      <c r="J73" t="s">
        <v>29</v>
      </c>
      <c r="K73">
        <v>407</v>
      </c>
      <c r="L73">
        <v>125</v>
      </c>
      <c r="M73">
        <v>28</v>
      </c>
      <c r="N73">
        <v>20</v>
      </c>
      <c r="O73">
        <v>0</v>
      </c>
      <c r="P73">
        <v>2</v>
      </c>
      <c r="Q73" t="b">
        <v>1</v>
      </c>
      <c r="R73">
        <v>1497</v>
      </c>
      <c r="S73" t="b">
        <v>1</v>
      </c>
    </row>
    <row r="74" spans="1:19">
      <c r="A74">
        <v>7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7</v>
      </c>
      <c r="J74" t="s">
        <v>21</v>
      </c>
      <c r="K74">
        <v>67</v>
      </c>
      <c r="L74">
        <v>192</v>
      </c>
      <c r="M74">
        <v>55</v>
      </c>
      <c r="N74">
        <v>58</v>
      </c>
      <c r="O74">
        <v>1</v>
      </c>
      <c r="P74">
        <v>1</v>
      </c>
      <c r="Q74" t="b">
        <v>1</v>
      </c>
      <c r="R74">
        <v>1416</v>
      </c>
      <c r="S74" t="b">
        <v>1</v>
      </c>
    </row>
    <row r="75" spans="1:19">
      <c r="A75">
        <v>7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1</v>
      </c>
      <c r="I75">
        <v>10</v>
      </c>
      <c r="J75" t="s">
        <v>18</v>
      </c>
      <c r="K75">
        <v>351</v>
      </c>
      <c r="L75">
        <v>125</v>
      </c>
      <c r="M75">
        <v>28</v>
      </c>
      <c r="N75">
        <v>20</v>
      </c>
      <c r="O75">
        <v>0</v>
      </c>
      <c r="P75">
        <v>3</v>
      </c>
      <c r="Q75" t="b">
        <v>1</v>
      </c>
      <c r="R75">
        <v>2038</v>
      </c>
      <c r="S75" t="b">
        <v>1</v>
      </c>
    </row>
    <row r="76" spans="1:19">
      <c r="A76">
        <v>7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11</v>
      </c>
      <c r="J76" t="s">
        <v>22</v>
      </c>
      <c r="K76">
        <v>1040</v>
      </c>
      <c r="L76">
        <v>95</v>
      </c>
      <c r="M76">
        <v>50</v>
      </c>
      <c r="N76">
        <v>55</v>
      </c>
      <c r="O76">
        <v>0</v>
      </c>
      <c r="P76">
        <v>5</v>
      </c>
      <c r="Q76" t="b">
        <v>1</v>
      </c>
      <c r="R76">
        <v>1941</v>
      </c>
      <c r="S76" t="b">
        <v>1</v>
      </c>
    </row>
    <row r="77" spans="1:19">
      <c r="A77">
        <v>7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27</v>
      </c>
      <c r="J77" t="s">
        <v>18</v>
      </c>
      <c r="K77">
        <v>351</v>
      </c>
      <c r="L77">
        <v>125</v>
      </c>
      <c r="M77">
        <v>28</v>
      </c>
      <c r="N77">
        <v>20</v>
      </c>
      <c r="O77">
        <v>0</v>
      </c>
      <c r="P77">
        <v>3</v>
      </c>
      <c r="Q77" t="b">
        <v>1</v>
      </c>
      <c r="R77">
        <v>3955</v>
      </c>
      <c r="S77" t="b">
        <v>1</v>
      </c>
    </row>
    <row r="78" spans="1:19">
      <c r="A78">
        <v>7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29</v>
      </c>
      <c r="J78" t="s">
        <v>20</v>
      </c>
      <c r="K78">
        <v>255</v>
      </c>
      <c r="L78">
        <v>225</v>
      </c>
      <c r="M78">
        <v>45</v>
      </c>
      <c r="N78">
        <v>20</v>
      </c>
      <c r="O78">
        <v>1</v>
      </c>
      <c r="P78">
        <v>3</v>
      </c>
      <c r="Q78" t="b">
        <v>1</v>
      </c>
      <c r="R78">
        <v>1350</v>
      </c>
      <c r="S78" t="b">
        <v>1</v>
      </c>
    </row>
    <row r="79" spans="1:19">
      <c r="A79">
        <v>7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  <c r="I79">
        <v>31</v>
      </c>
      <c r="J79" t="s">
        <v>23</v>
      </c>
      <c r="K79">
        <v>35</v>
      </c>
      <c r="L79">
        <v>125</v>
      </c>
      <c r="M79">
        <v>28</v>
      </c>
      <c r="N79">
        <v>20</v>
      </c>
      <c r="O79">
        <v>0</v>
      </c>
      <c r="P79">
        <v>1</v>
      </c>
      <c r="Q79" t="b">
        <v>1</v>
      </c>
      <c r="R79">
        <v>1631</v>
      </c>
      <c r="S79" t="b">
        <v>1</v>
      </c>
    </row>
    <row r="80" spans="1:19">
      <c r="A80">
        <v>7</v>
      </c>
      <c r="B80">
        <v>1</v>
      </c>
      <c r="C80">
        <v>1</v>
      </c>
      <c r="D80">
        <v>0</v>
      </c>
      <c r="E80">
        <v>1</v>
      </c>
      <c r="F80">
        <v>1</v>
      </c>
      <c r="G80">
        <v>0</v>
      </c>
      <c r="H80">
        <v>1</v>
      </c>
      <c r="I80">
        <v>35</v>
      </c>
      <c r="J80" t="s">
        <v>22</v>
      </c>
      <c r="K80">
        <v>1040</v>
      </c>
      <c r="L80">
        <v>95</v>
      </c>
      <c r="M80">
        <v>50</v>
      </c>
      <c r="N80">
        <v>55</v>
      </c>
      <c r="O80">
        <v>0</v>
      </c>
      <c r="P80">
        <v>5</v>
      </c>
      <c r="Q80" t="b">
        <v>1</v>
      </c>
      <c r="R80">
        <v>2946</v>
      </c>
      <c r="S80" t="b">
        <v>1</v>
      </c>
    </row>
    <row r="81" spans="1:19">
      <c r="A81">
        <v>8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4</v>
      </c>
      <c r="J81" t="s">
        <v>26</v>
      </c>
      <c r="K81">
        <v>7</v>
      </c>
      <c r="L81">
        <v>192</v>
      </c>
      <c r="M81">
        <v>60</v>
      </c>
      <c r="N81">
        <v>58</v>
      </c>
      <c r="O81">
        <v>1</v>
      </c>
      <c r="P81">
        <v>0</v>
      </c>
      <c r="Q81" t="b">
        <v>1</v>
      </c>
      <c r="R81">
        <v>10009</v>
      </c>
      <c r="S81" t="b">
        <v>1</v>
      </c>
    </row>
    <row r="82" spans="1:19">
      <c r="A82">
        <v>8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6</v>
      </c>
      <c r="J82" t="s">
        <v>27</v>
      </c>
      <c r="K82">
        <v>9</v>
      </c>
      <c r="L82">
        <v>125</v>
      </c>
      <c r="M82">
        <v>28</v>
      </c>
      <c r="N82">
        <v>20</v>
      </c>
      <c r="O82">
        <v>0</v>
      </c>
      <c r="P82">
        <v>0</v>
      </c>
      <c r="Q82" t="b">
        <v>1</v>
      </c>
      <c r="R82">
        <v>2341</v>
      </c>
      <c r="S82" t="b">
        <v>1</v>
      </c>
    </row>
    <row r="83" spans="1:19">
      <c r="A83">
        <v>8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9</v>
      </c>
      <c r="J83" t="s">
        <v>27</v>
      </c>
      <c r="K83">
        <v>9</v>
      </c>
      <c r="L83">
        <v>125</v>
      </c>
      <c r="M83">
        <v>28</v>
      </c>
      <c r="N83">
        <v>20</v>
      </c>
      <c r="O83">
        <v>0</v>
      </c>
      <c r="P83">
        <v>0</v>
      </c>
      <c r="Q83" t="b">
        <v>1</v>
      </c>
      <c r="R83">
        <v>2366</v>
      </c>
      <c r="S83" t="b">
        <v>1</v>
      </c>
    </row>
    <row r="84" spans="1:19">
      <c r="A84">
        <v>8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11</v>
      </c>
      <c r="J84" t="s">
        <v>26</v>
      </c>
      <c r="K84">
        <v>7</v>
      </c>
      <c r="L84">
        <v>192</v>
      </c>
      <c r="M84">
        <v>60</v>
      </c>
      <c r="N84">
        <v>58</v>
      </c>
      <c r="O84">
        <v>1</v>
      </c>
      <c r="P84">
        <v>0</v>
      </c>
      <c r="Q84" t="b">
        <v>1</v>
      </c>
      <c r="R84">
        <v>1878</v>
      </c>
      <c r="S84" t="b">
        <v>1</v>
      </c>
    </row>
    <row r="85" spans="1:19">
      <c r="A85">
        <v>8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13</v>
      </c>
      <c r="J85" t="s">
        <v>29</v>
      </c>
      <c r="K85">
        <v>407</v>
      </c>
      <c r="L85">
        <v>125</v>
      </c>
      <c r="M85">
        <v>28</v>
      </c>
      <c r="N85">
        <v>20</v>
      </c>
      <c r="O85">
        <v>0</v>
      </c>
      <c r="P85">
        <v>2</v>
      </c>
      <c r="Q85" t="b">
        <v>1</v>
      </c>
      <c r="R85">
        <v>2455</v>
      </c>
      <c r="S85" t="b">
        <v>1</v>
      </c>
    </row>
    <row r="86" spans="1:19">
      <c r="A86">
        <v>8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21</v>
      </c>
      <c r="J86" t="s">
        <v>25</v>
      </c>
      <c r="K86">
        <v>1140</v>
      </c>
      <c r="L86">
        <v>95</v>
      </c>
      <c r="M86">
        <v>50</v>
      </c>
      <c r="N86">
        <v>55</v>
      </c>
      <c r="O86">
        <v>0</v>
      </c>
      <c r="P86">
        <v>4</v>
      </c>
      <c r="Q86" t="b">
        <v>1</v>
      </c>
      <c r="R86">
        <v>1637</v>
      </c>
      <c r="S86" t="b">
        <v>1</v>
      </c>
    </row>
    <row r="87" spans="1:19">
      <c r="A87">
        <v>8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29</v>
      </c>
      <c r="J87" t="s">
        <v>29</v>
      </c>
      <c r="K87">
        <v>407</v>
      </c>
      <c r="L87">
        <v>125</v>
      </c>
      <c r="M87">
        <v>28</v>
      </c>
      <c r="N87">
        <v>20</v>
      </c>
      <c r="O87">
        <v>0</v>
      </c>
      <c r="P87">
        <v>2</v>
      </c>
      <c r="Q87" t="b">
        <v>1</v>
      </c>
      <c r="R87">
        <v>1870</v>
      </c>
      <c r="S87" t="b">
        <v>1</v>
      </c>
    </row>
    <row r="88" spans="1:19">
      <c r="A88">
        <v>8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35</v>
      </c>
      <c r="J88" t="s">
        <v>29</v>
      </c>
      <c r="K88">
        <v>407</v>
      </c>
      <c r="L88">
        <v>125</v>
      </c>
      <c r="M88">
        <v>28</v>
      </c>
      <c r="N88">
        <v>20</v>
      </c>
      <c r="O88">
        <v>0</v>
      </c>
      <c r="P88">
        <v>2</v>
      </c>
      <c r="Q88" t="b">
        <v>1</v>
      </c>
      <c r="R88">
        <v>2066</v>
      </c>
      <c r="S88" t="b">
        <v>1</v>
      </c>
    </row>
    <row r="89" spans="1:19">
      <c r="A89">
        <v>9</v>
      </c>
      <c r="B89">
        <v>1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  <c r="I89">
        <v>3</v>
      </c>
      <c r="J89" t="s">
        <v>22</v>
      </c>
      <c r="K89">
        <v>1040</v>
      </c>
      <c r="L89">
        <v>95</v>
      </c>
      <c r="M89">
        <v>50</v>
      </c>
      <c r="N89">
        <v>55</v>
      </c>
      <c r="O89">
        <v>0</v>
      </c>
      <c r="P89">
        <v>5</v>
      </c>
      <c r="Q89" t="b">
        <v>1</v>
      </c>
      <c r="R89">
        <v>1902</v>
      </c>
      <c r="S89" t="b">
        <v>1</v>
      </c>
    </row>
    <row r="90" spans="1:19">
      <c r="A90">
        <v>9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4</v>
      </c>
      <c r="J90" t="s">
        <v>23</v>
      </c>
      <c r="K90">
        <v>35</v>
      </c>
      <c r="L90">
        <v>125</v>
      </c>
      <c r="M90">
        <v>28</v>
      </c>
      <c r="N90">
        <v>20</v>
      </c>
      <c r="O90">
        <v>0</v>
      </c>
      <c r="P90">
        <v>1</v>
      </c>
      <c r="Q90" t="b">
        <v>1</v>
      </c>
      <c r="R90">
        <v>2338</v>
      </c>
      <c r="S90" t="b">
        <v>1</v>
      </c>
    </row>
    <row r="91" spans="1:19">
      <c r="A91">
        <v>9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  <c r="I91">
        <v>7</v>
      </c>
      <c r="J91" t="s">
        <v>19</v>
      </c>
      <c r="K91">
        <v>1002</v>
      </c>
      <c r="L91">
        <v>420</v>
      </c>
      <c r="M91">
        <v>45</v>
      </c>
      <c r="N91">
        <v>30</v>
      </c>
      <c r="O91">
        <v>3</v>
      </c>
      <c r="P91">
        <v>1</v>
      </c>
      <c r="Q91" t="b">
        <v>1</v>
      </c>
      <c r="R91">
        <v>2342</v>
      </c>
      <c r="S91" t="b">
        <v>1</v>
      </c>
    </row>
    <row r="92" spans="1:19">
      <c r="A92">
        <v>9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9</v>
      </c>
      <c r="J92" t="s">
        <v>22</v>
      </c>
      <c r="K92">
        <v>1040</v>
      </c>
      <c r="L92">
        <v>95</v>
      </c>
      <c r="M92">
        <v>50</v>
      </c>
      <c r="N92">
        <v>55</v>
      </c>
      <c r="O92">
        <v>0</v>
      </c>
      <c r="P92">
        <v>5</v>
      </c>
      <c r="Q92" t="b">
        <v>1</v>
      </c>
      <c r="R92">
        <v>2914</v>
      </c>
      <c r="S92" t="b">
        <v>1</v>
      </c>
    </row>
    <row r="93" spans="1:19">
      <c r="A93">
        <v>9</v>
      </c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>
        <v>11</v>
      </c>
      <c r="J93" t="s">
        <v>21</v>
      </c>
      <c r="K93">
        <v>67</v>
      </c>
      <c r="L93">
        <v>192</v>
      </c>
      <c r="M93">
        <v>55</v>
      </c>
      <c r="N93">
        <v>58</v>
      </c>
      <c r="O93">
        <v>1</v>
      </c>
      <c r="P93">
        <v>1</v>
      </c>
      <c r="Q93" t="b">
        <v>1</v>
      </c>
      <c r="R93">
        <v>6501</v>
      </c>
      <c r="S93" t="b">
        <v>1</v>
      </c>
    </row>
    <row r="94" spans="1:19">
      <c r="A94">
        <v>9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v>15</v>
      </c>
      <c r="J94" t="s">
        <v>18</v>
      </c>
      <c r="K94">
        <v>351</v>
      </c>
      <c r="L94">
        <v>125</v>
      </c>
      <c r="M94">
        <v>28</v>
      </c>
      <c r="N94">
        <v>20</v>
      </c>
      <c r="O94">
        <v>0</v>
      </c>
      <c r="P94">
        <v>3</v>
      </c>
      <c r="Q94" t="b">
        <v>1</v>
      </c>
      <c r="R94">
        <v>1861</v>
      </c>
      <c r="S94" t="b">
        <v>1</v>
      </c>
    </row>
    <row r="95" spans="1:19">
      <c r="A95">
        <v>9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19</v>
      </c>
      <c r="J95" t="s">
        <v>22</v>
      </c>
      <c r="K95">
        <v>1040</v>
      </c>
      <c r="L95">
        <v>95</v>
      </c>
      <c r="M95">
        <v>50</v>
      </c>
      <c r="N95">
        <v>55</v>
      </c>
      <c r="O95">
        <v>0</v>
      </c>
      <c r="P95">
        <v>5</v>
      </c>
      <c r="Q95" t="b">
        <v>1</v>
      </c>
      <c r="R95">
        <v>1578</v>
      </c>
      <c r="S95" t="b">
        <v>1</v>
      </c>
    </row>
    <row r="96" spans="1:19">
      <c r="A96">
        <v>9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20</v>
      </c>
      <c r="J96" t="s">
        <v>23</v>
      </c>
      <c r="K96">
        <v>35</v>
      </c>
      <c r="L96">
        <v>125</v>
      </c>
      <c r="M96">
        <v>28</v>
      </c>
      <c r="N96">
        <v>20</v>
      </c>
      <c r="O96">
        <v>0</v>
      </c>
      <c r="P96">
        <v>1</v>
      </c>
      <c r="Q96" t="b">
        <v>1</v>
      </c>
      <c r="R96">
        <v>2009</v>
      </c>
      <c r="S96" t="b">
        <v>1</v>
      </c>
    </row>
    <row r="97" spans="1:19">
      <c r="A97">
        <v>9</v>
      </c>
      <c r="B97">
        <v>1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28</v>
      </c>
      <c r="J97" t="s">
        <v>21</v>
      </c>
      <c r="K97">
        <v>67</v>
      </c>
      <c r="L97">
        <v>192</v>
      </c>
      <c r="M97">
        <v>55</v>
      </c>
      <c r="N97">
        <v>58</v>
      </c>
      <c r="O97">
        <v>1</v>
      </c>
      <c r="P97">
        <v>1</v>
      </c>
      <c r="Q97" t="b">
        <v>1</v>
      </c>
      <c r="R97">
        <v>1906</v>
      </c>
      <c r="S97" t="b">
        <v>1</v>
      </c>
    </row>
    <row r="98" spans="1:19">
      <c r="A98">
        <v>9</v>
      </c>
      <c r="B98">
        <v>1</v>
      </c>
      <c r="C98">
        <v>0</v>
      </c>
      <c r="D98">
        <v>1</v>
      </c>
      <c r="E98">
        <v>1</v>
      </c>
      <c r="F98">
        <v>0</v>
      </c>
      <c r="G98">
        <v>1</v>
      </c>
      <c r="H98">
        <v>1</v>
      </c>
      <c r="I98">
        <v>30</v>
      </c>
      <c r="J98" t="s">
        <v>23</v>
      </c>
      <c r="K98">
        <v>35</v>
      </c>
      <c r="L98">
        <v>125</v>
      </c>
      <c r="M98">
        <v>28</v>
      </c>
      <c r="N98">
        <v>20</v>
      </c>
      <c r="O98">
        <v>0</v>
      </c>
      <c r="P98">
        <v>1</v>
      </c>
      <c r="Q98" t="b">
        <v>1</v>
      </c>
      <c r="R98">
        <v>2142</v>
      </c>
      <c r="S98" t="b">
        <v>1</v>
      </c>
    </row>
    <row r="99" spans="1:19">
      <c r="A99">
        <v>10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8</v>
      </c>
      <c r="J99" t="s">
        <v>22</v>
      </c>
      <c r="K99">
        <v>1040</v>
      </c>
      <c r="L99">
        <v>95</v>
      </c>
      <c r="M99">
        <v>50</v>
      </c>
      <c r="N99">
        <v>55</v>
      </c>
      <c r="O99">
        <v>0</v>
      </c>
      <c r="P99">
        <v>5</v>
      </c>
      <c r="Q99" t="b">
        <v>1</v>
      </c>
      <c r="R99">
        <v>1578</v>
      </c>
      <c r="S99" t="b">
        <v>1</v>
      </c>
    </row>
    <row r="100" spans="1:19">
      <c r="A100">
        <v>10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11</v>
      </c>
      <c r="J100" t="s">
        <v>20</v>
      </c>
      <c r="K100">
        <v>255</v>
      </c>
      <c r="L100">
        <v>225</v>
      </c>
      <c r="M100">
        <v>45</v>
      </c>
      <c r="N100">
        <v>20</v>
      </c>
      <c r="O100">
        <v>1</v>
      </c>
      <c r="P100">
        <v>3</v>
      </c>
      <c r="Q100" t="b">
        <v>1</v>
      </c>
      <c r="R100">
        <v>2870</v>
      </c>
      <c r="S100" t="b">
        <v>1</v>
      </c>
    </row>
    <row r="101" spans="1:19">
      <c r="A101">
        <v>10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16</v>
      </c>
      <c r="J101" t="s">
        <v>18</v>
      </c>
      <c r="K101">
        <v>351</v>
      </c>
      <c r="L101">
        <v>125</v>
      </c>
      <c r="M101">
        <v>28</v>
      </c>
      <c r="N101">
        <v>20</v>
      </c>
      <c r="O101">
        <v>0</v>
      </c>
      <c r="P101">
        <v>3</v>
      </c>
      <c r="Q101" t="b">
        <v>1</v>
      </c>
      <c r="R101">
        <v>1570</v>
      </c>
      <c r="S101" t="b">
        <v>1</v>
      </c>
    </row>
    <row r="102" spans="1:19">
      <c r="A102">
        <v>10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17</v>
      </c>
      <c r="J102" t="s">
        <v>22</v>
      </c>
      <c r="K102">
        <v>1040</v>
      </c>
      <c r="L102">
        <v>95</v>
      </c>
      <c r="M102">
        <v>50</v>
      </c>
      <c r="N102">
        <v>55</v>
      </c>
      <c r="O102">
        <v>0</v>
      </c>
      <c r="P102">
        <v>5</v>
      </c>
      <c r="Q102" t="b">
        <v>1</v>
      </c>
      <c r="R102">
        <v>1618</v>
      </c>
      <c r="S102" t="b">
        <v>1</v>
      </c>
    </row>
    <row r="103" spans="1:19">
      <c r="A103">
        <v>10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20</v>
      </c>
      <c r="J103" t="s">
        <v>22</v>
      </c>
      <c r="K103">
        <v>1040</v>
      </c>
      <c r="L103">
        <v>95</v>
      </c>
      <c r="M103">
        <v>50</v>
      </c>
      <c r="N103">
        <v>55</v>
      </c>
      <c r="O103">
        <v>0</v>
      </c>
      <c r="P103">
        <v>5</v>
      </c>
      <c r="Q103" t="b">
        <v>1</v>
      </c>
      <c r="R103">
        <v>1514</v>
      </c>
      <c r="S103" t="b">
        <v>1</v>
      </c>
    </row>
    <row r="104" spans="1:19">
      <c r="A104">
        <v>10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27</v>
      </c>
      <c r="J104" t="s">
        <v>23</v>
      </c>
      <c r="K104">
        <v>35</v>
      </c>
      <c r="L104">
        <v>125</v>
      </c>
      <c r="M104">
        <v>28</v>
      </c>
      <c r="N104">
        <v>20</v>
      </c>
      <c r="O104">
        <v>0</v>
      </c>
      <c r="P104">
        <v>1</v>
      </c>
      <c r="Q104" t="b">
        <v>1</v>
      </c>
      <c r="R104">
        <v>1582</v>
      </c>
      <c r="S104" t="b">
        <v>1</v>
      </c>
    </row>
    <row r="105" spans="1:19">
      <c r="A105">
        <v>10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28</v>
      </c>
      <c r="J105" t="s">
        <v>22</v>
      </c>
      <c r="K105">
        <v>1040</v>
      </c>
      <c r="L105">
        <v>95</v>
      </c>
      <c r="M105">
        <v>50</v>
      </c>
      <c r="N105">
        <v>55</v>
      </c>
      <c r="O105">
        <v>0</v>
      </c>
      <c r="P105">
        <v>5</v>
      </c>
      <c r="Q105" t="b">
        <v>1</v>
      </c>
      <c r="R105">
        <v>1882</v>
      </c>
      <c r="S105" t="b">
        <v>1</v>
      </c>
    </row>
    <row r="106" spans="1:19">
      <c r="A106">
        <v>10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32</v>
      </c>
      <c r="J106" t="s">
        <v>20</v>
      </c>
      <c r="K106">
        <v>255</v>
      </c>
      <c r="L106">
        <v>225</v>
      </c>
      <c r="M106">
        <v>45</v>
      </c>
      <c r="N106">
        <v>20</v>
      </c>
      <c r="O106">
        <v>1</v>
      </c>
      <c r="P106">
        <v>3</v>
      </c>
      <c r="Q106" t="b">
        <v>1</v>
      </c>
      <c r="R106">
        <v>12757</v>
      </c>
      <c r="S106" t="b">
        <v>1</v>
      </c>
    </row>
    <row r="107" spans="1:19">
      <c r="A107">
        <v>10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34</v>
      </c>
      <c r="J107" t="s">
        <v>22</v>
      </c>
      <c r="K107">
        <v>1040</v>
      </c>
      <c r="L107">
        <v>95</v>
      </c>
      <c r="M107">
        <v>50</v>
      </c>
      <c r="N107">
        <v>55</v>
      </c>
      <c r="O107">
        <v>0</v>
      </c>
      <c r="P107">
        <v>5</v>
      </c>
      <c r="Q107" t="b">
        <v>1</v>
      </c>
      <c r="R107">
        <v>1641</v>
      </c>
      <c r="S107" t="b">
        <v>1</v>
      </c>
    </row>
    <row r="108" spans="1:19">
      <c r="A108">
        <v>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17</v>
      </c>
      <c r="J108" t="s">
        <v>25</v>
      </c>
      <c r="K108">
        <v>1140</v>
      </c>
      <c r="L108">
        <v>95</v>
      </c>
      <c r="M108">
        <v>50</v>
      </c>
      <c r="N108">
        <v>55</v>
      </c>
      <c r="O108">
        <v>0</v>
      </c>
      <c r="P108">
        <v>4</v>
      </c>
      <c r="Q108" t="b">
        <v>1</v>
      </c>
      <c r="R108">
        <v>2043</v>
      </c>
      <c r="S108" t="b">
        <v>0</v>
      </c>
    </row>
    <row r="109" spans="1:19">
      <c r="A109">
        <v>6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36</v>
      </c>
      <c r="J109" t="s">
        <v>27</v>
      </c>
      <c r="K109">
        <v>9</v>
      </c>
      <c r="L109">
        <v>125</v>
      </c>
      <c r="M109">
        <v>28</v>
      </c>
      <c r="N109">
        <v>20</v>
      </c>
      <c r="O109">
        <v>0</v>
      </c>
      <c r="P109">
        <v>0</v>
      </c>
      <c r="Q109" t="b">
        <v>1</v>
      </c>
      <c r="R109">
        <v>2075</v>
      </c>
      <c r="S109" t="b">
        <v>0</v>
      </c>
    </row>
    <row r="110" spans="1:19">
      <c r="A110">
        <v>1</v>
      </c>
      <c r="B110" s="1">
        <v>1</v>
      </c>
      <c r="C110" s="1">
        <v>1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 t="s">
        <v>22</v>
      </c>
      <c r="K110" s="1">
        <v>1040</v>
      </c>
      <c r="L110" s="1">
        <v>95</v>
      </c>
      <c r="M110" s="1">
        <v>50</v>
      </c>
      <c r="N110" s="1">
        <v>55</v>
      </c>
      <c r="O110" s="1">
        <v>0</v>
      </c>
      <c r="P110" s="1">
        <v>5</v>
      </c>
      <c r="Q110" s="1" t="b">
        <v>0</v>
      </c>
      <c r="R110" s="1">
        <v>1758</v>
      </c>
      <c r="S110" s="1" t="b">
        <v>1</v>
      </c>
    </row>
    <row r="111" spans="1:19">
      <c r="A111">
        <v>1</v>
      </c>
      <c r="B111" s="1">
        <v>1</v>
      </c>
      <c r="C111" s="1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 t="s">
        <v>20</v>
      </c>
      <c r="K111" s="1">
        <v>255</v>
      </c>
      <c r="L111" s="1">
        <v>225</v>
      </c>
      <c r="M111" s="1">
        <v>45</v>
      </c>
      <c r="N111" s="1">
        <v>20</v>
      </c>
      <c r="O111" s="1">
        <v>1</v>
      </c>
      <c r="P111" s="1">
        <v>3</v>
      </c>
      <c r="Q111" s="1" t="b">
        <v>0</v>
      </c>
      <c r="R111" s="1">
        <v>1477</v>
      </c>
      <c r="S111" s="1" t="b">
        <v>1</v>
      </c>
    </row>
    <row r="112" spans="1:19">
      <c r="A112">
        <v>1</v>
      </c>
      <c r="B112" s="1">
        <v>1</v>
      </c>
      <c r="C112" s="1">
        <v>1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3</v>
      </c>
      <c r="J112" s="1" t="s">
        <v>18</v>
      </c>
      <c r="K112" s="1">
        <v>351</v>
      </c>
      <c r="L112" s="1">
        <v>125</v>
      </c>
      <c r="M112" s="1">
        <v>28</v>
      </c>
      <c r="N112" s="1">
        <v>20</v>
      </c>
      <c r="O112" s="1">
        <v>0</v>
      </c>
      <c r="P112" s="1">
        <v>3</v>
      </c>
      <c r="Q112" s="1" t="b">
        <v>0</v>
      </c>
      <c r="R112" s="1">
        <v>1711</v>
      </c>
      <c r="S112" s="1" t="b">
        <v>1</v>
      </c>
    </row>
    <row r="113" spans="1:19">
      <c r="A113">
        <v>1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4</v>
      </c>
      <c r="J113" s="1" t="s">
        <v>21</v>
      </c>
      <c r="K113" s="1">
        <v>67</v>
      </c>
      <c r="L113" s="1">
        <v>192</v>
      </c>
      <c r="M113" s="1">
        <v>55</v>
      </c>
      <c r="N113" s="1">
        <v>58</v>
      </c>
      <c r="O113" s="1">
        <v>1</v>
      </c>
      <c r="P113" s="1">
        <v>1</v>
      </c>
      <c r="Q113" s="1" t="b">
        <v>0</v>
      </c>
      <c r="R113" s="1">
        <v>1412</v>
      </c>
      <c r="S113" s="1" t="b">
        <v>1</v>
      </c>
    </row>
    <row r="114" spans="1:19">
      <c r="A114">
        <v>1</v>
      </c>
      <c r="B114" s="1">
        <v>1</v>
      </c>
      <c r="C114" s="1">
        <v>1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5</v>
      </c>
      <c r="J114" s="1" t="s">
        <v>19</v>
      </c>
      <c r="K114" s="1">
        <v>1002</v>
      </c>
      <c r="L114" s="1">
        <v>420</v>
      </c>
      <c r="M114" s="1">
        <v>45</v>
      </c>
      <c r="N114" s="1">
        <v>30</v>
      </c>
      <c r="O114" s="1">
        <v>3</v>
      </c>
      <c r="P114" s="1">
        <v>1</v>
      </c>
      <c r="Q114" s="1" t="b">
        <v>0</v>
      </c>
      <c r="R114" s="1">
        <v>1518</v>
      </c>
      <c r="S114" s="1" t="b">
        <v>1</v>
      </c>
    </row>
    <row r="115" spans="1:19">
      <c r="A115">
        <v>1</v>
      </c>
      <c r="B115" s="1">
        <v>1</v>
      </c>
      <c r="C115" s="1">
        <v>1</v>
      </c>
      <c r="D115" s="1">
        <v>0</v>
      </c>
      <c r="E115" s="1">
        <v>1</v>
      </c>
      <c r="F115" s="1">
        <v>1</v>
      </c>
      <c r="G115" s="1">
        <v>0</v>
      </c>
      <c r="H115" s="1">
        <v>1</v>
      </c>
      <c r="I115" s="1">
        <v>6</v>
      </c>
      <c r="J115" s="1" t="s">
        <v>23</v>
      </c>
      <c r="K115" s="1">
        <v>35</v>
      </c>
      <c r="L115" s="1">
        <v>125</v>
      </c>
      <c r="M115" s="1">
        <v>28</v>
      </c>
      <c r="N115" s="1">
        <v>20</v>
      </c>
      <c r="O115" s="1">
        <v>0</v>
      </c>
      <c r="P115" s="1">
        <v>1</v>
      </c>
      <c r="Q115" s="1" t="b">
        <v>0</v>
      </c>
      <c r="R115" s="1">
        <v>2022</v>
      </c>
      <c r="S115" s="1" t="b">
        <v>1</v>
      </c>
    </row>
    <row r="116" spans="1:19">
      <c r="A116">
        <v>1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7</v>
      </c>
      <c r="J116" s="1" t="s">
        <v>21</v>
      </c>
      <c r="K116" s="1">
        <v>67</v>
      </c>
      <c r="L116" s="1">
        <v>192</v>
      </c>
      <c r="M116" s="1">
        <v>55</v>
      </c>
      <c r="N116" s="1">
        <v>58</v>
      </c>
      <c r="O116" s="1">
        <v>1</v>
      </c>
      <c r="P116" s="1">
        <v>1</v>
      </c>
      <c r="Q116" s="1" t="b">
        <v>0</v>
      </c>
      <c r="R116" s="1">
        <v>2119</v>
      </c>
      <c r="S116" s="1" t="b">
        <v>1</v>
      </c>
    </row>
    <row r="117" spans="1:19">
      <c r="A117">
        <v>1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1</v>
      </c>
      <c r="I117" s="1">
        <v>8</v>
      </c>
      <c r="J117" s="1" t="s">
        <v>19</v>
      </c>
      <c r="K117" s="1">
        <v>1002</v>
      </c>
      <c r="L117" s="1">
        <v>420</v>
      </c>
      <c r="M117" s="1">
        <v>45</v>
      </c>
      <c r="N117" s="1">
        <v>30</v>
      </c>
      <c r="O117" s="1">
        <v>3</v>
      </c>
      <c r="P117" s="1">
        <v>1</v>
      </c>
      <c r="Q117" s="1" t="b">
        <v>0</v>
      </c>
      <c r="R117" s="1">
        <v>2078</v>
      </c>
      <c r="S117" s="1" t="b">
        <v>1</v>
      </c>
    </row>
    <row r="118" spans="1:19">
      <c r="A118">
        <v>1</v>
      </c>
      <c r="B118" s="1">
        <v>1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9</v>
      </c>
      <c r="J118" s="1" t="s">
        <v>22</v>
      </c>
      <c r="K118" s="1">
        <v>1040</v>
      </c>
      <c r="L118" s="1">
        <v>95</v>
      </c>
      <c r="M118" s="1">
        <v>50</v>
      </c>
      <c r="N118" s="1">
        <v>55</v>
      </c>
      <c r="O118" s="1">
        <v>0</v>
      </c>
      <c r="P118" s="1">
        <v>5</v>
      </c>
      <c r="Q118" s="1" t="b">
        <v>0</v>
      </c>
      <c r="R118" s="1">
        <v>2269</v>
      </c>
      <c r="S118" s="1" t="b">
        <v>1</v>
      </c>
    </row>
    <row r="119" spans="1:19">
      <c r="A119">
        <v>1</v>
      </c>
      <c r="B119" s="1">
        <v>1</v>
      </c>
      <c r="C119" s="1">
        <v>1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12</v>
      </c>
      <c r="J119" s="1" t="s">
        <v>20</v>
      </c>
      <c r="K119" s="1">
        <v>255</v>
      </c>
      <c r="L119" s="1">
        <v>225</v>
      </c>
      <c r="M119" s="1">
        <v>45</v>
      </c>
      <c r="N119" s="1">
        <v>20</v>
      </c>
      <c r="O119" s="1">
        <v>1</v>
      </c>
      <c r="P119" s="1">
        <v>3</v>
      </c>
      <c r="Q119" s="1" t="b">
        <v>0</v>
      </c>
      <c r="R119" s="1">
        <v>1755</v>
      </c>
      <c r="S119" s="1" t="b">
        <v>1</v>
      </c>
    </row>
    <row r="120" spans="1:19">
      <c r="A120">
        <v>1</v>
      </c>
      <c r="B120" s="1">
        <v>1</v>
      </c>
      <c r="C120" s="1">
        <v>1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14</v>
      </c>
      <c r="J120" s="1" t="s">
        <v>23</v>
      </c>
      <c r="K120" s="1">
        <v>35</v>
      </c>
      <c r="L120" s="1">
        <v>125</v>
      </c>
      <c r="M120" s="1">
        <v>28</v>
      </c>
      <c r="N120" s="1">
        <v>20</v>
      </c>
      <c r="O120" s="1">
        <v>0</v>
      </c>
      <c r="P120" s="1">
        <v>1</v>
      </c>
      <c r="Q120" s="1" t="b">
        <v>0</v>
      </c>
      <c r="R120" s="1">
        <v>1433</v>
      </c>
      <c r="S120" s="1" t="b">
        <v>1</v>
      </c>
    </row>
    <row r="121" spans="1:19">
      <c r="A121">
        <v>1</v>
      </c>
      <c r="B121" s="1">
        <v>1</v>
      </c>
      <c r="C121" s="1">
        <v>1</v>
      </c>
      <c r="D121" s="1">
        <v>0</v>
      </c>
      <c r="E121" s="1">
        <v>1</v>
      </c>
      <c r="F121" s="1">
        <v>1</v>
      </c>
      <c r="G121" s="1">
        <v>0</v>
      </c>
      <c r="H121" s="1">
        <v>1</v>
      </c>
      <c r="I121" s="1">
        <v>15</v>
      </c>
      <c r="J121" s="1" t="s">
        <v>19</v>
      </c>
      <c r="K121" s="1">
        <v>1002</v>
      </c>
      <c r="L121" s="1">
        <v>420</v>
      </c>
      <c r="M121" s="1">
        <v>45</v>
      </c>
      <c r="N121" s="1">
        <v>30</v>
      </c>
      <c r="O121" s="1">
        <v>3</v>
      </c>
      <c r="P121" s="1">
        <v>1</v>
      </c>
      <c r="Q121" s="1" t="b">
        <v>0</v>
      </c>
      <c r="R121" s="1">
        <v>1684</v>
      </c>
      <c r="S121" s="1" t="b">
        <v>1</v>
      </c>
    </row>
    <row r="122" spans="1:19">
      <c r="A122">
        <v>1</v>
      </c>
      <c r="B122" s="1">
        <v>1</v>
      </c>
      <c r="C122" s="1">
        <v>1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16</v>
      </c>
      <c r="J122" s="1" t="s">
        <v>18</v>
      </c>
      <c r="K122" s="1">
        <v>351</v>
      </c>
      <c r="L122" s="1">
        <v>125</v>
      </c>
      <c r="M122" s="1">
        <v>28</v>
      </c>
      <c r="N122" s="1">
        <v>20</v>
      </c>
      <c r="O122" s="1">
        <v>0</v>
      </c>
      <c r="P122" s="1">
        <v>3</v>
      </c>
      <c r="Q122" s="1" t="b">
        <v>0</v>
      </c>
      <c r="R122" s="1">
        <v>2636</v>
      </c>
      <c r="S122" s="1" t="b">
        <v>1</v>
      </c>
    </row>
    <row r="123" spans="1:19">
      <c r="A123">
        <v>1</v>
      </c>
      <c r="B123" s="1">
        <v>1</v>
      </c>
      <c r="C123" s="1">
        <v>1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17</v>
      </c>
      <c r="J123" s="1" t="s">
        <v>20</v>
      </c>
      <c r="K123" s="1">
        <v>255</v>
      </c>
      <c r="L123" s="1">
        <v>225</v>
      </c>
      <c r="M123" s="1">
        <v>45</v>
      </c>
      <c r="N123" s="1">
        <v>20</v>
      </c>
      <c r="O123" s="1">
        <v>1</v>
      </c>
      <c r="P123" s="1">
        <v>3</v>
      </c>
      <c r="Q123" s="1" t="b">
        <v>0</v>
      </c>
      <c r="R123" s="1">
        <v>1749</v>
      </c>
      <c r="S123" s="1" t="b">
        <v>1</v>
      </c>
    </row>
    <row r="124" spans="1:19">
      <c r="A124">
        <v>1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18</v>
      </c>
      <c r="J124" s="1" t="s">
        <v>22</v>
      </c>
      <c r="K124" s="1">
        <v>1040</v>
      </c>
      <c r="L124" s="1">
        <v>95</v>
      </c>
      <c r="M124" s="1">
        <v>50</v>
      </c>
      <c r="N124" s="1">
        <v>55</v>
      </c>
      <c r="O124" s="1">
        <v>0</v>
      </c>
      <c r="P124" s="1">
        <v>5</v>
      </c>
      <c r="Q124" s="1" t="b">
        <v>0</v>
      </c>
      <c r="R124" s="1">
        <v>1558</v>
      </c>
      <c r="S124" s="1" t="b">
        <v>1</v>
      </c>
    </row>
    <row r="125" spans="1:19">
      <c r="A125">
        <v>1</v>
      </c>
      <c r="B125" s="1">
        <v>1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19</v>
      </c>
      <c r="J125" s="1" t="s">
        <v>21</v>
      </c>
      <c r="K125" s="1">
        <v>67</v>
      </c>
      <c r="L125" s="1">
        <v>192</v>
      </c>
      <c r="M125" s="1">
        <v>55</v>
      </c>
      <c r="N125" s="1">
        <v>58</v>
      </c>
      <c r="O125" s="1">
        <v>1</v>
      </c>
      <c r="P125" s="1">
        <v>1</v>
      </c>
      <c r="Q125" s="1" t="b">
        <v>0</v>
      </c>
      <c r="R125" s="1">
        <v>1492</v>
      </c>
      <c r="S125" s="1" t="b">
        <v>1</v>
      </c>
    </row>
    <row r="126" spans="1:19">
      <c r="A126">
        <v>1</v>
      </c>
      <c r="B126" s="1">
        <v>1</v>
      </c>
      <c r="C126" s="1">
        <v>1</v>
      </c>
      <c r="D126" s="1">
        <v>0</v>
      </c>
      <c r="E126" s="1">
        <v>1</v>
      </c>
      <c r="F126" s="1">
        <v>1</v>
      </c>
      <c r="G126" s="1">
        <v>0</v>
      </c>
      <c r="H126" s="1">
        <v>1</v>
      </c>
      <c r="I126" s="1">
        <v>20</v>
      </c>
      <c r="J126" s="1" t="s">
        <v>19</v>
      </c>
      <c r="K126" s="1">
        <v>1002</v>
      </c>
      <c r="L126" s="1">
        <v>420</v>
      </c>
      <c r="M126" s="1">
        <v>45</v>
      </c>
      <c r="N126" s="1">
        <v>30</v>
      </c>
      <c r="O126" s="1">
        <v>3</v>
      </c>
      <c r="P126" s="1">
        <v>1</v>
      </c>
      <c r="Q126" s="1" t="b">
        <v>0</v>
      </c>
      <c r="R126" s="1">
        <v>1556</v>
      </c>
      <c r="S126" s="1" t="b">
        <v>1</v>
      </c>
    </row>
    <row r="127" spans="1:19">
      <c r="A127">
        <v>1</v>
      </c>
      <c r="B127" s="1">
        <v>1</v>
      </c>
      <c r="C127" s="1">
        <v>1</v>
      </c>
      <c r="D127" s="1">
        <v>0</v>
      </c>
      <c r="E127" s="1">
        <v>1</v>
      </c>
      <c r="F127" s="1">
        <v>1</v>
      </c>
      <c r="G127" s="1">
        <v>0</v>
      </c>
      <c r="H127" s="1">
        <v>1</v>
      </c>
      <c r="I127" s="1">
        <v>21</v>
      </c>
      <c r="J127" s="1" t="s">
        <v>22</v>
      </c>
      <c r="K127" s="1">
        <v>1040</v>
      </c>
      <c r="L127" s="1">
        <v>95</v>
      </c>
      <c r="M127" s="1">
        <v>50</v>
      </c>
      <c r="N127" s="1">
        <v>55</v>
      </c>
      <c r="O127" s="1">
        <v>0</v>
      </c>
      <c r="P127" s="1">
        <v>5</v>
      </c>
      <c r="Q127" s="1" t="b">
        <v>0</v>
      </c>
      <c r="R127" s="1">
        <v>1755</v>
      </c>
      <c r="S127" s="1" t="b">
        <v>1</v>
      </c>
    </row>
    <row r="128" spans="1:19">
      <c r="A128">
        <v>1</v>
      </c>
      <c r="B128" s="1">
        <v>1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  <c r="H128" s="1">
        <v>1</v>
      </c>
      <c r="I128" s="1">
        <v>22</v>
      </c>
      <c r="J128" s="1" t="s">
        <v>20</v>
      </c>
      <c r="K128" s="1">
        <v>255</v>
      </c>
      <c r="L128" s="1">
        <v>225</v>
      </c>
      <c r="M128" s="1">
        <v>45</v>
      </c>
      <c r="N128" s="1">
        <v>20</v>
      </c>
      <c r="O128" s="1">
        <v>1</v>
      </c>
      <c r="P128" s="1">
        <v>3</v>
      </c>
      <c r="Q128" s="1" t="b">
        <v>0</v>
      </c>
      <c r="R128" s="1">
        <v>1939</v>
      </c>
      <c r="S128" s="1" t="b">
        <v>1</v>
      </c>
    </row>
    <row r="129" spans="1:19">
      <c r="A129">
        <v>1</v>
      </c>
      <c r="B129" s="1">
        <v>1</v>
      </c>
      <c r="C129" s="1">
        <v>1</v>
      </c>
      <c r="D129" s="1">
        <v>0</v>
      </c>
      <c r="E129" s="1">
        <v>1</v>
      </c>
      <c r="F129" s="1">
        <v>1</v>
      </c>
      <c r="G129" s="1">
        <v>0</v>
      </c>
      <c r="H129" s="1">
        <v>1</v>
      </c>
      <c r="I129" s="1">
        <v>23</v>
      </c>
      <c r="J129" s="1" t="s">
        <v>18</v>
      </c>
      <c r="K129" s="1">
        <v>351</v>
      </c>
      <c r="L129" s="1">
        <v>125</v>
      </c>
      <c r="M129" s="1">
        <v>28</v>
      </c>
      <c r="N129" s="1">
        <v>20</v>
      </c>
      <c r="O129" s="1">
        <v>0</v>
      </c>
      <c r="P129" s="1">
        <v>3</v>
      </c>
      <c r="Q129" s="1" t="b">
        <v>0</v>
      </c>
      <c r="R129" s="1">
        <v>2096</v>
      </c>
      <c r="S129" s="1" t="b">
        <v>1</v>
      </c>
    </row>
    <row r="130" spans="1:19">
      <c r="A130">
        <v>1</v>
      </c>
      <c r="B130" s="1">
        <v>1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25</v>
      </c>
      <c r="J130" s="1" t="s">
        <v>19</v>
      </c>
      <c r="K130" s="1">
        <v>1002</v>
      </c>
      <c r="L130" s="1">
        <v>420</v>
      </c>
      <c r="M130" s="1">
        <v>45</v>
      </c>
      <c r="N130" s="1">
        <v>30</v>
      </c>
      <c r="O130" s="1">
        <v>3</v>
      </c>
      <c r="P130" s="1">
        <v>1</v>
      </c>
      <c r="Q130" s="1" t="b">
        <v>0</v>
      </c>
      <c r="R130" s="1">
        <v>1773</v>
      </c>
      <c r="S130" s="1" t="b">
        <v>1</v>
      </c>
    </row>
    <row r="131" spans="1:19">
      <c r="A131">
        <v>1</v>
      </c>
      <c r="B131" s="1">
        <v>1</v>
      </c>
      <c r="C131" s="1">
        <v>1</v>
      </c>
      <c r="D131" s="1">
        <v>0</v>
      </c>
      <c r="E131" s="1">
        <v>1</v>
      </c>
      <c r="F131" s="1">
        <v>1</v>
      </c>
      <c r="G131" s="1">
        <v>0</v>
      </c>
      <c r="H131" s="1">
        <v>1</v>
      </c>
      <c r="I131" s="1">
        <v>26</v>
      </c>
      <c r="J131" s="1" t="s">
        <v>21</v>
      </c>
      <c r="K131" s="1">
        <v>67</v>
      </c>
      <c r="L131" s="1">
        <v>192</v>
      </c>
      <c r="M131" s="1">
        <v>55</v>
      </c>
      <c r="N131" s="1">
        <v>58</v>
      </c>
      <c r="O131" s="1">
        <v>1</v>
      </c>
      <c r="P131" s="1">
        <v>1</v>
      </c>
      <c r="Q131" s="1" t="b">
        <v>0</v>
      </c>
      <c r="R131" s="1">
        <v>1774</v>
      </c>
      <c r="S131" s="1" t="b">
        <v>1</v>
      </c>
    </row>
    <row r="132" spans="1:19">
      <c r="A132">
        <v>1</v>
      </c>
      <c r="B132" s="1">
        <v>1</v>
      </c>
      <c r="C132" s="1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27</v>
      </c>
      <c r="J132" s="1" t="s">
        <v>18</v>
      </c>
      <c r="K132" s="1">
        <v>351</v>
      </c>
      <c r="L132" s="1">
        <v>125</v>
      </c>
      <c r="M132" s="1">
        <v>28</v>
      </c>
      <c r="N132" s="1">
        <v>20</v>
      </c>
      <c r="O132" s="1">
        <v>0</v>
      </c>
      <c r="P132" s="1">
        <v>3</v>
      </c>
      <c r="Q132" s="1" t="b">
        <v>0</v>
      </c>
      <c r="R132" s="1">
        <v>2946</v>
      </c>
      <c r="S132" s="1" t="b">
        <v>1</v>
      </c>
    </row>
    <row r="133" spans="1:19">
      <c r="A133">
        <v>1</v>
      </c>
      <c r="B133" s="1">
        <v>1</v>
      </c>
      <c r="C133" s="1">
        <v>1</v>
      </c>
      <c r="D133" s="1">
        <v>0</v>
      </c>
      <c r="E133" s="1">
        <v>1</v>
      </c>
      <c r="F133" s="1">
        <v>1</v>
      </c>
      <c r="G133" s="1">
        <v>0</v>
      </c>
      <c r="H133" s="1">
        <v>1</v>
      </c>
      <c r="I133" s="1">
        <v>29</v>
      </c>
      <c r="J133" s="1" t="s">
        <v>20</v>
      </c>
      <c r="K133" s="1">
        <v>255</v>
      </c>
      <c r="L133" s="1">
        <v>225</v>
      </c>
      <c r="M133" s="1">
        <v>45</v>
      </c>
      <c r="N133" s="1">
        <v>20</v>
      </c>
      <c r="O133" s="1">
        <v>1</v>
      </c>
      <c r="P133" s="1">
        <v>3</v>
      </c>
      <c r="Q133" s="1" t="b">
        <v>0</v>
      </c>
      <c r="R133" s="1">
        <v>1435</v>
      </c>
      <c r="S133" s="1" t="b">
        <v>1</v>
      </c>
    </row>
    <row r="134" spans="1:19">
      <c r="A134">
        <v>1</v>
      </c>
      <c r="B134" s="1">
        <v>1</v>
      </c>
      <c r="C134" s="1">
        <v>1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30</v>
      </c>
      <c r="J134" s="1" t="s">
        <v>23</v>
      </c>
      <c r="K134" s="1">
        <v>35</v>
      </c>
      <c r="L134" s="1">
        <v>125</v>
      </c>
      <c r="M134" s="1">
        <v>28</v>
      </c>
      <c r="N134" s="1">
        <v>20</v>
      </c>
      <c r="O134" s="1">
        <v>0</v>
      </c>
      <c r="P134" s="1">
        <v>1</v>
      </c>
      <c r="Q134" s="1" t="b">
        <v>0</v>
      </c>
      <c r="R134" s="1">
        <v>2342</v>
      </c>
      <c r="S134" s="1" t="b">
        <v>1</v>
      </c>
    </row>
    <row r="135" spans="1:19">
      <c r="A135">
        <v>1</v>
      </c>
      <c r="B135" s="1">
        <v>1</v>
      </c>
      <c r="C135" s="1">
        <v>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32</v>
      </c>
      <c r="J135" s="1" t="s">
        <v>21</v>
      </c>
      <c r="K135" s="1">
        <v>67</v>
      </c>
      <c r="L135" s="1">
        <v>192</v>
      </c>
      <c r="M135" s="1">
        <v>55</v>
      </c>
      <c r="N135" s="1">
        <v>58</v>
      </c>
      <c r="O135" s="1">
        <v>1</v>
      </c>
      <c r="P135" s="1">
        <v>1</v>
      </c>
      <c r="Q135" s="1" t="b">
        <v>0</v>
      </c>
      <c r="R135" s="1">
        <v>2245</v>
      </c>
      <c r="S135" s="1" t="b">
        <v>1</v>
      </c>
    </row>
    <row r="136" spans="1:19">
      <c r="A136">
        <v>1</v>
      </c>
      <c r="B136" s="1">
        <v>1</v>
      </c>
      <c r="C136" s="1">
        <v>1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34</v>
      </c>
      <c r="J136" s="1" t="s">
        <v>23</v>
      </c>
      <c r="K136" s="1">
        <v>35</v>
      </c>
      <c r="L136" s="1">
        <v>125</v>
      </c>
      <c r="M136" s="1">
        <v>28</v>
      </c>
      <c r="N136" s="1">
        <v>20</v>
      </c>
      <c r="O136" s="1">
        <v>0</v>
      </c>
      <c r="P136" s="1">
        <v>1</v>
      </c>
      <c r="Q136" s="1" t="b">
        <v>0</v>
      </c>
      <c r="R136" s="1">
        <v>4026</v>
      </c>
      <c r="S136" s="1" t="b">
        <v>1</v>
      </c>
    </row>
    <row r="137" spans="1:19">
      <c r="A137">
        <v>1</v>
      </c>
      <c r="B137" s="1">
        <v>1</v>
      </c>
      <c r="C137" s="1">
        <v>1</v>
      </c>
      <c r="D137" s="1">
        <v>0</v>
      </c>
      <c r="E137" s="1">
        <v>1</v>
      </c>
      <c r="F137" s="1">
        <v>1</v>
      </c>
      <c r="G137" s="1">
        <v>0</v>
      </c>
      <c r="H137" s="1">
        <v>1</v>
      </c>
      <c r="I137" s="1">
        <v>35</v>
      </c>
      <c r="J137" s="1" t="s">
        <v>19</v>
      </c>
      <c r="K137" s="1">
        <v>1002</v>
      </c>
      <c r="L137" s="1">
        <v>420</v>
      </c>
      <c r="M137" s="1">
        <v>45</v>
      </c>
      <c r="N137" s="1">
        <v>30</v>
      </c>
      <c r="O137" s="1">
        <v>3</v>
      </c>
      <c r="P137" s="1">
        <v>1</v>
      </c>
      <c r="Q137" s="1" t="b">
        <v>0</v>
      </c>
      <c r="R137" s="1">
        <v>2030</v>
      </c>
      <c r="S137" s="1" t="b">
        <v>1</v>
      </c>
    </row>
    <row r="138" spans="1:19">
      <c r="A138">
        <v>1</v>
      </c>
      <c r="B138" s="1">
        <v>1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1</v>
      </c>
      <c r="I138" s="1">
        <v>36</v>
      </c>
      <c r="J138" s="1" t="s">
        <v>18</v>
      </c>
      <c r="K138" s="1">
        <v>351</v>
      </c>
      <c r="L138" s="1">
        <v>125</v>
      </c>
      <c r="M138" s="1">
        <v>28</v>
      </c>
      <c r="N138" s="1">
        <v>20</v>
      </c>
      <c r="O138" s="1">
        <v>0</v>
      </c>
      <c r="P138" s="1">
        <v>3</v>
      </c>
      <c r="Q138" s="1" t="b">
        <v>0</v>
      </c>
      <c r="R138" s="1">
        <v>2403</v>
      </c>
      <c r="S138" s="1" t="b">
        <v>1</v>
      </c>
    </row>
    <row r="139" spans="1:19">
      <c r="A139">
        <v>2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1</v>
      </c>
      <c r="J139" t="s">
        <v>22</v>
      </c>
      <c r="K139">
        <v>1040</v>
      </c>
      <c r="L139">
        <v>95</v>
      </c>
      <c r="M139">
        <v>50</v>
      </c>
      <c r="N139">
        <v>55</v>
      </c>
      <c r="O139">
        <v>0</v>
      </c>
      <c r="P139">
        <v>5</v>
      </c>
      <c r="Q139" t="b">
        <v>0</v>
      </c>
      <c r="R139">
        <v>1508</v>
      </c>
      <c r="S139" t="b">
        <v>1</v>
      </c>
    </row>
    <row r="140" spans="1:19">
      <c r="A140">
        <v>2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3</v>
      </c>
      <c r="J140" t="s">
        <v>19</v>
      </c>
      <c r="K140">
        <v>1002</v>
      </c>
      <c r="L140">
        <v>420</v>
      </c>
      <c r="M140">
        <v>45</v>
      </c>
      <c r="N140">
        <v>30</v>
      </c>
      <c r="O140">
        <v>3</v>
      </c>
      <c r="P140">
        <v>1</v>
      </c>
      <c r="Q140" t="b">
        <v>0</v>
      </c>
      <c r="R140">
        <v>2099</v>
      </c>
      <c r="S140" t="b">
        <v>1</v>
      </c>
    </row>
    <row r="141" spans="1:19">
      <c r="A141">
        <v>2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4</v>
      </c>
      <c r="J141" t="s">
        <v>20</v>
      </c>
      <c r="K141">
        <v>255</v>
      </c>
      <c r="L141">
        <v>225</v>
      </c>
      <c r="M141">
        <v>45</v>
      </c>
      <c r="N141">
        <v>20</v>
      </c>
      <c r="O141">
        <v>1</v>
      </c>
      <c r="P141">
        <v>3</v>
      </c>
      <c r="Q141" t="b">
        <v>0</v>
      </c>
      <c r="R141">
        <v>2396</v>
      </c>
      <c r="S141" t="b">
        <v>1</v>
      </c>
    </row>
    <row r="142" spans="1:19">
      <c r="A142">
        <v>2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6</v>
      </c>
      <c r="J142" t="s">
        <v>23</v>
      </c>
      <c r="K142">
        <v>35</v>
      </c>
      <c r="L142">
        <v>125</v>
      </c>
      <c r="M142">
        <v>28</v>
      </c>
      <c r="N142">
        <v>20</v>
      </c>
      <c r="O142">
        <v>0</v>
      </c>
      <c r="P142">
        <v>1</v>
      </c>
      <c r="Q142" t="b">
        <v>0</v>
      </c>
      <c r="R142">
        <v>1719</v>
      </c>
      <c r="S142" t="b">
        <v>1</v>
      </c>
    </row>
    <row r="143" spans="1:19">
      <c r="A143">
        <v>2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7</v>
      </c>
      <c r="J143" t="s">
        <v>21</v>
      </c>
      <c r="K143">
        <v>67</v>
      </c>
      <c r="L143">
        <v>192</v>
      </c>
      <c r="M143">
        <v>55</v>
      </c>
      <c r="N143">
        <v>58</v>
      </c>
      <c r="O143">
        <v>1</v>
      </c>
      <c r="P143">
        <v>1</v>
      </c>
      <c r="Q143" t="b">
        <v>0</v>
      </c>
      <c r="R143">
        <v>1648</v>
      </c>
      <c r="S143" t="b">
        <v>1</v>
      </c>
    </row>
    <row r="144" spans="1:19">
      <c r="A144">
        <v>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8</v>
      </c>
      <c r="J144" t="s">
        <v>22</v>
      </c>
      <c r="K144">
        <v>1040</v>
      </c>
      <c r="L144">
        <v>95</v>
      </c>
      <c r="M144">
        <v>50</v>
      </c>
      <c r="N144">
        <v>55</v>
      </c>
      <c r="O144">
        <v>0</v>
      </c>
      <c r="P144">
        <v>5</v>
      </c>
      <c r="Q144" t="b">
        <v>0</v>
      </c>
      <c r="R144">
        <v>1576</v>
      </c>
      <c r="S144" t="b">
        <v>1</v>
      </c>
    </row>
    <row r="145" spans="1:19">
      <c r="A145">
        <v>2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11</v>
      </c>
      <c r="J145" t="s">
        <v>20</v>
      </c>
      <c r="K145">
        <v>255</v>
      </c>
      <c r="L145">
        <v>225</v>
      </c>
      <c r="M145">
        <v>45</v>
      </c>
      <c r="N145">
        <v>20</v>
      </c>
      <c r="O145">
        <v>1</v>
      </c>
      <c r="P145">
        <v>3</v>
      </c>
      <c r="Q145" t="b">
        <v>0</v>
      </c>
      <c r="R145">
        <v>2476</v>
      </c>
      <c r="S145" t="b">
        <v>1</v>
      </c>
    </row>
    <row r="146" spans="1:19">
      <c r="A146">
        <v>2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12</v>
      </c>
      <c r="J146" t="s">
        <v>19</v>
      </c>
      <c r="K146">
        <v>1002</v>
      </c>
      <c r="L146">
        <v>420</v>
      </c>
      <c r="M146">
        <v>45</v>
      </c>
      <c r="N146">
        <v>30</v>
      </c>
      <c r="O146">
        <v>3</v>
      </c>
      <c r="P146">
        <v>1</v>
      </c>
      <c r="Q146" t="b">
        <v>0</v>
      </c>
      <c r="R146">
        <v>1713</v>
      </c>
      <c r="S146" t="b">
        <v>1</v>
      </c>
    </row>
    <row r="147" spans="1:19">
      <c r="A147">
        <v>2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14</v>
      </c>
      <c r="J147" t="s">
        <v>22</v>
      </c>
      <c r="K147">
        <v>1040</v>
      </c>
      <c r="L147">
        <v>95</v>
      </c>
      <c r="M147">
        <v>50</v>
      </c>
      <c r="N147">
        <v>55</v>
      </c>
      <c r="O147">
        <v>0</v>
      </c>
      <c r="P147">
        <v>5</v>
      </c>
      <c r="Q147" t="b">
        <v>0</v>
      </c>
      <c r="R147">
        <v>1824</v>
      </c>
      <c r="S147" t="b">
        <v>1</v>
      </c>
    </row>
    <row r="148" spans="1:19">
      <c r="A148">
        <v>2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16</v>
      </c>
      <c r="J148" t="s">
        <v>20</v>
      </c>
      <c r="K148">
        <v>255</v>
      </c>
      <c r="L148">
        <v>225</v>
      </c>
      <c r="M148">
        <v>45</v>
      </c>
      <c r="N148">
        <v>20</v>
      </c>
      <c r="O148">
        <v>1</v>
      </c>
      <c r="P148">
        <v>3</v>
      </c>
      <c r="Q148" t="b">
        <v>0</v>
      </c>
      <c r="R148">
        <v>3088</v>
      </c>
      <c r="S148" t="b">
        <v>1</v>
      </c>
    </row>
    <row r="149" spans="1:19">
      <c r="A149">
        <v>2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1</v>
      </c>
      <c r="I149">
        <v>18</v>
      </c>
      <c r="J149" t="s">
        <v>23</v>
      </c>
      <c r="K149">
        <v>35</v>
      </c>
      <c r="L149">
        <v>125</v>
      </c>
      <c r="M149">
        <v>28</v>
      </c>
      <c r="N149">
        <v>20</v>
      </c>
      <c r="O149">
        <v>0</v>
      </c>
      <c r="P149">
        <v>1</v>
      </c>
      <c r="Q149" t="b">
        <v>0</v>
      </c>
      <c r="R149">
        <v>4209</v>
      </c>
      <c r="S149" t="b">
        <v>1</v>
      </c>
    </row>
    <row r="150" spans="1:19">
      <c r="A150">
        <v>2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19</v>
      </c>
      <c r="J150" t="s">
        <v>21</v>
      </c>
      <c r="K150">
        <v>67</v>
      </c>
      <c r="L150">
        <v>192</v>
      </c>
      <c r="M150">
        <v>55</v>
      </c>
      <c r="N150">
        <v>58</v>
      </c>
      <c r="O150">
        <v>1</v>
      </c>
      <c r="P150">
        <v>1</v>
      </c>
      <c r="Q150" t="b">
        <v>0</v>
      </c>
      <c r="R150">
        <v>1344</v>
      </c>
      <c r="S150" t="b">
        <v>1</v>
      </c>
    </row>
    <row r="151" spans="1:19">
      <c r="A151">
        <v>2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20</v>
      </c>
      <c r="J151" t="s">
        <v>18</v>
      </c>
      <c r="K151">
        <v>351</v>
      </c>
      <c r="L151">
        <v>125</v>
      </c>
      <c r="M151">
        <v>28</v>
      </c>
      <c r="N151">
        <v>20</v>
      </c>
      <c r="O151">
        <v>0</v>
      </c>
      <c r="P151">
        <v>3</v>
      </c>
      <c r="Q151" t="b">
        <v>0</v>
      </c>
      <c r="R151">
        <v>1801</v>
      </c>
      <c r="S151" t="b">
        <v>1</v>
      </c>
    </row>
    <row r="152" spans="1:19">
      <c r="A152">
        <v>2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21</v>
      </c>
      <c r="J152" t="s">
        <v>20</v>
      </c>
      <c r="K152">
        <v>255</v>
      </c>
      <c r="L152">
        <v>225</v>
      </c>
      <c r="M152">
        <v>45</v>
      </c>
      <c r="N152">
        <v>20</v>
      </c>
      <c r="O152">
        <v>1</v>
      </c>
      <c r="P152">
        <v>3</v>
      </c>
      <c r="Q152" t="b">
        <v>0</v>
      </c>
      <c r="R152">
        <v>1954</v>
      </c>
      <c r="S152" t="b">
        <v>1</v>
      </c>
    </row>
    <row r="153" spans="1:19">
      <c r="A153">
        <v>2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1</v>
      </c>
      <c r="I153">
        <v>22</v>
      </c>
      <c r="J153" t="s">
        <v>22</v>
      </c>
      <c r="K153">
        <v>1040</v>
      </c>
      <c r="L153">
        <v>95</v>
      </c>
      <c r="M153">
        <v>50</v>
      </c>
      <c r="N153">
        <v>55</v>
      </c>
      <c r="O153">
        <v>0</v>
      </c>
      <c r="P153">
        <v>5</v>
      </c>
      <c r="Q153" t="b">
        <v>0</v>
      </c>
      <c r="R153">
        <v>2354</v>
      </c>
      <c r="S153" t="b">
        <v>1</v>
      </c>
    </row>
    <row r="154" spans="1:19">
      <c r="A154">
        <v>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24</v>
      </c>
      <c r="J154" t="s">
        <v>19</v>
      </c>
      <c r="K154">
        <v>1002</v>
      </c>
      <c r="L154">
        <v>420</v>
      </c>
      <c r="M154">
        <v>45</v>
      </c>
      <c r="N154">
        <v>30</v>
      </c>
      <c r="O154">
        <v>3</v>
      </c>
      <c r="P154">
        <v>1</v>
      </c>
      <c r="Q154" t="b">
        <v>0</v>
      </c>
      <c r="R154">
        <v>3242</v>
      </c>
      <c r="S154" t="b">
        <v>1</v>
      </c>
    </row>
    <row r="155" spans="1:19">
      <c r="A155">
        <v>2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25</v>
      </c>
      <c r="J155" t="s">
        <v>23</v>
      </c>
      <c r="K155">
        <v>35</v>
      </c>
      <c r="L155">
        <v>125</v>
      </c>
      <c r="M155">
        <v>28</v>
      </c>
      <c r="N155">
        <v>20</v>
      </c>
      <c r="O155">
        <v>0</v>
      </c>
      <c r="P155">
        <v>1</v>
      </c>
      <c r="Q155" t="b">
        <v>0</v>
      </c>
      <c r="R155">
        <v>1226</v>
      </c>
      <c r="S155" t="b">
        <v>1</v>
      </c>
    </row>
    <row r="156" spans="1:19">
      <c r="A156">
        <v>2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26</v>
      </c>
      <c r="J156" t="s">
        <v>19</v>
      </c>
      <c r="K156">
        <v>1002</v>
      </c>
      <c r="L156">
        <v>420</v>
      </c>
      <c r="M156">
        <v>45</v>
      </c>
      <c r="N156">
        <v>30</v>
      </c>
      <c r="O156">
        <v>3</v>
      </c>
      <c r="P156">
        <v>1</v>
      </c>
      <c r="Q156" t="b">
        <v>0</v>
      </c>
      <c r="R156">
        <v>1649</v>
      </c>
      <c r="S156" t="b">
        <v>1</v>
      </c>
    </row>
    <row r="157" spans="1:19">
      <c r="A157">
        <v>2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27</v>
      </c>
      <c r="J157" t="s">
        <v>21</v>
      </c>
      <c r="K157">
        <v>67</v>
      </c>
      <c r="L157">
        <v>192</v>
      </c>
      <c r="M157">
        <v>55</v>
      </c>
      <c r="N157">
        <v>58</v>
      </c>
      <c r="O157">
        <v>1</v>
      </c>
      <c r="P157">
        <v>1</v>
      </c>
      <c r="Q157" t="b">
        <v>0</v>
      </c>
      <c r="R157">
        <v>1315</v>
      </c>
      <c r="S157" t="b">
        <v>1</v>
      </c>
    </row>
    <row r="158" spans="1:19">
      <c r="A158">
        <v>2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28</v>
      </c>
      <c r="J158" t="s">
        <v>22</v>
      </c>
      <c r="K158">
        <v>1040</v>
      </c>
      <c r="L158">
        <v>95</v>
      </c>
      <c r="M158">
        <v>50</v>
      </c>
      <c r="N158">
        <v>55</v>
      </c>
      <c r="O158">
        <v>0</v>
      </c>
      <c r="P158">
        <v>5</v>
      </c>
      <c r="Q158" t="b">
        <v>0</v>
      </c>
      <c r="R158">
        <v>1616</v>
      </c>
      <c r="S158" t="b">
        <v>1</v>
      </c>
    </row>
    <row r="159" spans="1:19">
      <c r="A159">
        <v>2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29</v>
      </c>
      <c r="J159" t="s">
        <v>20</v>
      </c>
      <c r="K159">
        <v>255</v>
      </c>
      <c r="L159">
        <v>225</v>
      </c>
      <c r="M159">
        <v>45</v>
      </c>
      <c r="N159">
        <v>20</v>
      </c>
      <c r="O159">
        <v>1</v>
      </c>
      <c r="P159">
        <v>3</v>
      </c>
      <c r="Q159" t="b">
        <v>0</v>
      </c>
      <c r="R159">
        <v>1353</v>
      </c>
      <c r="S159" t="b">
        <v>1</v>
      </c>
    </row>
    <row r="160" spans="1:19">
      <c r="A160">
        <v>2</v>
      </c>
      <c r="B160">
        <v>1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30</v>
      </c>
      <c r="J160" t="s">
        <v>18</v>
      </c>
      <c r="K160">
        <v>351</v>
      </c>
      <c r="L160">
        <v>125</v>
      </c>
      <c r="M160">
        <v>28</v>
      </c>
      <c r="N160">
        <v>20</v>
      </c>
      <c r="O160">
        <v>0</v>
      </c>
      <c r="P160">
        <v>3</v>
      </c>
      <c r="Q160" t="b">
        <v>0</v>
      </c>
      <c r="R160">
        <v>2266</v>
      </c>
      <c r="S160" t="b">
        <v>1</v>
      </c>
    </row>
    <row r="161" spans="1:19">
      <c r="A161">
        <v>2</v>
      </c>
      <c r="B161">
        <v>1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35</v>
      </c>
      <c r="J161" t="s">
        <v>19</v>
      </c>
      <c r="K161">
        <v>1002</v>
      </c>
      <c r="L161">
        <v>420</v>
      </c>
      <c r="M161">
        <v>45</v>
      </c>
      <c r="N161">
        <v>30</v>
      </c>
      <c r="O161">
        <v>3</v>
      </c>
      <c r="P161">
        <v>1</v>
      </c>
      <c r="Q161" t="b">
        <v>0</v>
      </c>
      <c r="R161">
        <v>1856</v>
      </c>
      <c r="S161" t="b">
        <v>1</v>
      </c>
    </row>
    <row r="162" spans="1:19">
      <c r="A162">
        <v>2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36</v>
      </c>
      <c r="J162" t="s">
        <v>21</v>
      </c>
      <c r="K162">
        <v>67</v>
      </c>
      <c r="L162">
        <v>192</v>
      </c>
      <c r="M162">
        <v>55</v>
      </c>
      <c r="N162">
        <v>58</v>
      </c>
      <c r="O162">
        <v>1</v>
      </c>
      <c r="P162">
        <v>1</v>
      </c>
      <c r="Q162" t="b">
        <v>0</v>
      </c>
      <c r="R162">
        <v>1327</v>
      </c>
      <c r="S162" t="b">
        <v>1</v>
      </c>
    </row>
    <row r="163" spans="1:19">
      <c r="A163">
        <v>3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 t="s">
        <v>27</v>
      </c>
      <c r="K163">
        <v>9</v>
      </c>
      <c r="L163">
        <v>125</v>
      </c>
      <c r="M163">
        <v>28</v>
      </c>
      <c r="N163">
        <v>20</v>
      </c>
      <c r="O163">
        <v>0</v>
      </c>
      <c r="P163">
        <v>0</v>
      </c>
      <c r="Q163" t="b">
        <v>0</v>
      </c>
      <c r="R163">
        <v>2271</v>
      </c>
      <c r="S163" t="b">
        <v>1</v>
      </c>
    </row>
    <row r="164" spans="1:19">
      <c r="A164">
        <v>3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2</v>
      </c>
      <c r="J164" t="s">
        <v>26</v>
      </c>
      <c r="K164">
        <v>7</v>
      </c>
      <c r="L164">
        <v>192</v>
      </c>
      <c r="M164">
        <v>60</v>
      </c>
      <c r="N164">
        <v>58</v>
      </c>
      <c r="O164">
        <v>1</v>
      </c>
      <c r="P164">
        <v>0</v>
      </c>
      <c r="Q164" t="b">
        <v>0</v>
      </c>
      <c r="R164">
        <v>1481</v>
      </c>
      <c r="S164" t="b">
        <v>1</v>
      </c>
    </row>
    <row r="165" spans="1:19">
      <c r="A165">
        <v>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3</v>
      </c>
      <c r="J165" t="s">
        <v>28</v>
      </c>
      <c r="K165">
        <v>1002</v>
      </c>
      <c r="L165">
        <v>390</v>
      </c>
      <c r="M165">
        <v>45</v>
      </c>
      <c r="N165">
        <v>30</v>
      </c>
      <c r="O165">
        <v>3</v>
      </c>
      <c r="P165">
        <v>0</v>
      </c>
      <c r="Q165" t="b">
        <v>0</v>
      </c>
      <c r="R165">
        <v>3099</v>
      </c>
      <c r="S165" t="b">
        <v>1</v>
      </c>
    </row>
    <row r="166" spans="1:19">
      <c r="A166">
        <v>3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8</v>
      </c>
      <c r="J166" t="s">
        <v>26</v>
      </c>
      <c r="K166">
        <v>7</v>
      </c>
      <c r="L166">
        <v>192</v>
      </c>
      <c r="M166">
        <v>60</v>
      </c>
      <c r="N166">
        <v>58</v>
      </c>
      <c r="O166">
        <v>1</v>
      </c>
      <c r="P166">
        <v>0</v>
      </c>
      <c r="Q166" t="b">
        <v>0</v>
      </c>
      <c r="R166">
        <v>1768</v>
      </c>
      <c r="S166" t="b">
        <v>1</v>
      </c>
    </row>
    <row r="167" spans="1:19">
      <c r="A167">
        <v>3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10</v>
      </c>
      <c r="J167" t="s">
        <v>24</v>
      </c>
      <c r="K167">
        <v>350</v>
      </c>
      <c r="L167">
        <v>195</v>
      </c>
      <c r="M167">
        <v>45</v>
      </c>
      <c r="N167">
        <v>20</v>
      </c>
      <c r="O167">
        <v>1</v>
      </c>
      <c r="P167">
        <v>2</v>
      </c>
      <c r="Q167" t="b">
        <v>0</v>
      </c>
      <c r="R167">
        <v>2738</v>
      </c>
      <c r="S167" t="b">
        <v>1</v>
      </c>
    </row>
    <row r="168" spans="1:19">
      <c r="A168">
        <v>3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11</v>
      </c>
      <c r="J168" t="s">
        <v>27</v>
      </c>
      <c r="K168">
        <v>9</v>
      </c>
      <c r="L168">
        <v>125</v>
      </c>
      <c r="M168">
        <v>28</v>
      </c>
      <c r="N168">
        <v>20</v>
      </c>
      <c r="O168">
        <v>0</v>
      </c>
      <c r="P168">
        <v>0</v>
      </c>
      <c r="Q168" t="b">
        <v>0</v>
      </c>
      <c r="R168">
        <v>1704</v>
      </c>
      <c r="S168" t="b">
        <v>1</v>
      </c>
    </row>
    <row r="169" spans="1:19">
      <c r="A169">
        <v>3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15</v>
      </c>
      <c r="J169" t="s">
        <v>24</v>
      </c>
      <c r="K169">
        <v>350</v>
      </c>
      <c r="L169">
        <v>195</v>
      </c>
      <c r="M169">
        <v>45</v>
      </c>
      <c r="N169">
        <v>20</v>
      </c>
      <c r="O169">
        <v>1</v>
      </c>
      <c r="P169">
        <v>2</v>
      </c>
      <c r="Q169" t="b">
        <v>0</v>
      </c>
      <c r="R169">
        <v>3097</v>
      </c>
      <c r="S169" t="b">
        <v>1</v>
      </c>
    </row>
    <row r="170" spans="1:19">
      <c r="A170">
        <v>3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17</v>
      </c>
      <c r="J170" t="s">
        <v>28</v>
      </c>
      <c r="K170">
        <v>1002</v>
      </c>
      <c r="L170">
        <v>390</v>
      </c>
      <c r="M170">
        <v>45</v>
      </c>
      <c r="N170">
        <v>30</v>
      </c>
      <c r="O170">
        <v>3</v>
      </c>
      <c r="P170">
        <v>0</v>
      </c>
      <c r="Q170" t="b">
        <v>0</v>
      </c>
      <c r="R170">
        <v>2036</v>
      </c>
      <c r="S170" t="b">
        <v>1</v>
      </c>
    </row>
    <row r="171" spans="1:19">
      <c r="A171">
        <v>3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18</v>
      </c>
      <c r="J171" t="s">
        <v>27</v>
      </c>
      <c r="K171">
        <v>9</v>
      </c>
      <c r="L171">
        <v>125</v>
      </c>
      <c r="M171">
        <v>28</v>
      </c>
      <c r="N171">
        <v>20</v>
      </c>
      <c r="O171">
        <v>0</v>
      </c>
      <c r="P171">
        <v>0</v>
      </c>
      <c r="Q171" t="b">
        <v>0</v>
      </c>
      <c r="R171">
        <v>2007</v>
      </c>
      <c r="S171" t="b">
        <v>1</v>
      </c>
    </row>
    <row r="172" spans="1:19">
      <c r="A172">
        <v>3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20</v>
      </c>
      <c r="J172" t="s">
        <v>26</v>
      </c>
      <c r="K172">
        <v>7</v>
      </c>
      <c r="L172">
        <v>192</v>
      </c>
      <c r="M172">
        <v>60</v>
      </c>
      <c r="N172">
        <v>58</v>
      </c>
      <c r="O172">
        <v>1</v>
      </c>
      <c r="P172">
        <v>0</v>
      </c>
      <c r="Q172" t="b">
        <v>0</v>
      </c>
      <c r="R172">
        <v>1884</v>
      </c>
      <c r="S172" t="b">
        <v>1</v>
      </c>
    </row>
    <row r="173" spans="1:19">
      <c r="A173">
        <v>3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22</v>
      </c>
      <c r="J173" t="s">
        <v>27</v>
      </c>
      <c r="K173">
        <v>9</v>
      </c>
      <c r="L173">
        <v>125</v>
      </c>
      <c r="M173">
        <v>28</v>
      </c>
      <c r="N173">
        <v>20</v>
      </c>
      <c r="O173">
        <v>0</v>
      </c>
      <c r="P173">
        <v>0</v>
      </c>
      <c r="Q173" t="b">
        <v>0</v>
      </c>
      <c r="R173">
        <v>1687</v>
      </c>
      <c r="S173" t="b">
        <v>1</v>
      </c>
    </row>
    <row r="174" spans="1:19">
      <c r="A174">
        <v>3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24</v>
      </c>
      <c r="J174" t="s">
        <v>28</v>
      </c>
      <c r="K174">
        <v>1002</v>
      </c>
      <c r="L174">
        <v>390</v>
      </c>
      <c r="M174">
        <v>45</v>
      </c>
      <c r="N174">
        <v>30</v>
      </c>
      <c r="O174">
        <v>3</v>
      </c>
      <c r="P174">
        <v>0</v>
      </c>
      <c r="Q174" t="b">
        <v>0</v>
      </c>
      <c r="R174">
        <v>1900</v>
      </c>
      <c r="S174" t="b">
        <v>1</v>
      </c>
    </row>
    <row r="175" spans="1:19">
      <c r="A175">
        <v>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25</v>
      </c>
      <c r="J175" t="s">
        <v>29</v>
      </c>
      <c r="K175">
        <v>407</v>
      </c>
      <c r="L175">
        <v>125</v>
      </c>
      <c r="M175">
        <v>28</v>
      </c>
      <c r="N175">
        <v>20</v>
      </c>
      <c r="O175">
        <v>0</v>
      </c>
      <c r="P175">
        <v>2</v>
      </c>
      <c r="Q175" t="b">
        <v>0</v>
      </c>
      <c r="R175">
        <v>2104</v>
      </c>
      <c r="S175" t="b">
        <v>1</v>
      </c>
    </row>
    <row r="176" spans="1:19">
      <c r="A176">
        <v>3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27</v>
      </c>
      <c r="J176" t="s">
        <v>28</v>
      </c>
      <c r="K176">
        <v>1002</v>
      </c>
      <c r="L176">
        <v>390</v>
      </c>
      <c r="M176">
        <v>45</v>
      </c>
      <c r="N176">
        <v>30</v>
      </c>
      <c r="O176">
        <v>3</v>
      </c>
      <c r="P176">
        <v>0</v>
      </c>
      <c r="Q176" t="b">
        <v>0</v>
      </c>
      <c r="R176">
        <v>1924</v>
      </c>
      <c r="S176" t="b">
        <v>1</v>
      </c>
    </row>
    <row r="177" spans="1:19">
      <c r="A177">
        <v>3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28</v>
      </c>
      <c r="J177" t="s">
        <v>27</v>
      </c>
      <c r="K177">
        <v>9</v>
      </c>
      <c r="L177">
        <v>125</v>
      </c>
      <c r="M177">
        <v>28</v>
      </c>
      <c r="N177">
        <v>20</v>
      </c>
      <c r="O177">
        <v>0</v>
      </c>
      <c r="P177">
        <v>0</v>
      </c>
      <c r="Q177" t="b">
        <v>0</v>
      </c>
      <c r="R177">
        <v>2088</v>
      </c>
      <c r="S177" t="b">
        <v>1</v>
      </c>
    </row>
    <row r="178" spans="1:19">
      <c r="A178">
        <v>3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29</v>
      </c>
      <c r="J178" t="s">
        <v>26</v>
      </c>
      <c r="K178">
        <v>7</v>
      </c>
      <c r="L178">
        <v>192</v>
      </c>
      <c r="M178">
        <v>60</v>
      </c>
      <c r="N178">
        <v>58</v>
      </c>
      <c r="O178">
        <v>1</v>
      </c>
      <c r="P178">
        <v>0</v>
      </c>
      <c r="Q178" t="b">
        <v>0</v>
      </c>
      <c r="R178">
        <v>1654</v>
      </c>
      <c r="S178" t="b">
        <v>1</v>
      </c>
    </row>
    <row r="179" spans="1:19">
      <c r="A179">
        <v>3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31</v>
      </c>
      <c r="J179" t="s">
        <v>25</v>
      </c>
      <c r="K179">
        <v>1140</v>
      </c>
      <c r="L179">
        <v>95</v>
      </c>
      <c r="M179">
        <v>50</v>
      </c>
      <c r="N179">
        <v>55</v>
      </c>
      <c r="O179">
        <v>0</v>
      </c>
      <c r="P179">
        <v>4</v>
      </c>
      <c r="Q179" t="b">
        <v>0</v>
      </c>
      <c r="R179">
        <v>1596</v>
      </c>
      <c r="S179" t="b">
        <v>1</v>
      </c>
    </row>
    <row r="180" spans="1:19">
      <c r="A180">
        <v>3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33</v>
      </c>
      <c r="J180" t="s">
        <v>28</v>
      </c>
      <c r="K180">
        <v>1002</v>
      </c>
      <c r="L180">
        <v>390</v>
      </c>
      <c r="M180">
        <v>45</v>
      </c>
      <c r="N180">
        <v>30</v>
      </c>
      <c r="O180">
        <v>3</v>
      </c>
      <c r="P180">
        <v>0</v>
      </c>
      <c r="Q180" t="b">
        <v>0</v>
      </c>
      <c r="R180">
        <v>2658</v>
      </c>
      <c r="S180" t="b">
        <v>1</v>
      </c>
    </row>
    <row r="181" spans="1:19">
      <c r="A181">
        <v>3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34</v>
      </c>
      <c r="J181" t="s">
        <v>29</v>
      </c>
      <c r="K181">
        <v>407</v>
      </c>
      <c r="L181">
        <v>125</v>
      </c>
      <c r="M181">
        <v>28</v>
      </c>
      <c r="N181">
        <v>20</v>
      </c>
      <c r="O181">
        <v>0</v>
      </c>
      <c r="P181">
        <v>2</v>
      </c>
      <c r="Q181" t="b">
        <v>0</v>
      </c>
      <c r="R181">
        <v>2362</v>
      </c>
      <c r="S181" t="b">
        <v>1</v>
      </c>
    </row>
    <row r="182" spans="1:19">
      <c r="A182">
        <v>3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35</v>
      </c>
      <c r="J182" t="s">
        <v>26</v>
      </c>
      <c r="K182">
        <v>7</v>
      </c>
      <c r="L182">
        <v>192</v>
      </c>
      <c r="M182">
        <v>60</v>
      </c>
      <c r="N182">
        <v>58</v>
      </c>
      <c r="O182">
        <v>1</v>
      </c>
      <c r="P182">
        <v>0</v>
      </c>
      <c r="Q182" t="b">
        <v>0</v>
      </c>
      <c r="R182">
        <v>1820</v>
      </c>
      <c r="S182" t="b">
        <v>1</v>
      </c>
    </row>
    <row r="183" spans="1:19">
      <c r="A183">
        <v>4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</v>
      </c>
      <c r="J183" t="s">
        <v>25</v>
      </c>
      <c r="K183">
        <v>1140</v>
      </c>
      <c r="L183">
        <v>95</v>
      </c>
      <c r="M183">
        <v>50</v>
      </c>
      <c r="N183">
        <v>55</v>
      </c>
      <c r="O183">
        <v>0</v>
      </c>
      <c r="P183">
        <v>4</v>
      </c>
      <c r="Q183" t="b">
        <v>0</v>
      </c>
      <c r="R183">
        <v>1820</v>
      </c>
      <c r="S183" t="b">
        <v>1</v>
      </c>
    </row>
    <row r="184" spans="1:19">
      <c r="A184">
        <v>4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  <c r="J184" t="s">
        <v>26</v>
      </c>
      <c r="K184">
        <v>7</v>
      </c>
      <c r="L184">
        <v>192</v>
      </c>
      <c r="M184">
        <v>60</v>
      </c>
      <c r="N184">
        <v>58</v>
      </c>
      <c r="O184">
        <v>1</v>
      </c>
      <c r="P184">
        <v>0</v>
      </c>
      <c r="Q184" t="b">
        <v>0</v>
      </c>
      <c r="R184">
        <v>2004</v>
      </c>
      <c r="S184" t="b">
        <v>1</v>
      </c>
    </row>
    <row r="185" spans="1:19">
      <c r="A185">
        <v>4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3</v>
      </c>
      <c r="J185" t="s">
        <v>28</v>
      </c>
      <c r="K185">
        <v>1002</v>
      </c>
      <c r="L185">
        <v>390</v>
      </c>
      <c r="M185">
        <v>45</v>
      </c>
      <c r="N185">
        <v>30</v>
      </c>
      <c r="O185">
        <v>3</v>
      </c>
      <c r="P185">
        <v>0</v>
      </c>
      <c r="Q185" t="b">
        <v>0</v>
      </c>
      <c r="R185">
        <v>1736</v>
      </c>
      <c r="S185" t="b">
        <v>1</v>
      </c>
    </row>
    <row r="186" spans="1:19">
      <c r="A186">
        <v>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4</v>
      </c>
      <c r="J186" t="s">
        <v>24</v>
      </c>
      <c r="K186">
        <v>350</v>
      </c>
      <c r="L186">
        <v>195</v>
      </c>
      <c r="M186">
        <v>45</v>
      </c>
      <c r="N186">
        <v>20</v>
      </c>
      <c r="O186">
        <v>1</v>
      </c>
      <c r="P186">
        <v>2</v>
      </c>
      <c r="Q186" t="b">
        <v>0</v>
      </c>
      <c r="R186">
        <v>2714</v>
      </c>
      <c r="S186" t="b">
        <v>1</v>
      </c>
    </row>
    <row r="187" spans="1:19">
      <c r="A187">
        <v>4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5</v>
      </c>
      <c r="J187" t="s">
        <v>27</v>
      </c>
      <c r="K187">
        <v>9</v>
      </c>
      <c r="L187">
        <v>125</v>
      </c>
      <c r="M187">
        <v>28</v>
      </c>
      <c r="N187">
        <v>20</v>
      </c>
      <c r="O187">
        <v>0</v>
      </c>
      <c r="P187">
        <v>0</v>
      </c>
      <c r="Q187" t="b">
        <v>0</v>
      </c>
      <c r="R187">
        <v>2243</v>
      </c>
      <c r="S187" t="b">
        <v>1</v>
      </c>
    </row>
    <row r="188" spans="1:19">
      <c r="A188">
        <v>4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9</v>
      </c>
      <c r="J188" t="s">
        <v>28</v>
      </c>
      <c r="K188">
        <v>1002</v>
      </c>
      <c r="L188">
        <v>390</v>
      </c>
      <c r="M188">
        <v>45</v>
      </c>
      <c r="N188">
        <v>30</v>
      </c>
      <c r="O188">
        <v>3</v>
      </c>
      <c r="P188">
        <v>0</v>
      </c>
      <c r="Q188" t="b">
        <v>0</v>
      </c>
      <c r="R188">
        <v>2322</v>
      </c>
      <c r="S188" t="b">
        <v>1</v>
      </c>
    </row>
    <row r="189" spans="1:19">
      <c r="A189">
        <v>4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10</v>
      </c>
      <c r="J189" t="s">
        <v>27</v>
      </c>
      <c r="K189">
        <v>9</v>
      </c>
      <c r="L189">
        <v>125</v>
      </c>
      <c r="M189">
        <v>28</v>
      </c>
      <c r="N189">
        <v>20</v>
      </c>
      <c r="O189">
        <v>0</v>
      </c>
      <c r="P189">
        <v>0</v>
      </c>
      <c r="Q189" t="b">
        <v>0</v>
      </c>
      <c r="R189">
        <v>1761</v>
      </c>
      <c r="S189" t="b">
        <v>1</v>
      </c>
    </row>
    <row r="190" spans="1:19">
      <c r="A190">
        <v>4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11</v>
      </c>
      <c r="J190" t="s">
        <v>24</v>
      </c>
      <c r="K190">
        <v>350</v>
      </c>
      <c r="L190">
        <v>195</v>
      </c>
      <c r="M190">
        <v>45</v>
      </c>
      <c r="N190">
        <v>20</v>
      </c>
      <c r="O190">
        <v>1</v>
      </c>
      <c r="P190">
        <v>2</v>
      </c>
      <c r="Q190" t="b">
        <v>0</v>
      </c>
      <c r="R190">
        <v>2058</v>
      </c>
      <c r="S190" t="b">
        <v>1</v>
      </c>
    </row>
    <row r="191" spans="1:19">
      <c r="A191">
        <v>4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13</v>
      </c>
      <c r="J191" t="s">
        <v>28</v>
      </c>
      <c r="K191">
        <v>1002</v>
      </c>
      <c r="L191">
        <v>390</v>
      </c>
      <c r="M191">
        <v>45</v>
      </c>
      <c r="N191">
        <v>30</v>
      </c>
      <c r="O191">
        <v>3</v>
      </c>
      <c r="P191">
        <v>0</v>
      </c>
      <c r="Q191" t="b">
        <v>0</v>
      </c>
      <c r="R191">
        <v>2142</v>
      </c>
      <c r="S191" t="b">
        <v>1</v>
      </c>
    </row>
    <row r="192" spans="1:19">
      <c r="A192">
        <v>4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14</v>
      </c>
      <c r="J192" t="s">
        <v>24</v>
      </c>
      <c r="K192">
        <v>350</v>
      </c>
      <c r="L192">
        <v>195</v>
      </c>
      <c r="M192">
        <v>45</v>
      </c>
      <c r="N192">
        <v>20</v>
      </c>
      <c r="O192">
        <v>1</v>
      </c>
      <c r="P192">
        <v>2</v>
      </c>
      <c r="Q192" t="b">
        <v>0</v>
      </c>
      <c r="R192">
        <v>1724</v>
      </c>
      <c r="S192" t="b">
        <v>1</v>
      </c>
    </row>
    <row r="193" spans="1:19">
      <c r="A193">
        <v>4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15</v>
      </c>
      <c r="J193" t="s">
        <v>25</v>
      </c>
      <c r="K193">
        <v>1140</v>
      </c>
      <c r="L193">
        <v>95</v>
      </c>
      <c r="M193">
        <v>50</v>
      </c>
      <c r="N193">
        <v>55</v>
      </c>
      <c r="O193">
        <v>0</v>
      </c>
      <c r="P193">
        <v>4</v>
      </c>
      <c r="Q193" t="b">
        <v>0</v>
      </c>
      <c r="R193">
        <v>2136</v>
      </c>
      <c r="S193" t="b">
        <v>1</v>
      </c>
    </row>
    <row r="194" spans="1:19">
      <c r="A194">
        <v>4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16</v>
      </c>
      <c r="J194" t="s">
        <v>26</v>
      </c>
      <c r="K194">
        <v>7</v>
      </c>
      <c r="L194">
        <v>192</v>
      </c>
      <c r="M194">
        <v>60</v>
      </c>
      <c r="N194">
        <v>58</v>
      </c>
      <c r="O194">
        <v>1</v>
      </c>
      <c r="P194">
        <v>0</v>
      </c>
      <c r="Q194" t="b">
        <v>0</v>
      </c>
      <c r="R194">
        <v>3163</v>
      </c>
      <c r="S194" t="b">
        <v>1</v>
      </c>
    </row>
    <row r="195" spans="1:19">
      <c r="A195">
        <v>4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17</v>
      </c>
      <c r="J195" t="s">
        <v>27</v>
      </c>
      <c r="K195">
        <v>9</v>
      </c>
      <c r="L195">
        <v>125</v>
      </c>
      <c r="M195">
        <v>28</v>
      </c>
      <c r="N195">
        <v>20</v>
      </c>
      <c r="O195">
        <v>0</v>
      </c>
      <c r="P195">
        <v>0</v>
      </c>
      <c r="Q195" t="b">
        <v>0</v>
      </c>
      <c r="R195">
        <v>1740</v>
      </c>
      <c r="S195" t="b">
        <v>1</v>
      </c>
    </row>
    <row r="196" spans="1:19">
      <c r="A196">
        <v>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20</v>
      </c>
      <c r="J196" t="s">
        <v>24</v>
      </c>
      <c r="K196">
        <v>350</v>
      </c>
      <c r="L196">
        <v>195</v>
      </c>
      <c r="M196">
        <v>45</v>
      </c>
      <c r="N196">
        <v>20</v>
      </c>
      <c r="O196">
        <v>1</v>
      </c>
      <c r="P196">
        <v>2</v>
      </c>
      <c r="Q196" t="b">
        <v>0</v>
      </c>
      <c r="R196">
        <v>4592</v>
      </c>
      <c r="S196" t="b">
        <v>1</v>
      </c>
    </row>
    <row r="197" spans="1:19">
      <c r="A197">
        <v>4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21</v>
      </c>
      <c r="J197" t="s">
        <v>28</v>
      </c>
      <c r="K197">
        <v>1002</v>
      </c>
      <c r="L197">
        <v>390</v>
      </c>
      <c r="M197">
        <v>45</v>
      </c>
      <c r="N197">
        <v>30</v>
      </c>
      <c r="O197">
        <v>3</v>
      </c>
      <c r="P197">
        <v>0</v>
      </c>
      <c r="Q197" t="b">
        <v>0</v>
      </c>
      <c r="R197">
        <v>1728</v>
      </c>
      <c r="S197" t="b">
        <v>1</v>
      </c>
    </row>
    <row r="198" spans="1:19">
      <c r="A198">
        <v>4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22</v>
      </c>
      <c r="J198" t="s">
        <v>29</v>
      </c>
      <c r="K198">
        <v>407</v>
      </c>
      <c r="L198">
        <v>125</v>
      </c>
      <c r="M198">
        <v>28</v>
      </c>
      <c r="N198">
        <v>20</v>
      </c>
      <c r="O198">
        <v>0</v>
      </c>
      <c r="P198">
        <v>2</v>
      </c>
      <c r="Q198" t="b">
        <v>0</v>
      </c>
      <c r="R198">
        <v>1932</v>
      </c>
      <c r="S198" t="b">
        <v>1</v>
      </c>
    </row>
    <row r="199" spans="1:19">
      <c r="A199">
        <v>4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24</v>
      </c>
      <c r="J199" t="s">
        <v>26</v>
      </c>
      <c r="K199">
        <v>7</v>
      </c>
      <c r="L199">
        <v>192</v>
      </c>
      <c r="M199">
        <v>60</v>
      </c>
      <c r="N199">
        <v>58</v>
      </c>
      <c r="O199">
        <v>1</v>
      </c>
      <c r="P199">
        <v>0</v>
      </c>
      <c r="Q199" t="b">
        <v>0</v>
      </c>
      <c r="R199">
        <v>3310</v>
      </c>
      <c r="S199" t="b">
        <v>1</v>
      </c>
    </row>
    <row r="200" spans="1:19">
      <c r="A200">
        <v>4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25</v>
      </c>
      <c r="J200" t="s">
        <v>27</v>
      </c>
      <c r="K200">
        <v>9</v>
      </c>
      <c r="L200">
        <v>125</v>
      </c>
      <c r="M200">
        <v>28</v>
      </c>
      <c r="N200">
        <v>20</v>
      </c>
      <c r="O200">
        <v>0</v>
      </c>
      <c r="P200">
        <v>0</v>
      </c>
      <c r="Q200" t="b">
        <v>0</v>
      </c>
      <c r="R200">
        <v>2002</v>
      </c>
      <c r="S200" t="b">
        <v>1</v>
      </c>
    </row>
    <row r="201" spans="1:19">
      <c r="A201">
        <v>4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27</v>
      </c>
      <c r="J201" t="s">
        <v>26</v>
      </c>
      <c r="K201">
        <v>7</v>
      </c>
      <c r="L201">
        <v>192</v>
      </c>
      <c r="M201">
        <v>60</v>
      </c>
      <c r="N201">
        <v>58</v>
      </c>
      <c r="O201">
        <v>1</v>
      </c>
      <c r="P201">
        <v>0</v>
      </c>
      <c r="Q201" t="b">
        <v>0</v>
      </c>
      <c r="R201">
        <v>1687</v>
      </c>
      <c r="S201" t="b">
        <v>1</v>
      </c>
    </row>
    <row r="202" spans="1:19">
      <c r="A202">
        <v>4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28</v>
      </c>
      <c r="J202" t="s">
        <v>28</v>
      </c>
      <c r="K202">
        <v>1002</v>
      </c>
      <c r="L202">
        <v>390</v>
      </c>
      <c r="M202">
        <v>45</v>
      </c>
      <c r="N202">
        <v>30</v>
      </c>
      <c r="O202">
        <v>3</v>
      </c>
      <c r="P202">
        <v>0</v>
      </c>
      <c r="Q202" t="b">
        <v>0</v>
      </c>
      <c r="R202">
        <v>2119</v>
      </c>
      <c r="S202" t="b">
        <v>1</v>
      </c>
    </row>
    <row r="203" spans="1:19">
      <c r="A203">
        <v>4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29</v>
      </c>
      <c r="J203" t="s">
        <v>25</v>
      </c>
      <c r="K203">
        <v>1140</v>
      </c>
      <c r="L203">
        <v>95</v>
      </c>
      <c r="M203">
        <v>50</v>
      </c>
      <c r="N203">
        <v>55</v>
      </c>
      <c r="O203">
        <v>0</v>
      </c>
      <c r="P203">
        <v>4</v>
      </c>
      <c r="Q203" t="b">
        <v>0</v>
      </c>
      <c r="R203">
        <v>1820</v>
      </c>
      <c r="S203" t="b">
        <v>1</v>
      </c>
    </row>
    <row r="204" spans="1:19">
      <c r="A204">
        <v>4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32</v>
      </c>
      <c r="J204" t="s">
        <v>28</v>
      </c>
      <c r="K204">
        <v>1002</v>
      </c>
      <c r="L204">
        <v>390</v>
      </c>
      <c r="M204">
        <v>45</v>
      </c>
      <c r="N204">
        <v>30</v>
      </c>
      <c r="O204">
        <v>3</v>
      </c>
      <c r="P204">
        <v>0</v>
      </c>
      <c r="Q204" t="b">
        <v>0</v>
      </c>
      <c r="R204">
        <v>1905</v>
      </c>
      <c r="S204" t="b">
        <v>1</v>
      </c>
    </row>
    <row r="205" spans="1:19">
      <c r="A205">
        <v>4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33</v>
      </c>
      <c r="J205" t="s">
        <v>25</v>
      </c>
      <c r="K205">
        <v>1140</v>
      </c>
      <c r="L205">
        <v>95</v>
      </c>
      <c r="M205">
        <v>50</v>
      </c>
      <c r="N205">
        <v>55</v>
      </c>
      <c r="O205">
        <v>0</v>
      </c>
      <c r="P205">
        <v>4</v>
      </c>
      <c r="Q205" t="b">
        <v>0</v>
      </c>
      <c r="R205">
        <v>1765</v>
      </c>
      <c r="S205" t="b">
        <v>1</v>
      </c>
    </row>
    <row r="206" spans="1:19">
      <c r="A206">
        <v>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35</v>
      </c>
      <c r="J206" t="s">
        <v>26</v>
      </c>
      <c r="K206">
        <v>7</v>
      </c>
      <c r="L206">
        <v>192</v>
      </c>
      <c r="M206">
        <v>60</v>
      </c>
      <c r="N206">
        <v>58</v>
      </c>
      <c r="O206">
        <v>1</v>
      </c>
      <c r="P206">
        <v>0</v>
      </c>
      <c r="Q206" t="b">
        <v>0</v>
      </c>
      <c r="R206">
        <v>1946</v>
      </c>
      <c r="S206" t="b">
        <v>1</v>
      </c>
    </row>
    <row r="207" spans="1:19">
      <c r="A207">
        <v>4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36</v>
      </c>
      <c r="J207" t="s">
        <v>29</v>
      </c>
      <c r="K207">
        <v>407</v>
      </c>
      <c r="L207">
        <v>125</v>
      </c>
      <c r="M207">
        <v>28</v>
      </c>
      <c r="N207">
        <v>20</v>
      </c>
      <c r="O207">
        <v>0</v>
      </c>
      <c r="P207">
        <v>2</v>
      </c>
      <c r="Q207" t="b">
        <v>0</v>
      </c>
      <c r="R207">
        <v>2004</v>
      </c>
      <c r="S207" t="b">
        <v>1</v>
      </c>
    </row>
    <row r="208" spans="1:19">
      <c r="A208">
        <v>4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39</v>
      </c>
      <c r="J208" t="s">
        <v>24</v>
      </c>
      <c r="K208">
        <v>350</v>
      </c>
      <c r="L208">
        <v>195</v>
      </c>
      <c r="M208">
        <v>45</v>
      </c>
      <c r="N208">
        <v>20</v>
      </c>
      <c r="O208">
        <v>1</v>
      </c>
      <c r="P208">
        <v>2</v>
      </c>
      <c r="Q208" t="b">
        <v>0</v>
      </c>
      <c r="R208">
        <v>2252</v>
      </c>
      <c r="S208" t="b">
        <v>1</v>
      </c>
    </row>
    <row r="209" spans="1:19">
      <c r="A209">
        <v>4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40</v>
      </c>
      <c r="J209" t="s">
        <v>29</v>
      </c>
      <c r="K209">
        <v>407</v>
      </c>
      <c r="L209">
        <v>125</v>
      </c>
      <c r="M209">
        <v>28</v>
      </c>
      <c r="N209">
        <v>20</v>
      </c>
      <c r="O209">
        <v>0</v>
      </c>
      <c r="P209">
        <v>2</v>
      </c>
      <c r="Q209" t="b">
        <v>0</v>
      </c>
      <c r="R209">
        <v>1930</v>
      </c>
      <c r="S209" t="b">
        <v>1</v>
      </c>
    </row>
    <row r="210" spans="1:19">
      <c r="A210">
        <v>4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41</v>
      </c>
      <c r="J210" t="s">
        <v>26</v>
      </c>
      <c r="K210">
        <v>7</v>
      </c>
      <c r="L210">
        <v>192</v>
      </c>
      <c r="M210">
        <v>60</v>
      </c>
      <c r="N210">
        <v>58</v>
      </c>
      <c r="O210">
        <v>1</v>
      </c>
      <c r="P210">
        <v>0</v>
      </c>
      <c r="Q210" t="b">
        <v>0</v>
      </c>
      <c r="R210">
        <v>2366</v>
      </c>
      <c r="S210" t="b">
        <v>1</v>
      </c>
    </row>
    <row r="211" spans="1:19">
      <c r="A211">
        <v>4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42</v>
      </c>
      <c r="J211" t="s">
        <v>28</v>
      </c>
      <c r="K211">
        <v>1002</v>
      </c>
      <c r="L211">
        <v>390</v>
      </c>
      <c r="M211">
        <v>45</v>
      </c>
      <c r="N211">
        <v>30</v>
      </c>
      <c r="O211">
        <v>3</v>
      </c>
      <c r="P211">
        <v>0</v>
      </c>
      <c r="Q211" t="b">
        <v>0</v>
      </c>
      <c r="R211">
        <v>1538</v>
      </c>
      <c r="S211" t="b">
        <v>1</v>
      </c>
    </row>
    <row r="212" spans="1:19">
      <c r="A212">
        <v>4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43</v>
      </c>
      <c r="J212" t="s">
        <v>24</v>
      </c>
      <c r="K212">
        <v>350</v>
      </c>
      <c r="L212">
        <v>195</v>
      </c>
      <c r="M212">
        <v>45</v>
      </c>
      <c r="N212">
        <v>20</v>
      </c>
      <c r="O212">
        <v>1</v>
      </c>
      <c r="P212">
        <v>2</v>
      </c>
      <c r="Q212" t="b">
        <v>0</v>
      </c>
      <c r="R212">
        <v>1876</v>
      </c>
      <c r="S212" t="b">
        <v>1</v>
      </c>
    </row>
    <row r="213" spans="1:19">
      <c r="A213">
        <v>4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44</v>
      </c>
      <c r="J213" t="s">
        <v>25</v>
      </c>
      <c r="K213">
        <v>1140</v>
      </c>
      <c r="L213">
        <v>95</v>
      </c>
      <c r="M213">
        <v>50</v>
      </c>
      <c r="N213">
        <v>55</v>
      </c>
      <c r="O213">
        <v>0</v>
      </c>
      <c r="P213">
        <v>4</v>
      </c>
      <c r="Q213" t="b">
        <v>0</v>
      </c>
      <c r="R213">
        <v>1672</v>
      </c>
      <c r="S213" t="b">
        <v>1</v>
      </c>
    </row>
    <row r="214" spans="1:19">
      <c r="A214">
        <v>4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46</v>
      </c>
      <c r="J214" t="s">
        <v>26</v>
      </c>
      <c r="K214">
        <v>7</v>
      </c>
      <c r="L214">
        <v>192</v>
      </c>
      <c r="M214">
        <v>60</v>
      </c>
      <c r="N214">
        <v>58</v>
      </c>
      <c r="O214">
        <v>1</v>
      </c>
      <c r="P214">
        <v>0</v>
      </c>
      <c r="Q214" t="b">
        <v>0</v>
      </c>
      <c r="R214">
        <v>1972</v>
      </c>
      <c r="S214" t="b">
        <v>1</v>
      </c>
    </row>
    <row r="215" spans="1:19">
      <c r="A215">
        <v>4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47</v>
      </c>
      <c r="J215" t="s">
        <v>29</v>
      </c>
      <c r="K215">
        <v>407</v>
      </c>
      <c r="L215">
        <v>125</v>
      </c>
      <c r="M215">
        <v>28</v>
      </c>
      <c r="N215">
        <v>20</v>
      </c>
      <c r="O215">
        <v>0</v>
      </c>
      <c r="P215">
        <v>2</v>
      </c>
      <c r="Q215" t="b">
        <v>0</v>
      </c>
      <c r="R215">
        <v>1792</v>
      </c>
      <c r="S215" t="b">
        <v>1</v>
      </c>
    </row>
    <row r="216" spans="1:19">
      <c r="A216">
        <v>4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48</v>
      </c>
      <c r="J216" t="s">
        <v>28</v>
      </c>
      <c r="K216">
        <v>1002</v>
      </c>
      <c r="L216">
        <v>390</v>
      </c>
      <c r="M216">
        <v>45</v>
      </c>
      <c r="N216">
        <v>30</v>
      </c>
      <c r="O216">
        <v>3</v>
      </c>
      <c r="P216">
        <v>0</v>
      </c>
      <c r="Q216" t="b">
        <v>0</v>
      </c>
      <c r="R216">
        <v>1848</v>
      </c>
      <c r="S216" t="b">
        <v>1</v>
      </c>
    </row>
    <row r="217" spans="1:19">
      <c r="A217">
        <v>4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49</v>
      </c>
      <c r="J217" t="s">
        <v>29</v>
      </c>
      <c r="K217">
        <v>407</v>
      </c>
      <c r="L217">
        <v>125</v>
      </c>
      <c r="M217">
        <v>28</v>
      </c>
      <c r="N217">
        <v>20</v>
      </c>
      <c r="O217">
        <v>0</v>
      </c>
      <c r="P217">
        <v>2</v>
      </c>
      <c r="Q217" t="b">
        <v>0</v>
      </c>
      <c r="R217">
        <v>2099</v>
      </c>
      <c r="S217" t="b">
        <v>1</v>
      </c>
    </row>
    <row r="218" spans="1:19">
      <c r="A218">
        <v>4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50</v>
      </c>
      <c r="J218" t="s">
        <v>24</v>
      </c>
      <c r="K218">
        <v>350</v>
      </c>
      <c r="L218">
        <v>195</v>
      </c>
      <c r="M218">
        <v>45</v>
      </c>
      <c r="N218">
        <v>20</v>
      </c>
      <c r="O218">
        <v>1</v>
      </c>
      <c r="P218">
        <v>2</v>
      </c>
      <c r="Q218" t="b">
        <v>0</v>
      </c>
      <c r="R218">
        <v>2045</v>
      </c>
      <c r="S218" t="b">
        <v>1</v>
      </c>
    </row>
    <row r="219" spans="1:19">
      <c r="A219">
        <v>4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51</v>
      </c>
      <c r="J219" t="s">
        <v>28</v>
      </c>
      <c r="K219">
        <v>1002</v>
      </c>
      <c r="L219">
        <v>390</v>
      </c>
      <c r="M219">
        <v>45</v>
      </c>
      <c r="N219">
        <v>30</v>
      </c>
      <c r="O219">
        <v>3</v>
      </c>
      <c r="P219">
        <v>0</v>
      </c>
      <c r="Q219" t="b">
        <v>0</v>
      </c>
      <c r="R219">
        <v>3668</v>
      </c>
      <c r="S219" t="b">
        <v>1</v>
      </c>
    </row>
    <row r="220" spans="1:19">
      <c r="A220">
        <v>4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52</v>
      </c>
      <c r="J220" t="s">
        <v>27</v>
      </c>
      <c r="K220">
        <v>9</v>
      </c>
      <c r="L220">
        <v>125</v>
      </c>
      <c r="M220">
        <v>28</v>
      </c>
      <c r="N220">
        <v>20</v>
      </c>
      <c r="O220">
        <v>0</v>
      </c>
      <c r="P220">
        <v>0</v>
      </c>
      <c r="Q220" t="b">
        <v>0</v>
      </c>
      <c r="R220">
        <v>1665</v>
      </c>
      <c r="S220" t="b">
        <v>1</v>
      </c>
    </row>
    <row r="221" spans="1:19">
      <c r="A221">
        <v>4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54</v>
      </c>
      <c r="J221" t="s">
        <v>26</v>
      </c>
      <c r="K221">
        <v>7</v>
      </c>
      <c r="L221">
        <v>192</v>
      </c>
      <c r="M221">
        <v>60</v>
      </c>
      <c r="N221">
        <v>58</v>
      </c>
      <c r="O221">
        <v>1</v>
      </c>
      <c r="P221">
        <v>0</v>
      </c>
      <c r="Q221" t="b">
        <v>0</v>
      </c>
      <c r="R221">
        <v>1664</v>
      </c>
      <c r="S221" t="b">
        <v>1</v>
      </c>
    </row>
    <row r="222" spans="1:19">
      <c r="A222">
        <v>4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57</v>
      </c>
      <c r="J222" t="s">
        <v>25</v>
      </c>
      <c r="K222">
        <v>1140</v>
      </c>
      <c r="L222">
        <v>95</v>
      </c>
      <c r="M222">
        <v>50</v>
      </c>
      <c r="N222">
        <v>55</v>
      </c>
      <c r="O222">
        <v>0</v>
      </c>
      <c r="P222">
        <v>4</v>
      </c>
      <c r="Q222" t="b">
        <v>0</v>
      </c>
      <c r="R222">
        <v>1844</v>
      </c>
      <c r="S222" t="b">
        <v>1</v>
      </c>
    </row>
    <row r="223" spans="1:19">
      <c r="A223">
        <v>4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59</v>
      </c>
      <c r="J223" t="s">
        <v>28</v>
      </c>
      <c r="K223">
        <v>1002</v>
      </c>
      <c r="L223">
        <v>390</v>
      </c>
      <c r="M223">
        <v>45</v>
      </c>
      <c r="N223">
        <v>30</v>
      </c>
      <c r="O223">
        <v>3</v>
      </c>
      <c r="P223">
        <v>0</v>
      </c>
      <c r="Q223" t="b">
        <v>0</v>
      </c>
      <c r="R223">
        <v>2044</v>
      </c>
      <c r="S223" t="b">
        <v>1</v>
      </c>
    </row>
    <row r="224" spans="1:19">
      <c r="A224">
        <v>4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60</v>
      </c>
      <c r="J224" t="s">
        <v>27</v>
      </c>
      <c r="K224">
        <v>9</v>
      </c>
      <c r="L224">
        <v>125</v>
      </c>
      <c r="M224">
        <v>28</v>
      </c>
      <c r="N224">
        <v>20</v>
      </c>
      <c r="O224">
        <v>0</v>
      </c>
      <c r="P224">
        <v>0</v>
      </c>
      <c r="Q224" t="b">
        <v>0</v>
      </c>
      <c r="R224">
        <v>2742</v>
      </c>
      <c r="S224" t="b">
        <v>1</v>
      </c>
    </row>
    <row r="225" spans="1:19">
      <c r="A225">
        <v>4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62</v>
      </c>
      <c r="J225" t="s">
        <v>28</v>
      </c>
      <c r="K225">
        <v>1002</v>
      </c>
      <c r="L225">
        <v>390</v>
      </c>
      <c r="M225">
        <v>45</v>
      </c>
      <c r="N225">
        <v>30</v>
      </c>
      <c r="O225">
        <v>3</v>
      </c>
      <c r="P225">
        <v>0</v>
      </c>
      <c r="Q225" t="b">
        <v>0</v>
      </c>
      <c r="R225">
        <v>2048</v>
      </c>
      <c r="S225" t="b">
        <v>1</v>
      </c>
    </row>
    <row r="226" spans="1:19">
      <c r="A226">
        <v>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63</v>
      </c>
      <c r="J226" t="s">
        <v>24</v>
      </c>
      <c r="K226">
        <v>350</v>
      </c>
      <c r="L226">
        <v>195</v>
      </c>
      <c r="M226">
        <v>45</v>
      </c>
      <c r="N226">
        <v>20</v>
      </c>
      <c r="O226">
        <v>1</v>
      </c>
      <c r="P226">
        <v>2</v>
      </c>
      <c r="Q226" t="b">
        <v>0</v>
      </c>
      <c r="R226">
        <v>1952</v>
      </c>
      <c r="S226" t="b">
        <v>1</v>
      </c>
    </row>
    <row r="227" spans="1:19">
      <c r="A227">
        <v>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64</v>
      </c>
      <c r="J227" t="s">
        <v>25</v>
      </c>
      <c r="K227">
        <v>1140</v>
      </c>
      <c r="L227">
        <v>95</v>
      </c>
      <c r="M227">
        <v>50</v>
      </c>
      <c r="N227">
        <v>55</v>
      </c>
      <c r="O227">
        <v>0</v>
      </c>
      <c r="P227">
        <v>4</v>
      </c>
      <c r="Q227" t="b">
        <v>0</v>
      </c>
      <c r="R227">
        <v>3907</v>
      </c>
      <c r="S227" t="b">
        <v>1</v>
      </c>
    </row>
    <row r="228" spans="1:19">
      <c r="A228">
        <v>4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66</v>
      </c>
      <c r="J228" t="s">
        <v>26</v>
      </c>
      <c r="K228">
        <v>7</v>
      </c>
      <c r="L228">
        <v>192</v>
      </c>
      <c r="M228">
        <v>60</v>
      </c>
      <c r="N228">
        <v>58</v>
      </c>
      <c r="O228">
        <v>1</v>
      </c>
      <c r="P228">
        <v>0</v>
      </c>
      <c r="Q228" t="b">
        <v>0</v>
      </c>
      <c r="R228">
        <v>3976</v>
      </c>
      <c r="S228" t="b">
        <v>1</v>
      </c>
    </row>
    <row r="229" spans="1:19">
      <c r="A229">
        <v>4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67</v>
      </c>
      <c r="J229" t="s">
        <v>25</v>
      </c>
      <c r="K229">
        <v>1140</v>
      </c>
      <c r="L229">
        <v>95</v>
      </c>
      <c r="M229">
        <v>50</v>
      </c>
      <c r="N229">
        <v>55</v>
      </c>
      <c r="O229">
        <v>0</v>
      </c>
      <c r="P229">
        <v>4</v>
      </c>
      <c r="Q229" t="b">
        <v>0</v>
      </c>
      <c r="R229">
        <v>1899</v>
      </c>
      <c r="S229" t="b">
        <v>1</v>
      </c>
    </row>
    <row r="230" spans="1:19">
      <c r="A230">
        <v>4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68</v>
      </c>
      <c r="J230" t="s">
        <v>28</v>
      </c>
      <c r="K230">
        <v>1002</v>
      </c>
      <c r="L230">
        <v>390</v>
      </c>
      <c r="M230">
        <v>45</v>
      </c>
      <c r="N230">
        <v>30</v>
      </c>
      <c r="O230">
        <v>3</v>
      </c>
      <c r="P230">
        <v>0</v>
      </c>
      <c r="Q230" t="b">
        <v>0</v>
      </c>
      <c r="R230">
        <v>2625</v>
      </c>
      <c r="S230" t="b">
        <v>1</v>
      </c>
    </row>
    <row r="231" spans="1:19">
      <c r="A231">
        <v>4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69</v>
      </c>
      <c r="J231" t="s">
        <v>24</v>
      </c>
      <c r="K231">
        <v>350</v>
      </c>
      <c r="L231">
        <v>195</v>
      </c>
      <c r="M231">
        <v>45</v>
      </c>
      <c r="N231">
        <v>20</v>
      </c>
      <c r="O231">
        <v>1</v>
      </c>
      <c r="P231">
        <v>2</v>
      </c>
      <c r="Q231" t="b">
        <v>0</v>
      </c>
      <c r="R231">
        <v>2329</v>
      </c>
      <c r="S231" t="b">
        <v>1</v>
      </c>
    </row>
    <row r="232" spans="1:19">
      <c r="A232">
        <v>4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70</v>
      </c>
      <c r="J232" t="s">
        <v>29</v>
      </c>
      <c r="K232">
        <v>407</v>
      </c>
      <c r="L232">
        <v>125</v>
      </c>
      <c r="M232">
        <v>28</v>
      </c>
      <c r="N232">
        <v>20</v>
      </c>
      <c r="O232">
        <v>0</v>
      </c>
      <c r="P232">
        <v>2</v>
      </c>
      <c r="Q232" t="b">
        <v>0</v>
      </c>
      <c r="R232">
        <v>1833</v>
      </c>
      <c r="S232" t="b">
        <v>1</v>
      </c>
    </row>
    <row r="233" spans="1:19">
      <c r="A233">
        <v>4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72</v>
      </c>
      <c r="J233" t="s">
        <v>26</v>
      </c>
      <c r="K233">
        <v>7</v>
      </c>
      <c r="L233">
        <v>192</v>
      </c>
      <c r="M233">
        <v>60</v>
      </c>
      <c r="N233">
        <v>58</v>
      </c>
      <c r="O233">
        <v>1</v>
      </c>
      <c r="P233">
        <v>0</v>
      </c>
      <c r="Q233" t="b">
        <v>0</v>
      </c>
      <c r="R233">
        <v>3083</v>
      </c>
      <c r="S233" t="b">
        <v>1</v>
      </c>
    </row>
    <row r="234" spans="1:19">
      <c r="A234">
        <v>4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73</v>
      </c>
      <c r="J234" t="s">
        <v>25</v>
      </c>
      <c r="K234">
        <v>1140</v>
      </c>
      <c r="L234">
        <v>95</v>
      </c>
      <c r="M234">
        <v>50</v>
      </c>
      <c r="N234">
        <v>55</v>
      </c>
      <c r="O234">
        <v>0</v>
      </c>
      <c r="P234">
        <v>4</v>
      </c>
      <c r="Q234" t="b">
        <v>0</v>
      </c>
      <c r="R234">
        <v>1621</v>
      </c>
      <c r="S234" t="b">
        <v>1</v>
      </c>
    </row>
    <row r="235" spans="1:19">
      <c r="A235">
        <v>4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74</v>
      </c>
      <c r="J235" t="s">
        <v>26</v>
      </c>
      <c r="K235">
        <v>7</v>
      </c>
      <c r="L235">
        <v>192</v>
      </c>
      <c r="M235">
        <v>60</v>
      </c>
      <c r="N235">
        <v>58</v>
      </c>
      <c r="O235">
        <v>1</v>
      </c>
      <c r="P235">
        <v>0</v>
      </c>
      <c r="Q235" t="b">
        <v>0</v>
      </c>
      <c r="R235">
        <v>2626</v>
      </c>
      <c r="S235" t="b">
        <v>1</v>
      </c>
    </row>
    <row r="236" spans="1:19">
      <c r="A236">
        <v>4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75</v>
      </c>
      <c r="J236" t="s">
        <v>29</v>
      </c>
      <c r="K236">
        <v>407</v>
      </c>
      <c r="L236">
        <v>125</v>
      </c>
      <c r="M236">
        <v>28</v>
      </c>
      <c r="N236">
        <v>20</v>
      </c>
      <c r="O236">
        <v>0</v>
      </c>
      <c r="P236">
        <v>2</v>
      </c>
      <c r="Q236" t="b">
        <v>0</v>
      </c>
      <c r="R236">
        <v>1782</v>
      </c>
      <c r="S236" t="b">
        <v>1</v>
      </c>
    </row>
    <row r="237" spans="1:19">
      <c r="A237">
        <v>4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77</v>
      </c>
      <c r="J237" t="s">
        <v>28</v>
      </c>
      <c r="K237">
        <v>1002</v>
      </c>
      <c r="L237">
        <v>390</v>
      </c>
      <c r="M237">
        <v>45</v>
      </c>
      <c r="N237">
        <v>30</v>
      </c>
      <c r="O237">
        <v>3</v>
      </c>
      <c r="P237">
        <v>0</v>
      </c>
      <c r="Q237" t="b">
        <v>0</v>
      </c>
      <c r="R237">
        <v>1658</v>
      </c>
      <c r="S237" t="b">
        <v>1</v>
      </c>
    </row>
    <row r="238" spans="1:19">
      <c r="A238">
        <v>4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78</v>
      </c>
      <c r="J238" t="s">
        <v>24</v>
      </c>
      <c r="K238">
        <v>350</v>
      </c>
      <c r="L238">
        <v>195</v>
      </c>
      <c r="M238">
        <v>45</v>
      </c>
      <c r="N238">
        <v>20</v>
      </c>
      <c r="O238">
        <v>1</v>
      </c>
      <c r="P238">
        <v>2</v>
      </c>
      <c r="Q238" t="b">
        <v>0</v>
      </c>
      <c r="R238">
        <v>3328</v>
      </c>
      <c r="S238" t="b">
        <v>1</v>
      </c>
    </row>
    <row r="239" spans="1:19">
      <c r="A239">
        <v>4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79</v>
      </c>
      <c r="J239" t="s">
        <v>27</v>
      </c>
      <c r="K239">
        <v>9</v>
      </c>
      <c r="L239">
        <v>125</v>
      </c>
      <c r="M239">
        <v>28</v>
      </c>
      <c r="N239">
        <v>20</v>
      </c>
      <c r="O239">
        <v>0</v>
      </c>
      <c r="P239">
        <v>0</v>
      </c>
      <c r="Q239" t="b">
        <v>0</v>
      </c>
      <c r="R239">
        <v>1482</v>
      </c>
      <c r="S239" t="b">
        <v>1</v>
      </c>
    </row>
    <row r="240" spans="1:19">
      <c r="A240">
        <v>4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81</v>
      </c>
      <c r="J240" t="s">
        <v>28</v>
      </c>
      <c r="K240">
        <v>1002</v>
      </c>
      <c r="L240">
        <v>390</v>
      </c>
      <c r="M240">
        <v>45</v>
      </c>
      <c r="N240">
        <v>30</v>
      </c>
      <c r="O240">
        <v>3</v>
      </c>
      <c r="P240">
        <v>0</v>
      </c>
      <c r="Q240" t="b">
        <v>0</v>
      </c>
      <c r="R240">
        <v>3762</v>
      </c>
      <c r="S240" t="b">
        <v>1</v>
      </c>
    </row>
    <row r="241" spans="1:19">
      <c r="A241">
        <v>4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82</v>
      </c>
      <c r="J241" t="s">
        <v>29</v>
      </c>
      <c r="K241">
        <v>407</v>
      </c>
      <c r="L241">
        <v>125</v>
      </c>
      <c r="M241">
        <v>28</v>
      </c>
      <c r="N241">
        <v>20</v>
      </c>
      <c r="O241">
        <v>0</v>
      </c>
      <c r="P241">
        <v>2</v>
      </c>
      <c r="Q241" t="b">
        <v>0</v>
      </c>
      <c r="R241">
        <v>3790</v>
      </c>
      <c r="S241" t="b">
        <v>1</v>
      </c>
    </row>
    <row r="242" spans="1:19">
      <c r="A242">
        <v>4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83</v>
      </c>
      <c r="J242" t="s">
        <v>26</v>
      </c>
      <c r="K242">
        <v>7</v>
      </c>
      <c r="L242">
        <v>192</v>
      </c>
      <c r="M242">
        <v>60</v>
      </c>
      <c r="N242">
        <v>58</v>
      </c>
      <c r="O242">
        <v>1</v>
      </c>
      <c r="P242">
        <v>0</v>
      </c>
      <c r="Q242" t="b">
        <v>0</v>
      </c>
      <c r="R242">
        <v>1640</v>
      </c>
      <c r="S242" t="b">
        <v>1</v>
      </c>
    </row>
    <row r="243" spans="1:19">
      <c r="A243">
        <v>4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85</v>
      </c>
      <c r="J243" t="s">
        <v>27</v>
      </c>
      <c r="K243">
        <v>9</v>
      </c>
      <c r="L243">
        <v>125</v>
      </c>
      <c r="M243">
        <v>28</v>
      </c>
      <c r="N243">
        <v>20</v>
      </c>
      <c r="O243">
        <v>0</v>
      </c>
      <c r="P243">
        <v>0</v>
      </c>
      <c r="Q243" t="b">
        <v>0</v>
      </c>
      <c r="R243">
        <v>1980</v>
      </c>
      <c r="S243" t="b">
        <v>1</v>
      </c>
    </row>
    <row r="244" spans="1:19">
      <c r="A244">
        <v>4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86</v>
      </c>
      <c r="J244" t="s">
        <v>26</v>
      </c>
      <c r="K244">
        <v>7</v>
      </c>
      <c r="L244">
        <v>192</v>
      </c>
      <c r="M244">
        <v>60</v>
      </c>
      <c r="N244">
        <v>58</v>
      </c>
      <c r="O244">
        <v>1</v>
      </c>
      <c r="P244">
        <v>0</v>
      </c>
      <c r="Q244" t="b">
        <v>0</v>
      </c>
      <c r="R244">
        <v>1470</v>
      </c>
      <c r="S244" t="b">
        <v>1</v>
      </c>
    </row>
    <row r="245" spans="1:19">
      <c r="A245">
        <v>4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87</v>
      </c>
      <c r="J245" t="s">
        <v>25</v>
      </c>
      <c r="K245">
        <v>1140</v>
      </c>
      <c r="L245">
        <v>95</v>
      </c>
      <c r="M245">
        <v>50</v>
      </c>
      <c r="N245">
        <v>55</v>
      </c>
      <c r="O245">
        <v>0</v>
      </c>
      <c r="P245">
        <v>4</v>
      </c>
      <c r="Q245" t="b">
        <v>0</v>
      </c>
      <c r="R245">
        <v>1602</v>
      </c>
      <c r="S245" t="b">
        <v>1</v>
      </c>
    </row>
    <row r="246" spans="1:19">
      <c r="A246">
        <v>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88</v>
      </c>
      <c r="J246" t="s">
        <v>24</v>
      </c>
      <c r="K246">
        <v>350</v>
      </c>
      <c r="L246">
        <v>195</v>
      </c>
      <c r="M246">
        <v>45</v>
      </c>
      <c r="N246">
        <v>20</v>
      </c>
      <c r="O246">
        <v>1</v>
      </c>
      <c r="P246">
        <v>2</v>
      </c>
      <c r="Q246" t="b">
        <v>0</v>
      </c>
      <c r="R246">
        <v>3486</v>
      </c>
      <c r="S246" t="b">
        <v>1</v>
      </c>
    </row>
    <row r="247" spans="1:19">
      <c r="A247">
        <v>4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89</v>
      </c>
      <c r="J247" t="s">
        <v>29</v>
      </c>
      <c r="K247">
        <v>407</v>
      </c>
      <c r="L247">
        <v>125</v>
      </c>
      <c r="M247">
        <v>28</v>
      </c>
      <c r="N247">
        <v>20</v>
      </c>
      <c r="O247">
        <v>0</v>
      </c>
      <c r="P247">
        <v>2</v>
      </c>
      <c r="Q247" t="b">
        <v>0</v>
      </c>
      <c r="R247">
        <v>2012</v>
      </c>
      <c r="S247" t="b">
        <v>1</v>
      </c>
    </row>
    <row r="248" spans="1:19">
      <c r="A248">
        <v>4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90</v>
      </c>
      <c r="J248" t="s">
        <v>28</v>
      </c>
      <c r="K248">
        <v>1002</v>
      </c>
      <c r="L248">
        <v>390</v>
      </c>
      <c r="M248">
        <v>45</v>
      </c>
      <c r="N248">
        <v>30</v>
      </c>
      <c r="O248">
        <v>3</v>
      </c>
      <c r="P248">
        <v>0</v>
      </c>
      <c r="Q248" t="b">
        <v>0</v>
      </c>
      <c r="R248">
        <v>1772</v>
      </c>
      <c r="S248" t="b">
        <v>1</v>
      </c>
    </row>
    <row r="249" spans="1:19">
      <c r="A249">
        <v>5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1</v>
      </c>
      <c r="J249" t="s">
        <v>29</v>
      </c>
      <c r="K249">
        <v>407</v>
      </c>
      <c r="L249">
        <v>125</v>
      </c>
      <c r="M249">
        <v>28</v>
      </c>
      <c r="N249">
        <v>20</v>
      </c>
      <c r="O249">
        <v>0</v>
      </c>
      <c r="P249">
        <v>2</v>
      </c>
      <c r="Q249" t="b">
        <v>0</v>
      </c>
      <c r="R249">
        <v>1998</v>
      </c>
      <c r="S249" t="b">
        <v>1</v>
      </c>
    </row>
    <row r="250" spans="1:19">
      <c r="A250">
        <v>5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3</v>
      </c>
      <c r="J250" t="s">
        <v>25</v>
      </c>
      <c r="K250">
        <v>1140</v>
      </c>
      <c r="L250">
        <v>95</v>
      </c>
      <c r="M250">
        <v>50</v>
      </c>
      <c r="N250">
        <v>55</v>
      </c>
      <c r="O250">
        <v>0</v>
      </c>
      <c r="P250">
        <v>4</v>
      </c>
      <c r="Q250" t="b">
        <v>0</v>
      </c>
      <c r="R250">
        <v>2070</v>
      </c>
      <c r="S250" t="b">
        <v>1</v>
      </c>
    </row>
    <row r="251" spans="1:19">
      <c r="A251">
        <v>5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4</v>
      </c>
      <c r="J251" t="s">
        <v>26</v>
      </c>
      <c r="K251">
        <v>7</v>
      </c>
      <c r="L251">
        <v>192</v>
      </c>
      <c r="M251">
        <v>60</v>
      </c>
      <c r="N251">
        <v>58</v>
      </c>
      <c r="O251">
        <v>1</v>
      </c>
      <c r="P251">
        <v>0</v>
      </c>
      <c r="Q251" t="b">
        <v>0</v>
      </c>
      <c r="R251">
        <v>1386</v>
      </c>
      <c r="S251" t="b">
        <v>1</v>
      </c>
    </row>
    <row r="252" spans="1:19">
      <c r="A252">
        <v>5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5</v>
      </c>
      <c r="J252" t="s">
        <v>27</v>
      </c>
      <c r="K252">
        <v>9</v>
      </c>
      <c r="L252">
        <v>125</v>
      </c>
      <c r="M252">
        <v>28</v>
      </c>
      <c r="N252">
        <v>20</v>
      </c>
      <c r="O252">
        <v>0</v>
      </c>
      <c r="P252">
        <v>0</v>
      </c>
      <c r="Q252" t="b">
        <v>0</v>
      </c>
      <c r="R252">
        <v>1482</v>
      </c>
      <c r="S252" t="b">
        <v>1</v>
      </c>
    </row>
    <row r="253" spans="1:19">
      <c r="A253">
        <v>5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6</v>
      </c>
      <c r="J253" t="s">
        <v>28</v>
      </c>
      <c r="K253">
        <v>1002</v>
      </c>
      <c r="L253">
        <v>390</v>
      </c>
      <c r="M253">
        <v>45</v>
      </c>
      <c r="N253">
        <v>30</v>
      </c>
      <c r="O253">
        <v>3</v>
      </c>
      <c r="P253">
        <v>0</v>
      </c>
      <c r="Q253" t="b">
        <v>0</v>
      </c>
      <c r="R253">
        <v>3650</v>
      </c>
      <c r="S253" t="b">
        <v>1</v>
      </c>
    </row>
    <row r="254" spans="1:19">
      <c r="A254">
        <v>5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8</v>
      </c>
      <c r="J254" t="s">
        <v>29</v>
      </c>
      <c r="K254">
        <v>407</v>
      </c>
      <c r="L254">
        <v>125</v>
      </c>
      <c r="M254">
        <v>28</v>
      </c>
      <c r="N254">
        <v>20</v>
      </c>
      <c r="O254">
        <v>0</v>
      </c>
      <c r="P254">
        <v>2</v>
      </c>
      <c r="Q254" t="b">
        <v>0</v>
      </c>
      <c r="R254">
        <v>3236</v>
      </c>
      <c r="S254" t="b">
        <v>1</v>
      </c>
    </row>
    <row r="255" spans="1:19">
      <c r="A255">
        <v>5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11</v>
      </c>
      <c r="J255" t="s">
        <v>25</v>
      </c>
      <c r="K255">
        <v>1140</v>
      </c>
      <c r="L255">
        <v>95</v>
      </c>
      <c r="M255">
        <v>50</v>
      </c>
      <c r="N255">
        <v>55</v>
      </c>
      <c r="O255">
        <v>0</v>
      </c>
      <c r="P255">
        <v>4</v>
      </c>
      <c r="Q255" t="b">
        <v>0</v>
      </c>
      <c r="R255">
        <v>1398</v>
      </c>
      <c r="S255" t="b">
        <v>1</v>
      </c>
    </row>
    <row r="256" spans="1:19">
      <c r="A256">
        <v>5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15</v>
      </c>
      <c r="J256" t="s">
        <v>24</v>
      </c>
      <c r="K256">
        <v>350</v>
      </c>
      <c r="L256">
        <v>195</v>
      </c>
      <c r="M256">
        <v>45</v>
      </c>
      <c r="N256">
        <v>20</v>
      </c>
      <c r="O256">
        <v>1</v>
      </c>
      <c r="P256">
        <v>2</v>
      </c>
      <c r="Q256" t="b">
        <v>0</v>
      </c>
      <c r="R256">
        <v>1443</v>
      </c>
      <c r="S256" t="b">
        <v>1</v>
      </c>
    </row>
    <row r="257" spans="1:19">
      <c r="A257">
        <v>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16</v>
      </c>
      <c r="J257" t="s">
        <v>28</v>
      </c>
      <c r="K257">
        <v>1002</v>
      </c>
      <c r="L257">
        <v>390</v>
      </c>
      <c r="M257">
        <v>45</v>
      </c>
      <c r="N257">
        <v>30</v>
      </c>
      <c r="O257">
        <v>3</v>
      </c>
      <c r="P257">
        <v>0</v>
      </c>
      <c r="Q257" t="b">
        <v>0</v>
      </c>
      <c r="R257">
        <v>1383</v>
      </c>
      <c r="S257" t="b">
        <v>1</v>
      </c>
    </row>
    <row r="258" spans="1:19">
      <c r="A258">
        <v>5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17</v>
      </c>
      <c r="J258" t="s">
        <v>26</v>
      </c>
      <c r="K258">
        <v>7</v>
      </c>
      <c r="L258">
        <v>192</v>
      </c>
      <c r="M258">
        <v>60</v>
      </c>
      <c r="N258">
        <v>58</v>
      </c>
      <c r="O258">
        <v>1</v>
      </c>
      <c r="P258">
        <v>0</v>
      </c>
      <c r="Q258" t="b">
        <v>0</v>
      </c>
      <c r="R258">
        <v>1178</v>
      </c>
      <c r="S258" t="b">
        <v>1</v>
      </c>
    </row>
    <row r="259" spans="1:19">
      <c r="A259">
        <v>5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18</v>
      </c>
      <c r="J259" t="s">
        <v>29</v>
      </c>
      <c r="K259">
        <v>407</v>
      </c>
      <c r="L259">
        <v>125</v>
      </c>
      <c r="M259">
        <v>28</v>
      </c>
      <c r="N259">
        <v>20</v>
      </c>
      <c r="O259">
        <v>0</v>
      </c>
      <c r="P259">
        <v>2</v>
      </c>
      <c r="Q259" t="b">
        <v>0</v>
      </c>
      <c r="R259">
        <v>1798</v>
      </c>
      <c r="S259" t="b">
        <v>1</v>
      </c>
    </row>
    <row r="260" spans="1:19">
      <c r="A260">
        <v>5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19</v>
      </c>
      <c r="J260" t="s">
        <v>28</v>
      </c>
      <c r="K260">
        <v>1002</v>
      </c>
      <c r="L260">
        <v>390</v>
      </c>
      <c r="M260">
        <v>45</v>
      </c>
      <c r="N260">
        <v>30</v>
      </c>
      <c r="O260">
        <v>3</v>
      </c>
      <c r="P260">
        <v>0</v>
      </c>
      <c r="Q260" t="b">
        <v>0</v>
      </c>
      <c r="R260">
        <v>1777</v>
      </c>
      <c r="S260" t="b">
        <v>1</v>
      </c>
    </row>
    <row r="261" spans="1:19">
      <c r="A261">
        <v>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20</v>
      </c>
      <c r="J261" t="s">
        <v>29</v>
      </c>
      <c r="K261">
        <v>407</v>
      </c>
      <c r="L261">
        <v>125</v>
      </c>
      <c r="M261">
        <v>28</v>
      </c>
      <c r="N261">
        <v>20</v>
      </c>
      <c r="O261">
        <v>0</v>
      </c>
      <c r="P261">
        <v>2</v>
      </c>
      <c r="Q261" t="b">
        <v>0</v>
      </c>
      <c r="R261">
        <v>1409</v>
      </c>
      <c r="S261" t="b">
        <v>1</v>
      </c>
    </row>
    <row r="262" spans="1:19">
      <c r="A262">
        <v>5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21</v>
      </c>
      <c r="J262" t="s">
        <v>26</v>
      </c>
      <c r="K262">
        <v>7</v>
      </c>
      <c r="L262">
        <v>192</v>
      </c>
      <c r="M262">
        <v>60</v>
      </c>
      <c r="N262">
        <v>58</v>
      </c>
      <c r="O262">
        <v>1</v>
      </c>
      <c r="P262">
        <v>0</v>
      </c>
      <c r="Q262" t="b">
        <v>0</v>
      </c>
      <c r="R262">
        <v>1387</v>
      </c>
      <c r="S262" t="b">
        <v>1</v>
      </c>
    </row>
    <row r="263" spans="1:19">
      <c r="A263">
        <v>5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26</v>
      </c>
      <c r="J263" t="s">
        <v>28</v>
      </c>
      <c r="K263">
        <v>1002</v>
      </c>
      <c r="L263">
        <v>390</v>
      </c>
      <c r="M263">
        <v>45</v>
      </c>
      <c r="N263">
        <v>30</v>
      </c>
      <c r="O263">
        <v>3</v>
      </c>
      <c r="P263">
        <v>0</v>
      </c>
      <c r="Q263" t="b">
        <v>0</v>
      </c>
      <c r="R263">
        <v>1711</v>
      </c>
      <c r="S263" t="b">
        <v>1</v>
      </c>
    </row>
    <row r="264" spans="1:19">
      <c r="A264">
        <v>5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1</v>
      </c>
      <c r="I264">
        <v>27</v>
      </c>
      <c r="J264" t="s">
        <v>25</v>
      </c>
      <c r="K264">
        <v>1140</v>
      </c>
      <c r="L264">
        <v>95</v>
      </c>
      <c r="M264">
        <v>50</v>
      </c>
      <c r="N264">
        <v>55</v>
      </c>
      <c r="O264">
        <v>0</v>
      </c>
      <c r="P264">
        <v>4</v>
      </c>
      <c r="Q264" t="b">
        <v>0</v>
      </c>
      <c r="R264">
        <v>1535</v>
      </c>
      <c r="S264" t="b">
        <v>1</v>
      </c>
    </row>
    <row r="265" spans="1:19">
      <c r="A265">
        <v>5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1</v>
      </c>
      <c r="I265">
        <v>29</v>
      </c>
      <c r="J265" t="s">
        <v>24</v>
      </c>
      <c r="K265">
        <v>350</v>
      </c>
      <c r="L265">
        <v>195</v>
      </c>
      <c r="M265">
        <v>45</v>
      </c>
      <c r="N265">
        <v>20</v>
      </c>
      <c r="O265">
        <v>1</v>
      </c>
      <c r="P265">
        <v>2</v>
      </c>
      <c r="Q265" t="b">
        <v>0</v>
      </c>
      <c r="R265">
        <v>1578</v>
      </c>
      <c r="S265" t="b">
        <v>1</v>
      </c>
    </row>
    <row r="266" spans="1:19">
      <c r="A266">
        <v>5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31</v>
      </c>
      <c r="J266" t="s">
        <v>27</v>
      </c>
      <c r="K266">
        <v>9</v>
      </c>
      <c r="L266">
        <v>125</v>
      </c>
      <c r="M266">
        <v>28</v>
      </c>
      <c r="N266">
        <v>20</v>
      </c>
      <c r="O266">
        <v>0</v>
      </c>
      <c r="P266">
        <v>0</v>
      </c>
      <c r="Q266" t="b">
        <v>0</v>
      </c>
      <c r="R266">
        <v>1684</v>
      </c>
      <c r="S266" t="b">
        <v>1</v>
      </c>
    </row>
    <row r="267" spans="1:19">
      <c r="A267">
        <v>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33</v>
      </c>
      <c r="J267" t="s">
        <v>28</v>
      </c>
      <c r="K267">
        <v>1002</v>
      </c>
      <c r="L267">
        <v>390</v>
      </c>
      <c r="M267">
        <v>45</v>
      </c>
      <c r="N267">
        <v>30</v>
      </c>
      <c r="O267">
        <v>3</v>
      </c>
      <c r="P267">
        <v>0</v>
      </c>
      <c r="Q267" t="b">
        <v>0</v>
      </c>
      <c r="R267">
        <v>1608</v>
      </c>
      <c r="S267" t="b">
        <v>1</v>
      </c>
    </row>
    <row r="268" spans="1:19">
      <c r="A268">
        <v>5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34</v>
      </c>
      <c r="J268" t="s">
        <v>26</v>
      </c>
      <c r="K268">
        <v>7</v>
      </c>
      <c r="L268">
        <v>192</v>
      </c>
      <c r="M268">
        <v>60</v>
      </c>
      <c r="N268">
        <v>58</v>
      </c>
      <c r="O268">
        <v>1</v>
      </c>
      <c r="P268">
        <v>0</v>
      </c>
      <c r="Q268" t="b">
        <v>0</v>
      </c>
      <c r="R268">
        <v>1450</v>
      </c>
      <c r="S268" t="b">
        <v>1</v>
      </c>
    </row>
    <row r="269" spans="1:19">
      <c r="A269">
        <v>5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36</v>
      </c>
      <c r="J269" t="s">
        <v>24</v>
      </c>
      <c r="K269">
        <v>350</v>
      </c>
      <c r="L269">
        <v>195</v>
      </c>
      <c r="M269">
        <v>45</v>
      </c>
      <c r="N269">
        <v>20</v>
      </c>
      <c r="O269">
        <v>1</v>
      </c>
      <c r="P269">
        <v>2</v>
      </c>
      <c r="Q269" t="b">
        <v>0</v>
      </c>
      <c r="R269">
        <v>1278</v>
      </c>
      <c r="S269" t="b">
        <v>1</v>
      </c>
    </row>
    <row r="270" spans="1:19">
      <c r="A270">
        <v>6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 t="s">
        <v>25</v>
      </c>
      <c r="K270">
        <v>1140</v>
      </c>
      <c r="L270">
        <v>95</v>
      </c>
      <c r="M270">
        <v>50</v>
      </c>
      <c r="N270">
        <v>55</v>
      </c>
      <c r="O270">
        <v>0</v>
      </c>
      <c r="P270">
        <v>4</v>
      </c>
      <c r="Q270" t="b">
        <v>0</v>
      </c>
      <c r="R270">
        <v>1513</v>
      </c>
      <c r="S270" t="b">
        <v>1</v>
      </c>
    </row>
    <row r="271" spans="1:19">
      <c r="A271">
        <v>6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2</v>
      </c>
      <c r="J271" t="s">
        <v>28</v>
      </c>
      <c r="K271">
        <v>1002</v>
      </c>
      <c r="L271">
        <v>390</v>
      </c>
      <c r="M271">
        <v>45</v>
      </c>
      <c r="N271">
        <v>30</v>
      </c>
      <c r="O271">
        <v>3</v>
      </c>
      <c r="P271">
        <v>0</v>
      </c>
      <c r="Q271" t="b">
        <v>0</v>
      </c>
      <c r="R271">
        <v>3026</v>
      </c>
      <c r="S271" t="b">
        <v>1</v>
      </c>
    </row>
    <row r="272" spans="1:19">
      <c r="A272">
        <v>6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3</v>
      </c>
      <c r="J272" t="s">
        <v>26</v>
      </c>
      <c r="K272">
        <v>7</v>
      </c>
      <c r="L272">
        <v>192</v>
      </c>
      <c r="M272">
        <v>60</v>
      </c>
      <c r="N272">
        <v>58</v>
      </c>
      <c r="O272">
        <v>1</v>
      </c>
      <c r="P272">
        <v>0</v>
      </c>
      <c r="Q272" t="b">
        <v>0</v>
      </c>
      <c r="R272">
        <v>1417</v>
      </c>
      <c r="S272" t="b">
        <v>1</v>
      </c>
    </row>
    <row r="273" spans="1:19">
      <c r="A273">
        <v>6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4</v>
      </c>
      <c r="J273" t="s">
        <v>29</v>
      </c>
      <c r="K273">
        <v>407</v>
      </c>
      <c r="L273">
        <v>125</v>
      </c>
      <c r="M273">
        <v>28</v>
      </c>
      <c r="N273">
        <v>20</v>
      </c>
      <c r="O273">
        <v>0</v>
      </c>
      <c r="P273">
        <v>2</v>
      </c>
      <c r="Q273" t="b">
        <v>0</v>
      </c>
      <c r="R273">
        <v>1836</v>
      </c>
      <c r="S273" t="b">
        <v>1</v>
      </c>
    </row>
    <row r="274" spans="1:19">
      <c r="A274">
        <v>6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6</v>
      </c>
      <c r="J274" t="s">
        <v>24</v>
      </c>
      <c r="K274">
        <v>350</v>
      </c>
      <c r="L274">
        <v>195</v>
      </c>
      <c r="M274">
        <v>45</v>
      </c>
      <c r="N274">
        <v>20</v>
      </c>
      <c r="O274">
        <v>1</v>
      </c>
      <c r="P274">
        <v>2</v>
      </c>
      <c r="Q274" t="b">
        <v>0</v>
      </c>
      <c r="R274">
        <v>2252</v>
      </c>
      <c r="S274" t="b">
        <v>1</v>
      </c>
    </row>
    <row r="275" spans="1:19">
      <c r="A275">
        <v>6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8</v>
      </c>
      <c r="J275" t="s">
        <v>28</v>
      </c>
      <c r="K275">
        <v>1002</v>
      </c>
      <c r="L275">
        <v>390</v>
      </c>
      <c r="M275">
        <v>45</v>
      </c>
      <c r="N275">
        <v>30</v>
      </c>
      <c r="O275">
        <v>3</v>
      </c>
      <c r="P275">
        <v>0</v>
      </c>
      <c r="Q275" t="b">
        <v>0</v>
      </c>
      <c r="R275">
        <v>2766</v>
      </c>
      <c r="S275" t="b">
        <v>1</v>
      </c>
    </row>
    <row r="276" spans="1:19">
      <c r="A276">
        <v>6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9</v>
      </c>
      <c r="J276" t="s">
        <v>29</v>
      </c>
      <c r="K276">
        <v>407</v>
      </c>
      <c r="L276">
        <v>125</v>
      </c>
      <c r="M276">
        <v>28</v>
      </c>
      <c r="N276">
        <v>20</v>
      </c>
      <c r="O276">
        <v>0</v>
      </c>
      <c r="P276">
        <v>2</v>
      </c>
      <c r="Q276" t="b">
        <v>0</v>
      </c>
      <c r="R276">
        <v>2230</v>
      </c>
      <c r="S276" t="b">
        <v>1</v>
      </c>
    </row>
    <row r="277" spans="1:19">
      <c r="A277">
        <v>6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10</v>
      </c>
      <c r="J277" t="s">
        <v>24</v>
      </c>
      <c r="K277">
        <v>350</v>
      </c>
      <c r="L277">
        <v>195</v>
      </c>
      <c r="M277">
        <v>45</v>
      </c>
      <c r="N277">
        <v>20</v>
      </c>
      <c r="O277">
        <v>1</v>
      </c>
      <c r="P277">
        <v>2</v>
      </c>
      <c r="Q277" t="b">
        <v>0</v>
      </c>
      <c r="R277">
        <v>2823</v>
      </c>
      <c r="S277" t="b">
        <v>1</v>
      </c>
    </row>
    <row r="278" spans="1:19">
      <c r="A278">
        <v>6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1</v>
      </c>
      <c r="I278">
        <v>11</v>
      </c>
      <c r="J278" t="s">
        <v>27</v>
      </c>
      <c r="K278">
        <v>9</v>
      </c>
      <c r="L278">
        <v>125</v>
      </c>
      <c r="M278">
        <v>28</v>
      </c>
      <c r="N278">
        <v>20</v>
      </c>
      <c r="O278">
        <v>0</v>
      </c>
      <c r="P278">
        <v>0</v>
      </c>
      <c r="Q278" t="b">
        <v>0</v>
      </c>
      <c r="R278">
        <v>1462</v>
      </c>
      <c r="S278" t="b">
        <v>1</v>
      </c>
    </row>
    <row r="279" spans="1:19">
      <c r="A279">
        <v>6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13</v>
      </c>
      <c r="J279" t="s">
        <v>26</v>
      </c>
      <c r="K279">
        <v>7</v>
      </c>
      <c r="L279">
        <v>192</v>
      </c>
      <c r="M279">
        <v>60</v>
      </c>
      <c r="N279">
        <v>58</v>
      </c>
      <c r="O279">
        <v>1</v>
      </c>
      <c r="P279">
        <v>0</v>
      </c>
      <c r="Q279" t="b">
        <v>0</v>
      </c>
      <c r="R279">
        <v>1500</v>
      </c>
      <c r="S279" t="b">
        <v>1</v>
      </c>
    </row>
    <row r="280" spans="1:19">
      <c r="A280">
        <v>6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14</v>
      </c>
      <c r="J280" t="s">
        <v>28</v>
      </c>
      <c r="K280">
        <v>1002</v>
      </c>
      <c r="L280">
        <v>390</v>
      </c>
      <c r="M280">
        <v>45</v>
      </c>
      <c r="N280">
        <v>30</v>
      </c>
      <c r="O280">
        <v>3</v>
      </c>
      <c r="P280">
        <v>0</v>
      </c>
      <c r="Q280" t="b">
        <v>0</v>
      </c>
      <c r="R280">
        <v>3438</v>
      </c>
      <c r="S280" t="b">
        <v>1</v>
      </c>
    </row>
    <row r="281" spans="1:19">
      <c r="A281">
        <v>6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15</v>
      </c>
      <c r="J281" t="s">
        <v>24</v>
      </c>
      <c r="K281">
        <v>350</v>
      </c>
      <c r="L281">
        <v>195</v>
      </c>
      <c r="M281">
        <v>45</v>
      </c>
      <c r="N281">
        <v>20</v>
      </c>
      <c r="O281">
        <v>1</v>
      </c>
      <c r="P281">
        <v>2</v>
      </c>
      <c r="Q281" t="b">
        <v>0</v>
      </c>
      <c r="R281">
        <v>1634</v>
      </c>
      <c r="S281" t="b">
        <v>1</v>
      </c>
    </row>
    <row r="282" spans="1:19">
      <c r="A282">
        <v>6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16</v>
      </c>
      <c r="J282" t="s">
        <v>29</v>
      </c>
      <c r="K282">
        <v>407</v>
      </c>
      <c r="L282">
        <v>125</v>
      </c>
      <c r="M282">
        <v>28</v>
      </c>
      <c r="N282">
        <v>20</v>
      </c>
      <c r="O282">
        <v>0</v>
      </c>
      <c r="P282">
        <v>2</v>
      </c>
      <c r="Q282" t="b">
        <v>0</v>
      </c>
      <c r="R282">
        <v>1828</v>
      </c>
      <c r="S282" t="b">
        <v>1</v>
      </c>
    </row>
    <row r="283" spans="1:19">
      <c r="A283">
        <v>6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20</v>
      </c>
      <c r="J283" t="s">
        <v>26</v>
      </c>
      <c r="K283">
        <v>7</v>
      </c>
      <c r="L283">
        <v>192</v>
      </c>
      <c r="M283">
        <v>60</v>
      </c>
      <c r="N283">
        <v>58</v>
      </c>
      <c r="O283">
        <v>1</v>
      </c>
      <c r="P283">
        <v>0</v>
      </c>
      <c r="Q283" t="b">
        <v>0</v>
      </c>
      <c r="R283">
        <v>1369</v>
      </c>
      <c r="S283" t="b">
        <v>1</v>
      </c>
    </row>
    <row r="284" spans="1:19">
      <c r="A284">
        <v>6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21</v>
      </c>
      <c r="J284" t="s">
        <v>28</v>
      </c>
      <c r="K284">
        <v>1002</v>
      </c>
      <c r="L284">
        <v>390</v>
      </c>
      <c r="M284">
        <v>45</v>
      </c>
      <c r="N284">
        <v>30</v>
      </c>
      <c r="O284">
        <v>3</v>
      </c>
      <c r="P284">
        <v>0</v>
      </c>
      <c r="Q284" t="b">
        <v>0</v>
      </c>
      <c r="R284">
        <v>1939</v>
      </c>
      <c r="S284" t="b">
        <v>1</v>
      </c>
    </row>
    <row r="285" spans="1:19">
      <c r="A285">
        <v>6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22</v>
      </c>
      <c r="J285" t="s">
        <v>24</v>
      </c>
      <c r="K285">
        <v>350</v>
      </c>
      <c r="L285">
        <v>195</v>
      </c>
      <c r="M285">
        <v>45</v>
      </c>
      <c r="N285">
        <v>20</v>
      </c>
      <c r="O285">
        <v>1</v>
      </c>
      <c r="P285">
        <v>2</v>
      </c>
      <c r="Q285" t="b">
        <v>0</v>
      </c>
      <c r="R285">
        <v>2435</v>
      </c>
      <c r="S285" t="b">
        <v>1</v>
      </c>
    </row>
    <row r="286" spans="1:19">
      <c r="A286">
        <v>6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23</v>
      </c>
      <c r="J286" t="s">
        <v>27</v>
      </c>
      <c r="K286">
        <v>9</v>
      </c>
      <c r="L286">
        <v>125</v>
      </c>
      <c r="M286">
        <v>28</v>
      </c>
      <c r="N286">
        <v>20</v>
      </c>
      <c r="O286">
        <v>0</v>
      </c>
      <c r="P286">
        <v>0</v>
      </c>
      <c r="Q286" t="b">
        <v>0</v>
      </c>
      <c r="R286">
        <v>1876</v>
      </c>
      <c r="S286" t="b">
        <v>1</v>
      </c>
    </row>
    <row r="287" spans="1:19">
      <c r="A287">
        <v>6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25</v>
      </c>
      <c r="J287" t="s">
        <v>26</v>
      </c>
      <c r="K287">
        <v>7</v>
      </c>
      <c r="L287">
        <v>192</v>
      </c>
      <c r="M287">
        <v>60</v>
      </c>
      <c r="N287">
        <v>58</v>
      </c>
      <c r="O287">
        <v>1</v>
      </c>
      <c r="P287">
        <v>0</v>
      </c>
      <c r="Q287" t="b">
        <v>0</v>
      </c>
      <c r="R287">
        <v>1587</v>
      </c>
      <c r="S287" t="b">
        <v>1</v>
      </c>
    </row>
    <row r="288" spans="1:19">
      <c r="A288">
        <v>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26</v>
      </c>
      <c r="J288" t="s">
        <v>27</v>
      </c>
      <c r="K288">
        <v>9</v>
      </c>
      <c r="L288">
        <v>125</v>
      </c>
      <c r="M288">
        <v>28</v>
      </c>
      <c r="N288">
        <v>20</v>
      </c>
      <c r="O288">
        <v>0</v>
      </c>
      <c r="P288">
        <v>0</v>
      </c>
      <c r="Q288" t="b">
        <v>0</v>
      </c>
      <c r="R288">
        <v>1971</v>
      </c>
      <c r="S288" t="b">
        <v>1</v>
      </c>
    </row>
    <row r="289" spans="1:19">
      <c r="A289">
        <v>6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28</v>
      </c>
      <c r="J289" t="s">
        <v>24</v>
      </c>
      <c r="K289">
        <v>350</v>
      </c>
      <c r="L289">
        <v>195</v>
      </c>
      <c r="M289">
        <v>45</v>
      </c>
      <c r="N289">
        <v>20</v>
      </c>
      <c r="O289">
        <v>1</v>
      </c>
      <c r="P289">
        <v>2</v>
      </c>
      <c r="Q289" t="b">
        <v>0</v>
      </c>
      <c r="R289">
        <v>2548</v>
      </c>
      <c r="S289" t="b">
        <v>1</v>
      </c>
    </row>
    <row r="290" spans="1:19">
      <c r="A290">
        <v>6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30</v>
      </c>
      <c r="J290" t="s">
        <v>29</v>
      </c>
      <c r="K290">
        <v>407</v>
      </c>
      <c r="L290">
        <v>125</v>
      </c>
      <c r="M290">
        <v>28</v>
      </c>
      <c r="N290">
        <v>20</v>
      </c>
      <c r="O290">
        <v>0</v>
      </c>
      <c r="P290">
        <v>2</v>
      </c>
      <c r="Q290" t="b">
        <v>0</v>
      </c>
      <c r="R290">
        <v>2060</v>
      </c>
      <c r="S290" t="b">
        <v>1</v>
      </c>
    </row>
    <row r="291" spans="1:19">
      <c r="A291">
        <v>6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32</v>
      </c>
      <c r="J291" t="s">
        <v>24</v>
      </c>
      <c r="K291">
        <v>350</v>
      </c>
      <c r="L291">
        <v>195</v>
      </c>
      <c r="M291">
        <v>45</v>
      </c>
      <c r="N291">
        <v>20</v>
      </c>
      <c r="O291">
        <v>1</v>
      </c>
      <c r="P291">
        <v>2</v>
      </c>
      <c r="Q291" t="b">
        <v>0</v>
      </c>
      <c r="R291">
        <v>3270</v>
      </c>
      <c r="S291" t="b">
        <v>1</v>
      </c>
    </row>
    <row r="292" spans="1:19">
      <c r="A292">
        <v>6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33</v>
      </c>
      <c r="J292" t="s">
        <v>28</v>
      </c>
      <c r="K292">
        <v>1002</v>
      </c>
      <c r="L292">
        <v>390</v>
      </c>
      <c r="M292">
        <v>45</v>
      </c>
      <c r="N292">
        <v>30</v>
      </c>
      <c r="O292">
        <v>3</v>
      </c>
      <c r="P292">
        <v>0</v>
      </c>
      <c r="Q292" t="b">
        <v>0</v>
      </c>
      <c r="R292">
        <v>3959</v>
      </c>
      <c r="S292" t="b">
        <v>1</v>
      </c>
    </row>
    <row r="293" spans="1:19">
      <c r="A293">
        <v>6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34</v>
      </c>
      <c r="J293" t="s">
        <v>26</v>
      </c>
      <c r="K293">
        <v>7</v>
      </c>
      <c r="L293">
        <v>192</v>
      </c>
      <c r="M293">
        <v>60</v>
      </c>
      <c r="N293">
        <v>58</v>
      </c>
      <c r="O293">
        <v>1</v>
      </c>
      <c r="P293">
        <v>0</v>
      </c>
      <c r="Q293" t="b">
        <v>0</v>
      </c>
      <c r="R293">
        <v>1444</v>
      </c>
      <c r="S293" t="b">
        <v>1</v>
      </c>
    </row>
    <row r="294" spans="1:19">
      <c r="A294">
        <v>6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35</v>
      </c>
      <c r="J294" t="s">
        <v>25</v>
      </c>
      <c r="K294">
        <v>1140</v>
      </c>
      <c r="L294">
        <v>95</v>
      </c>
      <c r="M294">
        <v>50</v>
      </c>
      <c r="N294">
        <v>55</v>
      </c>
      <c r="O294">
        <v>0</v>
      </c>
      <c r="P294">
        <v>4</v>
      </c>
      <c r="Q294" t="b">
        <v>0</v>
      </c>
      <c r="R294">
        <v>1369</v>
      </c>
      <c r="S294" t="b">
        <v>1</v>
      </c>
    </row>
    <row r="295" spans="1:19">
      <c r="A295">
        <v>7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2</v>
      </c>
      <c r="J295" t="s">
        <v>19</v>
      </c>
      <c r="K295">
        <v>1002</v>
      </c>
      <c r="L295">
        <v>420</v>
      </c>
      <c r="M295">
        <v>45</v>
      </c>
      <c r="N295">
        <v>30</v>
      </c>
      <c r="O295">
        <v>3</v>
      </c>
      <c r="P295">
        <v>1</v>
      </c>
      <c r="Q295" t="b">
        <v>0</v>
      </c>
      <c r="R295">
        <v>3054</v>
      </c>
      <c r="S295" t="b">
        <v>1</v>
      </c>
    </row>
    <row r="296" spans="1:19">
      <c r="A296">
        <v>7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3</v>
      </c>
      <c r="J296" t="s">
        <v>22</v>
      </c>
      <c r="K296">
        <v>1040</v>
      </c>
      <c r="L296">
        <v>95</v>
      </c>
      <c r="M296">
        <v>50</v>
      </c>
      <c r="N296">
        <v>55</v>
      </c>
      <c r="O296">
        <v>0</v>
      </c>
      <c r="P296">
        <v>5</v>
      </c>
      <c r="Q296" t="b">
        <v>0</v>
      </c>
      <c r="R296">
        <v>3770</v>
      </c>
      <c r="S296" t="b">
        <v>1</v>
      </c>
    </row>
    <row r="297" spans="1:19">
      <c r="A297">
        <v>7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1</v>
      </c>
      <c r="I297">
        <v>4</v>
      </c>
      <c r="J297" t="s">
        <v>21</v>
      </c>
      <c r="K297">
        <v>67</v>
      </c>
      <c r="L297">
        <v>192</v>
      </c>
      <c r="M297">
        <v>55</v>
      </c>
      <c r="N297">
        <v>58</v>
      </c>
      <c r="O297">
        <v>1</v>
      </c>
      <c r="P297">
        <v>1</v>
      </c>
      <c r="Q297" t="b">
        <v>0</v>
      </c>
      <c r="R297">
        <v>1895</v>
      </c>
      <c r="S297" t="b">
        <v>1</v>
      </c>
    </row>
    <row r="298" spans="1:19">
      <c r="A298">
        <v>7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1</v>
      </c>
      <c r="I298">
        <v>5</v>
      </c>
      <c r="J298" t="s">
        <v>18</v>
      </c>
      <c r="K298">
        <v>351</v>
      </c>
      <c r="L298">
        <v>125</v>
      </c>
      <c r="M298">
        <v>28</v>
      </c>
      <c r="N298">
        <v>20</v>
      </c>
      <c r="O298">
        <v>0</v>
      </c>
      <c r="P298">
        <v>3</v>
      </c>
      <c r="Q298" t="b">
        <v>0</v>
      </c>
      <c r="R298">
        <v>1821</v>
      </c>
      <c r="S298" t="b">
        <v>1</v>
      </c>
    </row>
    <row r="299" spans="1:19">
      <c r="A299">
        <v>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1</v>
      </c>
      <c r="I299">
        <v>6</v>
      </c>
      <c r="J299" t="s">
        <v>20</v>
      </c>
      <c r="K299">
        <v>255</v>
      </c>
      <c r="L299">
        <v>225</v>
      </c>
      <c r="M299">
        <v>45</v>
      </c>
      <c r="N299">
        <v>20</v>
      </c>
      <c r="O299">
        <v>1</v>
      </c>
      <c r="P299">
        <v>3</v>
      </c>
      <c r="Q299" t="b">
        <v>0</v>
      </c>
      <c r="R299">
        <v>2205</v>
      </c>
      <c r="S299" t="b">
        <v>1</v>
      </c>
    </row>
    <row r="300" spans="1:19">
      <c r="A300">
        <v>7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8</v>
      </c>
      <c r="J300" t="s">
        <v>19</v>
      </c>
      <c r="K300">
        <v>1002</v>
      </c>
      <c r="L300">
        <v>420</v>
      </c>
      <c r="M300">
        <v>45</v>
      </c>
      <c r="N300">
        <v>30</v>
      </c>
      <c r="O300">
        <v>3</v>
      </c>
      <c r="P300">
        <v>1</v>
      </c>
      <c r="Q300" t="b">
        <v>0</v>
      </c>
      <c r="R300">
        <v>1773</v>
      </c>
      <c r="S300" t="b">
        <v>1</v>
      </c>
    </row>
    <row r="301" spans="1:19">
      <c r="A301">
        <v>7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0</v>
      </c>
      <c r="H301">
        <v>1</v>
      </c>
      <c r="I301">
        <v>9</v>
      </c>
      <c r="J301" t="s">
        <v>23</v>
      </c>
      <c r="K301">
        <v>35</v>
      </c>
      <c r="L301">
        <v>125</v>
      </c>
      <c r="M301">
        <v>28</v>
      </c>
      <c r="N301">
        <v>20</v>
      </c>
      <c r="O301">
        <v>0</v>
      </c>
      <c r="P301">
        <v>1</v>
      </c>
      <c r="Q301" t="b">
        <v>0</v>
      </c>
      <c r="R301">
        <v>1477</v>
      </c>
      <c r="S301" t="b">
        <v>1</v>
      </c>
    </row>
    <row r="302" spans="1:19">
      <c r="A302">
        <v>7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12</v>
      </c>
      <c r="J302" t="s">
        <v>20</v>
      </c>
      <c r="K302">
        <v>255</v>
      </c>
      <c r="L302">
        <v>225</v>
      </c>
      <c r="M302">
        <v>45</v>
      </c>
      <c r="N302">
        <v>20</v>
      </c>
      <c r="O302">
        <v>1</v>
      </c>
      <c r="P302">
        <v>3</v>
      </c>
      <c r="Q302" t="b">
        <v>0</v>
      </c>
      <c r="R302">
        <v>2445</v>
      </c>
      <c r="S302" t="b">
        <v>1</v>
      </c>
    </row>
    <row r="303" spans="1:19">
      <c r="A303">
        <v>7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13</v>
      </c>
      <c r="J303" t="s">
        <v>23</v>
      </c>
      <c r="K303">
        <v>35</v>
      </c>
      <c r="L303">
        <v>125</v>
      </c>
      <c r="M303">
        <v>28</v>
      </c>
      <c r="N303">
        <v>20</v>
      </c>
      <c r="O303">
        <v>0</v>
      </c>
      <c r="P303">
        <v>1</v>
      </c>
      <c r="Q303" t="b">
        <v>0</v>
      </c>
      <c r="R303">
        <v>1648</v>
      </c>
      <c r="S303" t="b">
        <v>1</v>
      </c>
    </row>
    <row r="304" spans="1:19">
      <c r="A304">
        <v>7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0</v>
      </c>
      <c r="H304">
        <v>1</v>
      </c>
      <c r="I304">
        <v>15</v>
      </c>
      <c r="J304" t="s">
        <v>22</v>
      </c>
      <c r="K304">
        <v>1040</v>
      </c>
      <c r="L304">
        <v>95</v>
      </c>
      <c r="M304">
        <v>50</v>
      </c>
      <c r="N304">
        <v>55</v>
      </c>
      <c r="O304">
        <v>0</v>
      </c>
      <c r="P304">
        <v>5</v>
      </c>
      <c r="Q304" t="b">
        <v>0</v>
      </c>
      <c r="R304">
        <v>1734</v>
      </c>
      <c r="S304" t="b">
        <v>1</v>
      </c>
    </row>
    <row r="305" spans="1:19">
      <c r="A305">
        <v>7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1</v>
      </c>
      <c r="I305">
        <v>16</v>
      </c>
      <c r="J305" t="s">
        <v>19</v>
      </c>
      <c r="K305">
        <v>1002</v>
      </c>
      <c r="L305">
        <v>420</v>
      </c>
      <c r="M305">
        <v>45</v>
      </c>
      <c r="N305">
        <v>30</v>
      </c>
      <c r="O305">
        <v>3</v>
      </c>
      <c r="P305">
        <v>1</v>
      </c>
      <c r="Q305" t="b">
        <v>0</v>
      </c>
      <c r="R305">
        <v>1637</v>
      </c>
      <c r="S305" t="b">
        <v>1</v>
      </c>
    </row>
    <row r="306" spans="1:19">
      <c r="A306">
        <v>7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0</v>
      </c>
      <c r="H306">
        <v>1</v>
      </c>
      <c r="I306">
        <v>17</v>
      </c>
      <c r="J306" t="s">
        <v>21</v>
      </c>
      <c r="K306">
        <v>67</v>
      </c>
      <c r="L306">
        <v>192</v>
      </c>
      <c r="M306">
        <v>55</v>
      </c>
      <c r="N306">
        <v>58</v>
      </c>
      <c r="O306">
        <v>1</v>
      </c>
      <c r="P306">
        <v>1</v>
      </c>
      <c r="Q306" t="b">
        <v>0</v>
      </c>
      <c r="R306">
        <v>1632</v>
      </c>
      <c r="S306" t="b">
        <v>1</v>
      </c>
    </row>
    <row r="307" spans="1:19">
      <c r="A307">
        <v>7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1</v>
      </c>
      <c r="I307">
        <v>18</v>
      </c>
      <c r="J307" t="s">
        <v>18</v>
      </c>
      <c r="K307">
        <v>351</v>
      </c>
      <c r="L307">
        <v>125</v>
      </c>
      <c r="M307">
        <v>28</v>
      </c>
      <c r="N307">
        <v>20</v>
      </c>
      <c r="O307">
        <v>0</v>
      </c>
      <c r="P307">
        <v>3</v>
      </c>
      <c r="Q307" t="b">
        <v>0</v>
      </c>
      <c r="R307">
        <v>1950</v>
      </c>
      <c r="S307" t="b">
        <v>1</v>
      </c>
    </row>
    <row r="308" spans="1:19">
      <c r="A308">
        <v>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1</v>
      </c>
      <c r="I308">
        <v>19</v>
      </c>
      <c r="J308" t="s">
        <v>19</v>
      </c>
      <c r="K308">
        <v>1002</v>
      </c>
      <c r="L308">
        <v>420</v>
      </c>
      <c r="M308">
        <v>45</v>
      </c>
      <c r="N308">
        <v>30</v>
      </c>
      <c r="O308">
        <v>3</v>
      </c>
      <c r="P308">
        <v>1</v>
      </c>
      <c r="Q308" t="b">
        <v>0</v>
      </c>
      <c r="R308">
        <v>1384</v>
      </c>
      <c r="S308" t="b">
        <v>1</v>
      </c>
    </row>
    <row r="309" spans="1:19">
      <c r="A309">
        <v>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20</v>
      </c>
      <c r="J309" t="s">
        <v>22</v>
      </c>
      <c r="K309">
        <v>1040</v>
      </c>
      <c r="L309">
        <v>95</v>
      </c>
      <c r="M309">
        <v>50</v>
      </c>
      <c r="N309">
        <v>55</v>
      </c>
      <c r="O309">
        <v>0</v>
      </c>
      <c r="P309">
        <v>5</v>
      </c>
      <c r="Q309" t="b">
        <v>0</v>
      </c>
      <c r="R309">
        <v>1800</v>
      </c>
      <c r="S309" t="b">
        <v>1</v>
      </c>
    </row>
    <row r="310" spans="1:19">
      <c r="A310">
        <v>7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21</v>
      </c>
      <c r="J310" t="s">
        <v>20</v>
      </c>
      <c r="K310">
        <v>255</v>
      </c>
      <c r="L310">
        <v>225</v>
      </c>
      <c r="M310">
        <v>45</v>
      </c>
      <c r="N310">
        <v>20</v>
      </c>
      <c r="O310">
        <v>1</v>
      </c>
      <c r="P310">
        <v>3</v>
      </c>
      <c r="Q310" t="b">
        <v>0</v>
      </c>
      <c r="R310">
        <v>1727</v>
      </c>
      <c r="S310" t="b">
        <v>1</v>
      </c>
    </row>
    <row r="311" spans="1:19">
      <c r="A311">
        <v>7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22</v>
      </c>
      <c r="J311" t="s">
        <v>18</v>
      </c>
      <c r="K311">
        <v>351</v>
      </c>
      <c r="L311">
        <v>125</v>
      </c>
      <c r="M311">
        <v>28</v>
      </c>
      <c r="N311">
        <v>20</v>
      </c>
      <c r="O311">
        <v>0</v>
      </c>
      <c r="P311">
        <v>3</v>
      </c>
      <c r="Q311" t="b">
        <v>0</v>
      </c>
      <c r="R311">
        <v>2438</v>
      </c>
      <c r="S311" t="b">
        <v>1</v>
      </c>
    </row>
    <row r="312" spans="1:19">
      <c r="A312">
        <v>7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23</v>
      </c>
      <c r="J312" t="s">
        <v>21</v>
      </c>
      <c r="K312">
        <v>67</v>
      </c>
      <c r="L312">
        <v>192</v>
      </c>
      <c r="M312">
        <v>55</v>
      </c>
      <c r="N312">
        <v>58</v>
      </c>
      <c r="O312">
        <v>1</v>
      </c>
      <c r="P312">
        <v>1</v>
      </c>
      <c r="Q312" t="b">
        <v>0</v>
      </c>
      <c r="R312">
        <v>1764</v>
      </c>
      <c r="S312" t="b">
        <v>1</v>
      </c>
    </row>
    <row r="313" spans="1:19">
      <c r="A313">
        <v>7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24</v>
      </c>
      <c r="J313" t="s">
        <v>23</v>
      </c>
      <c r="K313">
        <v>35</v>
      </c>
      <c r="L313">
        <v>125</v>
      </c>
      <c r="M313">
        <v>28</v>
      </c>
      <c r="N313">
        <v>20</v>
      </c>
      <c r="O313">
        <v>0</v>
      </c>
      <c r="P313">
        <v>1</v>
      </c>
      <c r="Q313" t="b">
        <v>0</v>
      </c>
      <c r="R313">
        <v>2070</v>
      </c>
      <c r="S313" t="b">
        <v>1</v>
      </c>
    </row>
    <row r="314" spans="1:19">
      <c r="A314">
        <v>7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25</v>
      </c>
      <c r="J314" t="s">
        <v>19</v>
      </c>
      <c r="K314">
        <v>1002</v>
      </c>
      <c r="L314">
        <v>420</v>
      </c>
      <c r="M314">
        <v>45</v>
      </c>
      <c r="N314">
        <v>30</v>
      </c>
      <c r="O314">
        <v>3</v>
      </c>
      <c r="P314">
        <v>1</v>
      </c>
      <c r="Q314" t="b">
        <v>0</v>
      </c>
      <c r="R314">
        <v>4603</v>
      </c>
      <c r="S314" t="b">
        <v>1</v>
      </c>
    </row>
    <row r="315" spans="1:19">
      <c r="A315">
        <v>7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26</v>
      </c>
      <c r="J315" t="s">
        <v>23</v>
      </c>
      <c r="K315">
        <v>35</v>
      </c>
      <c r="L315">
        <v>125</v>
      </c>
      <c r="M315">
        <v>28</v>
      </c>
      <c r="N315">
        <v>20</v>
      </c>
      <c r="O315">
        <v>0</v>
      </c>
      <c r="P315">
        <v>1</v>
      </c>
      <c r="Q315" t="b">
        <v>0</v>
      </c>
      <c r="R315">
        <v>1780</v>
      </c>
      <c r="S315" t="b">
        <v>1</v>
      </c>
    </row>
    <row r="316" spans="1:19">
      <c r="A316">
        <v>7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28</v>
      </c>
      <c r="J316" t="s">
        <v>21</v>
      </c>
      <c r="K316">
        <v>67</v>
      </c>
      <c r="L316">
        <v>192</v>
      </c>
      <c r="M316">
        <v>55</v>
      </c>
      <c r="N316">
        <v>58</v>
      </c>
      <c r="O316">
        <v>1</v>
      </c>
      <c r="P316">
        <v>1</v>
      </c>
      <c r="Q316" t="b">
        <v>0</v>
      </c>
      <c r="R316">
        <v>1824</v>
      </c>
      <c r="S316" t="b">
        <v>1</v>
      </c>
    </row>
    <row r="317" spans="1:19">
      <c r="A317">
        <v>7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1</v>
      </c>
      <c r="I317">
        <v>32</v>
      </c>
      <c r="J317" t="s">
        <v>21</v>
      </c>
      <c r="K317">
        <v>67</v>
      </c>
      <c r="L317">
        <v>192</v>
      </c>
      <c r="M317">
        <v>55</v>
      </c>
      <c r="N317">
        <v>58</v>
      </c>
      <c r="O317">
        <v>1</v>
      </c>
      <c r="P317">
        <v>1</v>
      </c>
      <c r="Q317" t="b">
        <v>0</v>
      </c>
      <c r="R317">
        <v>1864</v>
      </c>
      <c r="S317" t="b">
        <v>1</v>
      </c>
    </row>
    <row r="318" spans="1:19">
      <c r="A318">
        <v>7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1</v>
      </c>
      <c r="I318">
        <v>33</v>
      </c>
      <c r="J318" t="s">
        <v>19</v>
      </c>
      <c r="K318">
        <v>1002</v>
      </c>
      <c r="L318">
        <v>420</v>
      </c>
      <c r="M318">
        <v>45</v>
      </c>
      <c r="N318">
        <v>30</v>
      </c>
      <c r="O318">
        <v>3</v>
      </c>
      <c r="P318">
        <v>1</v>
      </c>
      <c r="Q318" t="b">
        <v>0</v>
      </c>
      <c r="R318">
        <v>1925</v>
      </c>
      <c r="S318" t="b">
        <v>1</v>
      </c>
    </row>
    <row r="319" spans="1:19">
      <c r="A319">
        <v>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1</v>
      </c>
      <c r="I319">
        <v>34</v>
      </c>
      <c r="J319" t="s">
        <v>18</v>
      </c>
      <c r="K319">
        <v>351</v>
      </c>
      <c r="L319">
        <v>125</v>
      </c>
      <c r="M319">
        <v>28</v>
      </c>
      <c r="N319">
        <v>20</v>
      </c>
      <c r="O319">
        <v>0</v>
      </c>
      <c r="P319">
        <v>3</v>
      </c>
      <c r="Q319" t="b">
        <v>0</v>
      </c>
      <c r="R319">
        <v>1519</v>
      </c>
      <c r="S319" t="b">
        <v>1</v>
      </c>
    </row>
    <row r="320" spans="1:19">
      <c r="A320">
        <v>7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0</v>
      </c>
      <c r="H320">
        <v>1</v>
      </c>
      <c r="I320">
        <v>36</v>
      </c>
      <c r="J320" t="s">
        <v>20</v>
      </c>
      <c r="K320">
        <v>255</v>
      </c>
      <c r="L320">
        <v>225</v>
      </c>
      <c r="M320">
        <v>45</v>
      </c>
      <c r="N320">
        <v>20</v>
      </c>
      <c r="O320">
        <v>1</v>
      </c>
      <c r="P320">
        <v>3</v>
      </c>
      <c r="Q320" t="b">
        <v>0</v>
      </c>
      <c r="R320">
        <v>3568</v>
      </c>
      <c r="S320" t="b">
        <v>1</v>
      </c>
    </row>
    <row r="321" spans="1:19">
      <c r="A321">
        <v>8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 t="s">
        <v>25</v>
      </c>
      <c r="K321">
        <v>1140</v>
      </c>
      <c r="L321">
        <v>95</v>
      </c>
      <c r="M321">
        <v>50</v>
      </c>
      <c r="N321">
        <v>55</v>
      </c>
      <c r="O321">
        <v>0</v>
      </c>
      <c r="P321">
        <v>4</v>
      </c>
      <c r="Q321" t="b">
        <v>0</v>
      </c>
      <c r="R321">
        <v>2341</v>
      </c>
      <c r="S321" t="b">
        <v>1</v>
      </c>
    </row>
    <row r="322" spans="1:19">
      <c r="A322">
        <v>8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3</v>
      </c>
      <c r="J322" t="s">
        <v>24</v>
      </c>
      <c r="K322">
        <v>350</v>
      </c>
      <c r="L322">
        <v>195</v>
      </c>
      <c r="M322">
        <v>45</v>
      </c>
      <c r="N322">
        <v>20</v>
      </c>
      <c r="O322">
        <v>1</v>
      </c>
      <c r="P322">
        <v>2</v>
      </c>
      <c r="Q322" t="b">
        <v>0</v>
      </c>
      <c r="R322">
        <v>1702</v>
      </c>
      <c r="S322" t="b">
        <v>1</v>
      </c>
    </row>
    <row r="323" spans="1:19">
      <c r="A323">
        <v>8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5</v>
      </c>
      <c r="J323" t="s">
        <v>29</v>
      </c>
      <c r="K323">
        <v>407</v>
      </c>
      <c r="L323">
        <v>125</v>
      </c>
      <c r="M323">
        <v>28</v>
      </c>
      <c r="N323">
        <v>20</v>
      </c>
      <c r="O323">
        <v>0</v>
      </c>
      <c r="P323">
        <v>2</v>
      </c>
      <c r="Q323" t="b">
        <v>0</v>
      </c>
      <c r="R323">
        <v>1413</v>
      </c>
      <c r="S323" t="b">
        <v>1</v>
      </c>
    </row>
    <row r="324" spans="1:19">
      <c r="A324">
        <v>8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7</v>
      </c>
      <c r="J324" t="s">
        <v>28</v>
      </c>
      <c r="K324">
        <v>1002</v>
      </c>
      <c r="L324">
        <v>390</v>
      </c>
      <c r="M324">
        <v>45</v>
      </c>
      <c r="N324">
        <v>30</v>
      </c>
      <c r="O324">
        <v>3</v>
      </c>
      <c r="P324">
        <v>0</v>
      </c>
      <c r="Q324" t="b">
        <v>0</v>
      </c>
      <c r="R324">
        <v>3253</v>
      </c>
      <c r="S324" t="b">
        <v>1</v>
      </c>
    </row>
    <row r="325" spans="1:19">
      <c r="A325">
        <v>8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8</v>
      </c>
      <c r="J325" t="s">
        <v>29</v>
      </c>
      <c r="K325">
        <v>407</v>
      </c>
      <c r="L325">
        <v>125</v>
      </c>
      <c r="M325">
        <v>28</v>
      </c>
      <c r="N325">
        <v>20</v>
      </c>
      <c r="O325">
        <v>0</v>
      </c>
      <c r="P325">
        <v>2</v>
      </c>
      <c r="Q325" t="b">
        <v>0</v>
      </c>
      <c r="R325">
        <v>1734</v>
      </c>
      <c r="S325" t="b">
        <v>1</v>
      </c>
    </row>
    <row r="326" spans="1:19">
      <c r="A326">
        <v>8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10</v>
      </c>
      <c r="J326" t="s">
        <v>24</v>
      </c>
      <c r="K326">
        <v>350</v>
      </c>
      <c r="L326">
        <v>195</v>
      </c>
      <c r="M326">
        <v>45</v>
      </c>
      <c r="N326">
        <v>20</v>
      </c>
      <c r="O326">
        <v>1</v>
      </c>
      <c r="P326">
        <v>2</v>
      </c>
      <c r="Q326" t="b">
        <v>0</v>
      </c>
      <c r="R326">
        <v>2910</v>
      </c>
      <c r="S326" t="b">
        <v>1</v>
      </c>
    </row>
    <row r="327" spans="1:19">
      <c r="A327">
        <v>8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12</v>
      </c>
      <c r="J327" t="s">
        <v>25</v>
      </c>
      <c r="K327">
        <v>1140</v>
      </c>
      <c r="L327">
        <v>95</v>
      </c>
      <c r="M327">
        <v>50</v>
      </c>
      <c r="N327">
        <v>55</v>
      </c>
      <c r="O327">
        <v>0</v>
      </c>
      <c r="P327">
        <v>4</v>
      </c>
      <c r="Q327" t="b">
        <v>0</v>
      </c>
      <c r="R327">
        <v>1726</v>
      </c>
      <c r="S327" t="b">
        <v>1</v>
      </c>
    </row>
    <row r="328" spans="1:19">
      <c r="A328">
        <v>8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1</v>
      </c>
      <c r="I328">
        <v>15</v>
      </c>
      <c r="J328" t="s">
        <v>25</v>
      </c>
      <c r="K328">
        <v>1140</v>
      </c>
      <c r="L328">
        <v>95</v>
      </c>
      <c r="M328">
        <v>50</v>
      </c>
      <c r="N328">
        <v>55</v>
      </c>
      <c r="O328">
        <v>0</v>
      </c>
      <c r="P328">
        <v>4</v>
      </c>
      <c r="Q328" t="b">
        <v>0</v>
      </c>
      <c r="R328">
        <v>1758</v>
      </c>
      <c r="S328" t="b">
        <v>1</v>
      </c>
    </row>
    <row r="329" spans="1:19">
      <c r="A329">
        <v>8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1</v>
      </c>
      <c r="I329">
        <v>16</v>
      </c>
      <c r="J329" t="s">
        <v>28</v>
      </c>
      <c r="K329">
        <v>1002</v>
      </c>
      <c r="L329">
        <v>390</v>
      </c>
      <c r="M329">
        <v>45</v>
      </c>
      <c r="N329">
        <v>30</v>
      </c>
      <c r="O329">
        <v>3</v>
      </c>
      <c r="P329">
        <v>0</v>
      </c>
      <c r="Q329" t="b">
        <v>0</v>
      </c>
      <c r="R329">
        <v>4295</v>
      </c>
      <c r="S329" t="b">
        <v>1</v>
      </c>
    </row>
    <row r="330" spans="1:19">
      <c r="A330">
        <v>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17</v>
      </c>
      <c r="J330" t="s">
        <v>26</v>
      </c>
      <c r="K330">
        <v>7</v>
      </c>
      <c r="L330">
        <v>192</v>
      </c>
      <c r="M330">
        <v>60</v>
      </c>
      <c r="N330">
        <v>58</v>
      </c>
      <c r="O330">
        <v>1</v>
      </c>
      <c r="P330">
        <v>0</v>
      </c>
      <c r="Q330" t="b">
        <v>0</v>
      </c>
      <c r="R330">
        <v>1629</v>
      </c>
      <c r="S330" t="b">
        <v>1</v>
      </c>
    </row>
    <row r="331" spans="1:19">
      <c r="A331">
        <v>8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</v>
      </c>
      <c r="I331">
        <v>18</v>
      </c>
      <c r="J331" t="s">
        <v>27</v>
      </c>
      <c r="K331">
        <v>9</v>
      </c>
      <c r="L331">
        <v>125</v>
      </c>
      <c r="M331">
        <v>28</v>
      </c>
      <c r="N331">
        <v>20</v>
      </c>
      <c r="O331">
        <v>0</v>
      </c>
      <c r="P331">
        <v>0</v>
      </c>
      <c r="Q331" t="b">
        <v>0</v>
      </c>
      <c r="R331">
        <v>2211</v>
      </c>
      <c r="S331" t="b">
        <v>1</v>
      </c>
    </row>
    <row r="332" spans="1:19">
      <c r="A332">
        <v>8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19</v>
      </c>
      <c r="J332" t="s">
        <v>24</v>
      </c>
      <c r="K332">
        <v>350</v>
      </c>
      <c r="L332">
        <v>195</v>
      </c>
      <c r="M332">
        <v>45</v>
      </c>
      <c r="N332">
        <v>20</v>
      </c>
      <c r="O332">
        <v>1</v>
      </c>
      <c r="P332">
        <v>2</v>
      </c>
      <c r="Q332" t="b">
        <v>0</v>
      </c>
      <c r="R332">
        <v>2165</v>
      </c>
      <c r="S332" t="b">
        <v>1</v>
      </c>
    </row>
    <row r="333" spans="1:19">
      <c r="A333">
        <v>8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20</v>
      </c>
      <c r="J333" t="s">
        <v>29</v>
      </c>
      <c r="K333">
        <v>407</v>
      </c>
      <c r="L333">
        <v>125</v>
      </c>
      <c r="M333">
        <v>28</v>
      </c>
      <c r="N333">
        <v>20</v>
      </c>
      <c r="O333">
        <v>0</v>
      </c>
      <c r="P333">
        <v>2</v>
      </c>
      <c r="Q333" t="b">
        <v>0</v>
      </c>
      <c r="R333">
        <v>1741</v>
      </c>
      <c r="S333" t="b">
        <v>1</v>
      </c>
    </row>
    <row r="334" spans="1:19">
      <c r="A334">
        <v>8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23</v>
      </c>
      <c r="J334" t="s">
        <v>26</v>
      </c>
      <c r="K334">
        <v>7</v>
      </c>
      <c r="L334">
        <v>192</v>
      </c>
      <c r="M334">
        <v>60</v>
      </c>
      <c r="N334">
        <v>58</v>
      </c>
      <c r="O334">
        <v>1</v>
      </c>
      <c r="P334">
        <v>0</v>
      </c>
      <c r="Q334" t="b">
        <v>0</v>
      </c>
      <c r="R334">
        <v>1687</v>
      </c>
      <c r="S334" t="b">
        <v>1</v>
      </c>
    </row>
    <row r="335" spans="1:19">
      <c r="A335">
        <v>8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24</v>
      </c>
      <c r="J335" t="s">
        <v>27</v>
      </c>
      <c r="K335">
        <v>9</v>
      </c>
      <c r="L335">
        <v>125</v>
      </c>
      <c r="M335">
        <v>28</v>
      </c>
      <c r="N335">
        <v>20</v>
      </c>
      <c r="O335">
        <v>0</v>
      </c>
      <c r="P335">
        <v>0</v>
      </c>
      <c r="Q335" t="b">
        <v>0</v>
      </c>
      <c r="R335">
        <v>1718</v>
      </c>
      <c r="S335" t="b">
        <v>1</v>
      </c>
    </row>
    <row r="336" spans="1:19">
      <c r="A336">
        <v>8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25</v>
      </c>
      <c r="J336" t="s">
        <v>28</v>
      </c>
      <c r="K336">
        <v>1002</v>
      </c>
      <c r="L336">
        <v>390</v>
      </c>
      <c r="M336">
        <v>45</v>
      </c>
      <c r="N336">
        <v>30</v>
      </c>
      <c r="O336">
        <v>3</v>
      </c>
      <c r="P336">
        <v>0</v>
      </c>
      <c r="Q336" t="b">
        <v>0</v>
      </c>
      <c r="R336">
        <v>3319</v>
      </c>
      <c r="S336" t="b">
        <v>1</v>
      </c>
    </row>
    <row r="337" spans="1:19">
      <c r="A337">
        <v>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27</v>
      </c>
      <c r="J337" t="s">
        <v>26</v>
      </c>
      <c r="K337">
        <v>7</v>
      </c>
      <c r="L337">
        <v>192</v>
      </c>
      <c r="M337">
        <v>60</v>
      </c>
      <c r="N337">
        <v>58</v>
      </c>
      <c r="O337">
        <v>1</v>
      </c>
      <c r="P337">
        <v>0</v>
      </c>
      <c r="Q337" t="b">
        <v>0</v>
      </c>
      <c r="R337">
        <v>1479</v>
      </c>
      <c r="S337" t="b">
        <v>1</v>
      </c>
    </row>
    <row r="338" spans="1:19">
      <c r="A338">
        <v>8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28</v>
      </c>
      <c r="J338" t="s">
        <v>25</v>
      </c>
      <c r="K338">
        <v>1140</v>
      </c>
      <c r="L338">
        <v>95</v>
      </c>
      <c r="M338">
        <v>50</v>
      </c>
      <c r="N338">
        <v>55</v>
      </c>
      <c r="O338">
        <v>0</v>
      </c>
      <c r="P338">
        <v>4</v>
      </c>
      <c r="Q338" t="b">
        <v>0</v>
      </c>
      <c r="R338">
        <v>1397</v>
      </c>
      <c r="S338" t="b">
        <v>1</v>
      </c>
    </row>
    <row r="339" spans="1:19">
      <c r="A339">
        <v>8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30</v>
      </c>
      <c r="J339" t="s">
        <v>24</v>
      </c>
      <c r="K339">
        <v>350</v>
      </c>
      <c r="L339">
        <v>195</v>
      </c>
      <c r="M339">
        <v>45</v>
      </c>
      <c r="N339">
        <v>20</v>
      </c>
      <c r="O339">
        <v>1</v>
      </c>
      <c r="P339">
        <v>2</v>
      </c>
      <c r="Q339" t="b">
        <v>0</v>
      </c>
      <c r="R339">
        <v>1903</v>
      </c>
      <c r="S339" t="b">
        <v>1</v>
      </c>
    </row>
    <row r="340" spans="1:19">
      <c r="A340">
        <v>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31</v>
      </c>
      <c r="J340" t="s">
        <v>25</v>
      </c>
      <c r="K340">
        <v>1140</v>
      </c>
      <c r="L340">
        <v>95</v>
      </c>
      <c r="M340">
        <v>50</v>
      </c>
      <c r="N340">
        <v>55</v>
      </c>
      <c r="O340">
        <v>0</v>
      </c>
      <c r="P340">
        <v>4</v>
      </c>
      <c r="Q340" t="b">
        <v>0</v>
      </c>
      <c r="R340">
        <v>1939</v>
      </c>
      <c r="S340" t="b">
        <v>1</v>
      </c>
    </row>
    <row r="341" spans="1:19">
      <c r="A341">
        <v>8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32</v>
      </c>
      <c r="J341" t="s">
        <v>26</v>
      </c>
      <c r="K341">
        <v>7</v>
      </c>
      <c r="L341">
        <v>192</v>
      </c>
      <c r="M341">
        <v>60</v>
      </c>
      <c r="N341">
        <v>58</v>
      </c>
      <c r="O341">
        <v>1</v>
      </c>
      <c r="P341">
        <v>0</v>
      </c>
      <c r="Q341" t="b">
        <v>0</v>
      </c>
      <c r="R341">
        <v>1398</v>
      </c>
      <c r="S341" t="b">
        <v>1</v>
      </c>
    </row>
    <row r="342" spans="1:19">
      <c r="A342">
        <v>8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33</v>
      </c>
      <c r="J342" t="s">
        <v>28</v>
      </c>
      <c r="K342">
        <v>1002</v>
      </c>
      <c r="L342">
        <v>390</v>
      </c>
      <c r="M342">
        <v>45</v>
      </c>
      <c r="N342">
        <v>30</v>
      </c>
      <c r="O342">
        <v>3</v>
      </c>
      <c r="P342">
        <v>0</v>
      </c>
      <c r="Q342" t="b">
        <v>0</v>
      </c>
      <c r="R342">
        <v>1542</v>
      </c>
      <c r="S342" t="b">
        <v>1</v>
      </c>
    </row>
    <row r="343" spans="1:19">
      <c r="A343">
        <v>8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34</v>
      </c>
      <c r="J343" t="s">
        <v>27</v>
      </c>
      <c r="K343">
        <v>9</v>
      </c>
      <c r="L343">
        <v>125</v>
      </c>
      <c r="M343">
        <v>28</v>
      </c>
      <c r="N343">
        <v>20</v>
      </c>
      <c r="O343">
        <v>0</v>
      </c>
      <c r="P343">
        <v>0</v>
      </c>
      <c r="Q343" t="b">
        <v>0</v>
      </c>
      <c r="R343">
        <v>1542</v>
      </c>
      <c r="S343" t="b">
        <v>1</v>
      </c>
    </row>
    <row r="344" spans="1:19">
      <c r="A344">
        <v>8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36</v>
      </c>
      <c r="J344" t="s">
        <v>24</v>
      </c>
      <c r="K344">
        <v>350</v>
      </c>
      <c r="L344">
        <v>195</v>
      </c>
      <c r="M344">
        <v>45</v>
      </c>
      <c r="N344">
        <v>20</v>
      </c>
      <c r="O344">
        <v>1</v>
      </c>
      <c r="P344">
        <v>2</v>
      </c>
      <c r="Q344" t="b">
        <v>0</v>
      </c>
      <c r="R344">
        <v>2933</v>
      </c>
      <c r="S344" t="b">
        <v>1</v>
      </c>
    </row>
    <row r="345" spans="1:19">
      <c r="A345">
        <v>9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2</v>
      </c>
      <c r="J345" t="s">
        <v>18</v>
      </c>
      <c r="K345">
        <v>351</v>
      </c>
      <c r="L345">
        <v>125</v>
      </c>
      <c r="M345">
        <v>28</v>
      </c>
      <c r="N345">
        <v>20</v>
      </c>
      <c r="O345">
        <v>0</v>
      </c>
      <c r="P345">
        <v>3</v>
      </c>
      <c r="Q345" t="b">
        <v>0</v>
      </c>
      <c r="R345">
        <v>1561</v>
      </c>
      <c r="S345" t="b">
        <v>1</v>
      </c>
    </row>
    <row r="346" spans="1:19">
      <c r="A346">
        <v>9</v>
      </c>
      <c r="B346">
        <v>1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1</v>
      </c>
      <c r="I346">
        <v>5</v>
      </c>
      <c r="J346" t="s">
        <v>21</v>
      </c>
      <c r="K346">
        <v>67</v>
      </c>
      <c r="L346">
        <v>192</v>
      </c>
      <c r="M346">
        <v>55</v>
      </c>
      <c r="N346">
        <v>58</v>
      </c>
      <c r="O346">
        <v>1</v>
      </c>
      <c r="P346">
        <v>1</v>
      </c>
      <c r="Q346" t="b">
        <v>0</v>
      </c>
      <c r="R346">
        <v>1232</v>
      </c>
      <c r="S346" t="b">
        <v>1</v>
      </c>
    </row>
    <row r="347" spans="1:19">
      <c r="A347">
        <v>9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6</v>
      </c>
      <c r="J347" t="s">
        <v>19</v>
      </c>
      <c r="K347">
        <v>1002</v>
      </c>
      <c r="L347">
        <v>420</v>
      </c>
      <c r="M347">
        <v>45</v>
      </c>
      <c r="N347">
        <v>30</v>
      </c>
      <c r="O347">
        <v>3</v>
      </c>
      <c r="P347">
        <v>1</v>
      </c>
      <c r="Q347" t="b">
        <v>0</v>
      </c>
      <c r="R347">
        <v>1608</v>
      </c>
      <c r="S347" t="b">
        <v>1</v>
      </c>
    </row>
    <row r="348" spans="1:19">
      <c r="A348">
        <v>9</v>
      </c>
      <c r="B348">
        <v>1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1</v>
      </c>
      <c r="I348">
        <v>8</v>
      </c>
      <c r="J348" t="s">
        <v>18</v>
      </c>
      <c r="K348">
        <v>351</v>
      </c>
      <c r="L348">
        <v>125</v>
      </c>
      <c r="M348">
        <v>28</v>
      </c>
      <c r="N348">
        <v>20</v>
      </c>
      <c r="O348">
        <v>0</v>
      </c>
      <c r="P348">
        <v>3</v>
      </c>
      <c r="Q348" t="b">
        <v>0</v>
      </c>
      <c r="R348">
        <v>2106</v>
      </c>
      <c r="S348" t="b">
        <v>1</v>
      </c>
    </row>
    <row r="349" spans="1:19">
      <c r="A349">
        <v>9</v>
      </c>
      <c r="B349">
        <v>1</v>
      </c>
      <c r="C349">
        <v>0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12</v>
      </c>
      <c r="J349" t="s">
        <v>23</v>
      </c>
      <c r="K349">
        <v>35</v>
      </c>
      <c r="L349">
        <v>125</v>
      </c>
      <c r="M349">
        <v>28</v>
      </c>
      <c r="N349">
        <v>20</v>
      </c>
      <c r="O349">
        <v>0</v>
      </c>
      <c r="P349">
        <v>1</v>
      </c>
      <c r="Q349" t="b">
        <v>0</v>
      </c>
      <c r="R349">
        <v>1778</v>
      </c>
      <c r="S349" t="b">
        <v>1</v>
      </c>
    </row>
    <row r="350" spans="1:19">
      <c r="A350">
        <v>9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1</v>
      </c>
      <c r="I350">
        <v>13</v>
      </c>
      <c r="J350" t="s">
        <v>20</v>
      </c>
      <c r="K350">
        <v>255</v>
      </c>
      <c r="L350">
        <v>225</v>
      </c>
      <c r="M350">
        <v>45</v>
      </c>
      <c r="N350">
        <v>20</v>
      </c>
      <c r="O350">
        <v>1</v>
      </c>
      <c r="P350">
        <v>3</v>
      </c>
      <c r="Q350" t="b">
        <v>0</v>
      </c>
      <c r="R350">
        <v>3012</v>
      </c>
      <c r="S350" t="b">
        <v>1</v>
      </c>
    </row>
    <row r="351" spans="1:19">
      <c r="A351">
        <v>9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14</v>
      </c>
      <c r="J351" t="s">
        <v>23</v>
      </c>
      <c r="K351">
        <v>35</v>
      </c>
      <c r="L351">
        <v>125</v>
      </c>
      <c r="M351">
        <v>28</v>
      </c>
      <c r="N351">
        <v>20</v>
      </c>
      <c r="O351">
        <v>0</v>
      </c>
      <c r="P351">
        <v>1</v>
      </c>
      <c r="Q351" t="b">
        <v>0</v>
      </c>
      <c r="R351">
        <v>1786</v>
      </c>
      <c r="S351" t="b">
        <v>1</v>
      </c>
    </row>
    <row r="352" spans="1:19">
      <c r="A352">
        <v>9</v>
      </c>
      <c r="B352">
        <v>1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1</v>
      </c>
      <c r="I352">
        <v>16</v>
      </c>
      <c r="J352" t="s">
        <v>21</v>
      </c>
      <c r="K352">
        <v>67</v>
      </c>
      <c r="L352">
        <v>192</v>
      </c>
      <c r="M352">
        <v>55</v>
      </c>
      <c r="N352">
        <v>58</v>
      </c>
      <c r="O352">
        <v>1</v>
      </c>
      <c r="P352">
        <v>1</v>
      </c>
      <c r="Q352" t="b">
        <v>0</v>
      </c>
      <c r="R352">
        <v>2084</v>
      </c>
      <c r="S352" t="b">
        <v>1</v>
      </c>
    </row>
    <row r="353" spans="1:19">
      <c r="A353">
        <v>9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17</v>
      </c>
      <c r="J353" t="s">
        <v>19</v>
      </c>
      <c r="K353">
        <v>1002</v>
      </c>
      <c r="L353">
        <v>420</v>
      </c>
      <c r="M353">
        <v>45</v>
      </c>
      <c r="N353">
        <v>30</v>
      </c>
      <c r="O353">
        <v>3</v>
      </c>
      <c r="P353">
        <v>1</v>
      </c>
      <c r="Q353" t="b">
        <v>0</v>
      </c>
      <c r="R353">
        <v>1602</v>
      </c>
      <c r="S353" t="b">
        <v>1</v>
      </c>
    </row>
    <row r="354" spans="1:19">
      <c r="A354">
        <v>9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18</v>
      </c>
      <c r="J354" t="s">
        <v>22</v>
      </c>
      <c r="K354">
        <v>1040</v>
      </c>
      <c r="L354">
        <v>95</v>
      </c>
      <c r="M354">
        <v>50</v>
      </c>
      <c r="N354">
        <v>55</v>
      </c>
      <c r="O354">
        <v>0</v>
      </c>
      <c r="P354">
        <v>5</v>
      </c>
      <c r="Q354" t="b">
        <v>0</v>
      </c>
      <c r="R354">
        <v>1490</v>
      </c>
      <c r="S354" t="b">
        <v>1</v>
      </c>
    </row>
    <row r="355" spans="1:19">
      <c r="A355">
        <v>9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21</v>
      </c>
      <c r="J355" t="s">
        <v>21</v>
      </c>
      <c r="K355">
        <v>67</v>
      </c>
      <c r="L355">
        <v>192</v>
      </c>
      <c r="M355">
        <v>55</v>
      </c>
      <c r="N355">
        <v>58</v>
      </c>
      <c r="O355">
        <v>1</v>
      </c>
      <c r="P355">
        <v>1</v>
      </c>
      <c r="Q355" t="b">
        <v>0</v>
      </c>
      <c r="R355">
        <v>1592</v>
      </c>
      <c r="S355" t="b">
        <v>1</v>
      </c>
    </row>
    <row r="356" spans="1:19">
      <c r="A356">
        <v>9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22</v>
      </c>
      <c r="J356" t="s">
        <v>19</v>
      </c>
      <c r="K356">
        <v>1002</v>
      </c>
      <c r="L356">
        <v>420</v>
      </c>
      <c r="M356">
        <v>45</v>
      </c>
      <c r="N356">
        <v>30</v>
      </c>
      <c r="O356">
        <v>3</v>
      </c>
      <c r="P356">
        <v>1</v>
      </c>
      <c r="Q356" t="b">
        <v>0</v>
      </c>
      <c r="R356">
        <v>1733</v>
      </c>
      <c r="S356" t="b">
        <v>1</v>
      </c>
    </row>
    <row r="357" spans="1:19">
      <c r="A357">
        <v>9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23</v>
      </c>
      <c r="J357" t="s">
        <v>20</v>
      </c>
      <c r="K357">
        <v>255</v>
      </c>
      <c r="L357">
        <v>225</v>
      </c>
      <c r="M357">
        <v>45</v>
      </c>
      <c r="N357">
        <v>20</v>
      </c>
      <c r="O357">
        <v>1</v>
      </c>
      <c r="P357">
        <v>3</v>
      </c>
      <c r="Q357" t="b">
        <v>0</v>
      </c>
      <c r="R357">
        <v>1993</v>
      </c>
      <c r="S357" t="b">
        <v>1</v>
      </c>
    </row>
    <row r="358" spans="1:19">
      <c r="A358">
        <v>9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1</v>
      </c>
      <c r="H358">
        <v>1</v>
      </c>
      <c r="I358">
        <v>24</v>
      </c>
      <c r="J358" t="s">
        <v>18</v>
      </c>
      <c r="K358">
        <v>351</v>
      </c>
      <c r="L358">
        <v>125</v>
      </c>
      <c r="M358">
        <v>28</v>
      </c>
      <c r="N358">
        <v>20</v>
      </c>
      <c r="O358">
        <v>0</v>
      </c>
      <c r="P358">
        <v>3</v>
      </c>
      <c r="Q358" t="b">
        <v>0</v>
      </c>
      <c r="R358">
        <v>2832</v>
      </c>
      <c r="S358" t="b">
        <v>1</v>
      </c>
    </row>
    <row r="359" spans="1:19">
      <c r="A359">
        <v>9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1</v>
      </c>
      <c r="I359">
        <v>25</v>
      </c>
      <c r="J359" t="s">
        <v>19</v>
      </c>
      <c r="K359">
        <v>1002</v>
      </c>
      <c r="L359">
        <v>420</v>
      </c>
      <c r="M359">
        <v>45</v>
      </c>
      <c r="N359">
        <v>30</v>
      </c>
      <c r="O359">
        <v>3</v>
      </c>
      <c r="P359">
        <v>1</v>
      </c>
      <c r="Q359" t="b">
        <v>0</v>
      </c>
      <c r="R359">
        <v>1566</v>
      </c>
      <c r="S359" t="b">
        <v>1</v>
      </c>
    </row>
    <row r="360" spans="1:19">
      <c r="A360">
        <v>9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26</v>
      </c>
      <c r="J360" t="s">
        <v>18</v>
      </c>
      <c r="K360">
        <v>351</v>
      </c>
      <c r="L360">
        <v>125</v>
      </c>
      <c r="M360">
        <v>28</v>
      </c>
      <c r="N360">
        <v>20</v>
      </c>
      <c r="O360">
        <v>0</v>
      </c>
      <c r="P360">
        <v>3</v>
      </c>
      <c r="Q360" t="b">
        <v>0</v>
      </c>
      <c r="R360">
        <v>1513</v>
      </c>
      <c r="S360" t="b">
        <v>1</v>
      </c>
    </row>
    <row r="361" spans="1:19">
      <c r="A361">
        <v>9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27</v>
      </c>
      <c r="J361" t="s">
        <v>20</v>
      </c>
      <c r="K361">
        <v>255</v>
      </c>
      <c r="L361">
        <v>225</v>
      </c>
      <c r="M361">
        <v>45</v>
      </c>
      <c r="N361">
        <v>20</v>
      </c>
      <c r="O361">
        <v>1</v>
      </c>
      <c r="P361">
        <v>3</v>
      </c>
      <c r="Q361" t="b">
        <v>0</v>
      </c>
      <c r="R361">
        <v>1662</v>
      </c>
      <c r="S361" t="b">
        <v>1</v>
      </c>
    </row>
    <row r="362" spans="1:19">
      <c r="A362">
        <v>9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1</v>
      </c>
      <c r="I362">
        <v>29</v>
      </c>
      <c r="J362" t="s">
        <v>22</v>
      </c>
      <c r="K362">
        <v>1040</v>
      </c>
      <c r="L362">
        <v>95</v>
      </c>
      <c r="M362">
        <v>50</v>
      </c>
      <c r="N362">
        <v>55</v>
      </c>
      <c r="O362">
        <v>0</v>
      </c>
      <c r="P362">
        <v>5</v>
      </c>
      <c r="Q362" t="b">
        <v>0</v>
      </c>
      <c r="R362">
        <v>1522</v>
      </c>
      <c r="S362" t="b">
        <v>1</v>
      </c>
    </row>
    <row r="363" spans="1:19">
      <c r="A363">
        <v>9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1</v>
      </c>
      <c r="I363">
        <v>31</v>
      </c>
      <c r="J363" t="s">
        <v>21</v>
      </c>
      <c r="K363">
        <v>67</v>
      </c>
      <c r="L363">
        <v>192</v>
      </c>
      <c r="M363">
        <v>55</v>
      </c>
      <c r="N363">
        <v>58</v>
      </c>
      <c r="O363">
        <v>1</v>
      </c>
      <c r="P363">
        <v>1</v>
      </c>
      <c r="Q363" t="b">
        <v>0</v>
      </c>
      <c r="R363">
        <v>1970</v>
      </c>
      <c r="S363" t="b">
        <v>1</v>
      </c>
    </row>
    <row r="364" spans="1:19">
      <c r="A364">
        <v>9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32</v>
      </c>
      <c r="J364" t="s">
        <v>23</v>
      </c>
      <c r="K364">
        <v>35</v>
      </c>
      <c r="L364">
        <v>125</v>
      </c>
      <c r="M364">
        <v>28</v>
      </c>
      <c r="N364">
        <v>20</v>
      </c>
      <c r="O364">
        <v>0</v>
      </c>
      <c r="P364">
        <v>1</v>
      </c>
      <c r="Q364" t="b">
        <v>0</v>
      </c>
      <c r="R364">
        <v>3068</v>
      </c>
      <c r="S364" t="b">
        <v>1</v>
      </c>
    </row>
    <row r="365" spans="1:19">
      <c r="A365">
        <v>9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33</v>
      </c>
      <c r="J365" t="s">
        <v>20</v>
      </c>
      <c r="K365">
        <v>255</v>
      </c>
      <c r="L365">
        <v>225</v>
      </c>
      <c r="M365">
        <v>45</v>
      </c>
      <c r="N365">
        <v>20</v>
      </c>
      <c r="O365">
        <v>1</v>
      </c>
      <c r="P365">
        <v>3</v>
      </c>
      <c r="Q365" t="b">
        <v>0</v>
      </c>
      <c r="R365">
        <v>1642</v>
      </c>
      <c r="S365" t="b">
        <v>1</v>
      </c>
    </row>
    <row r="366" spans="1:19">
      <c r="A366">
        <v>9</v>
      </c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34</v>
      </c>
      <c r="J366" t="s">
        <v>22</v>
      </c>
      <c r="K366">
        <v>1040</v>
      </c>
      <c r="L366">
        <v>95</v>
      </c>
      <c r="M366">
        <v>50</v>
      </c>
      <c r="N366">
        <v>55</v>
      </c>
      <c r="O366">
        <v>0</v>
      </c>
      <c r="P366">
        <v>5</v>
      </c>
      <c r="Q366" t="b">
        <v>0</v>
      </c>
      <c r="R366">
        <v>2510</v>
      </c>
      <c r="S366" t="b">
        <v>1</v>
      </c>
    </row>
    <row r="367" spans="1:19">
      <c r="A367">
        <v>9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35</v>
      </c>
      <c r="J367" t="s">
        <v>19</v>
      </c>
      <c r="K367">
        <v>1002</v>
      </c>
      <c r="L367">
        <v>420</v>
      </c>
      <c r="M367">
        <v>45</v>
      </c>
      <c r="N367">
        <v>30</v>
      </c>
      <c r="O367">
        <v>3</v>
      </c>
      <c r="P367">
        <v>1</v>
      </c>
      <c r="Q367" t="b">
        <v>0</v>
      </c>
      <c r="R367">
        <v>1208</v>
      </c>
      <c r="S367" t="b">
        <v>1</v>
      </c>
    </row>
    <row r="368" spans="1:19">
      <c r="A368">
        <v>9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36</v>
      </c>
      <c r="J368" t="s">
        <v>18</v>
      </c>
      <c r="K368">
        <v>351</v>
      </c>
      <c r="L368">
        <v>125</v>
      </c>
      <c r="M368">
        <v>28</v>
      </c>
      <c r="N368">
        <v>20</v>
      </c>
      <c r="O368">
        <v>0</v>
      </c>
      <c r="P368">
        <v>3</v>
      </c>
      <c r="Q368" t="b">
        <v>0</v>
      </c>
      <c r="R368">
        <v>1694</v>
      </c>
      <c r="S368" t="b">
        <v>1</v>
      </c>
    </row>
    <row r="369" spans="1:19">
      <c r="A369">
        <v>10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 t="s">
        <v>23</v>
      </c>
      <c r="K369">
        <v>35</v>
      </c>
      <c r="L369">
        <v>125</v>
      </c>
      <c r="M369">
        <v>28</v>
      </c>
      <c r="N369">
        <v>20</v>
      </c>
      <c r="O369">
        <v>0</v>
      </c>
      <c r="P369">
        <v>1</v>
      </c>
      <c r="Q369" t="b">
        <v>0</v>
      </c>
      <c r="R369">
        <v>2426</v>
      </c>
      <c r="S369" t="b">
        <v>1</v>
      </c>
    </row>
    <row r="370" spans="1:19">
      <c r="A370">
        <v>10</v>
      </c>
      <c r="B370">
        <v>1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2</v>
      </c>
      <c r="J370" t="s">
        <v>20</v>
      </c>
      <c r="K370">
        <v>255</v>
      </c>
      <c r="L370">
        <v>225</v>
      </c>
      <c r="M370">
        <v>45</v>
      </c>
      <c r="N370">
        <v>20</v>
      </c>
      <c r="O370">
        <v>1</v>
      </c>
      <c r="P370">
        <v>3</v>
      </c>
      <c r="Q370" t="b">
        <v>0</v>
      </c>
      <c r="R370">
        <v>2112</v>
      </c>
      <c r="S370" t="b">
        <v>1</v>
      </c>
    </row>
    <row r="371" spans="1:19">
      <c r="A371">
        <v>10</v>
      </c>
      <c r="B371">
        <v>1</v>
      </c>
      <c r="C371">
        <v>0</v>
      </c>
      <c r="D371">
        <v>1</v>
      </c>
      <c r="E371">
        <v>1</v>
      </c>
      <c r="F371">
        <v>0</v>
      </c>
      <c r="G371">
        <v>1</v>
      </c>
      <c r="H371">
        <v>1</v>
      </c>
      <c r="I371">
        <v>3</v>
      </c>
      <c r="J371" t="s">
        <v>18</v>
      </c>
      <c r="K371">
        <v>351</v>
      </c>
      <c r="L371">
        <v>125</v>
      </c>
      <c r="M371">
        <v>28</v>
      </c>
      <c r="N371">
        <v>20</v>
      </c>
      <c r="O371">
        <v>0</v>
      </c>
      <c r="P371">
        <v>3</v>
      </c>
      <c r="Q371" t="b">
        <v>0</v>
      </c>
      <c r="R371">
        <v>1155</v>
      </c>
      <c r="S371" t="b">
        <v>1</v>
      </c>
    </row>
    <row r="372" spans="1:19">
      <c r="A372">
        <v>10</v>
      </c>
      <c r="B372">
        <v>1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4</v>
      </c>
      <c r="J372" t="s">
        <v>19</v>
      </c>
      <c r="K372">
        <v>1002</v>
      </c>
      <c r="L372">
        <v>420</v>
      </c>
      <c r="M372">
        <v>45</v>
      </c>
      <c r="N372">
        <v>30</v>
      </c>
      <c r="O372">
        <v>3</v>
      </c>
      <c r="P372">
        <v>1</v>
      </c>
      <c r="Q372" t="b">
        <v>0</v>
      </c>
      <c r="R372">
        <v>1546</v>
      </c>
      <c r="S372" t="b">
        <v>1</v>
      </c>
    </row>
    <row r="373" spans="1:19">
      <c r="A373">
        <v>10</v>
      </c>
      <c r="B373">
        <v>1</v>
      </c>
      <c r="C373">
        <v>0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5</v>
      </c>
      <c r="J373" t="s">
        <v>22</v>
      </c>
      <c r="K373">
        <v>1040</v>
      </c>
      <c r="L373">
        <v>95</v>
      </c>
      <c r="M373">
        <v>50</v>
      </c>
      <c r="N373">
        <v>55</v>
      </c>
      <c r="O373">
        <v>0</v>
      </c>
      <c r="P373">
        <v>5</v>
      </c>
      <c r="Q373" t="b">
        <v>0</v>
      </c>
      <c r="R373">
        <v>2095</v>
      </c>
      <c r="S373" t="b">
        <v>1</v>
      </c>
    </row>
    <row r="374" spans="1:19">
      <c r="A374">
        <v>10</v>
      </c>
      <c r="B374">
        <v>1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6</v>
      </c>
      <c r="J374" t="s">
        <v>21</v>
      </c>
      <c r="K374">
        <v>67</v>
      </c>
      <c r="L374">
        <v>192</v>
      </c>
      <c r="M374">
        <v>55</v>
      </c>
      <c r="N374">
        <v>58</v>
      </c>
      <c r="O374">
        <v>1</v>
      </c>
      <c r="P374">
        <v>1</v>
      </c>
      <c r="Q374" t="b">
        <v>0</v>
      </c>
      <c r="R374">
        <v>1562</v>
      </c>
      <c r="S374" t="b">
        <v>1</v>
      </c>
    </row>
    <row r="375" spans="1:19">
      <c r="A375">
        <v>10</v>
      </c>
      <c r="B375">
        <v>1</v>
      </c>
      <c r="C375">
        <v>0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7</v>
      </c>
      <c r="J375" t="s">
        <v>18</v>
      </c>
      <c r="K375">
        <v>351</v>
      </c>
      <c r="L375">
        <v>125</v>
      </c>
      <c r="M375">
        <v>28</v>
      </c>
      <c r="N375">
        <v>20</v>
      </c>
      <c r="O375">
        <v>0</v>
      </c>
      <c r="P375">
        <v>3</v>
      </c>
      <c r="Q375" t="b">
        <v>0</v>
      </c>
      <c r="R375">
        <v>1502</v>
      </c>
      <c r="S375" t="b">
        <v>1</v>
      </c>
    </row>
    <row r="376" spans="1:19">
      <c r="A376">
        <v>10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9</v>
      </c>
      <c r="J376" t="s">
        <v>19</v>
      </c>
      <c r="K376">
        <v>1002</v>
      </c>
      <c r="L376">
        <v>420</v>
      </c>
      <c r="M376">
        <v>45</v>
      </c>
      <c r="N376">
        <v>30</v>
      </c>
      <c r="O376">
        <v>3</v>
      </c>
      <c r="P376">
        <v>1</v>
      </c>
      <c r="Q376" t="b">
        <v>0</v>
      </c>
      <c r="R376">
        <v>1714</v>
      </c>
      <c r="S376" t="b">
        <v>1</v>
      </c>
    </row>
    <row r="377" spans="1:19">
      <c r="A377">
        <v>10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10</v>
      </c>
      <c r="J377" t="s">
        <v>21</v>
      </c>
      <c r="K377">
        <v>67</v>
      </c>
      <c r="L377">
        <v>192</v>
      </c>
      <c r="M377">
        <v>55</v>
      </c>
      <c r="N377">
        <v>58</v>
      </c>
      <c r="O377">
        <v>1</v>
      </c>
      <c r="P377">
        <v>1</v>
      </c>
      <c r="Q377" t="b">
        <v>0</v>
      </c>
      <c r="R377">
        <v>1754</v>
      </c>
      <c r="S377" t="b">
        <v>1</v>
      </c>
    </row>
    <row r="378" spans="1:19">
      <c r="A378">
        <v>10</v>
      </c>
      <c r="B378">
        <v>1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12</v>
      </c>
      <c r="J378" t="s">
        <v>23</v>
      </c>
      <c r="K378">
        <v>35</v>
      </c>
      <c r="L378">
        <v>125</v>
      </c>
      <c r="M378">
        <v>28</v>
      </c>
      <c r="N378">
        <v>20</v>
      </c>
      <c r="O378">
        <v>0</v>
      </c>
      <c r="P378">
        <v>1</v>
      </c>
      <c r="Q378" t="b">
        <v>0</v>
      </c>
      <c r="R378">
        <v>2382</v>
      </c>
      <c r="S378" t="b">
        <v>1</v>
      </c>
    </row>
    <row r="379" spans="1:19">
      <c r="A379">
        <v>10</v>
      </c>
      <c r="B379">
        <v>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13</v>
      </c>
      <c r="J379" t="s">
        <v>20</v>
      </c>
      <c r="K379">
        <v>255</v>
      </c>
      <c r="L379">
        <v>225</v>
      </c>
      <c r="M379">
        <v>45</v>
      </c>
      <c r="N379">
        <v>20</v>
      </c>
      <c r="O379">
        <v>1</v>
      </c>
      <c r="P379">
        <v>3</v>
      </c>
      <c r="Q379" t="b">
        <v>0</v>
      </c>
      <c r="R379">
        <v>1322</v>
      </c>
      <c r="S379" t="b">
        <v>1</v>
      </c>
    </row>
    <row r="380" spans="1:19">
      <c r="A380">
        <v>10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15</v>
      </c>
      <c r="J380" t="s">
        <v>23</v>
      </c>
      <c r="K380">
        <v>35</v>
      </c>
      <c r="L380">
        <v>125</v>
      </c>
      <c r="M380">
        <v>28</v>
      </c>
      <c r="N380">
        <v>20</v>
      </c>
      <c r="O380">
        <v>0</v>
      </c>
      <c r="P380">
        <v>1</v>
      </c>
      <c r="Q380" t="b">
        <v>0</v>
      </c>
      <c r="R380">
        <v>1798</v>
      </c>
      <c r="S380" t="b">
        <v>1</v>
      </c>
    </row>
    <row r="381" spans="1:19">
      <c r="A381">
        <v>10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18</v>
      </c>
      <c r="J381" t="s">
        <v>21</v>
      </c>
      <c r="K381">
        <v>67</v>
      </c>
      <c r="L381">
        <v>192</v>
      </c>
      <c r="M381">
        <v>55</v>
      </c>
      <c r="N381">
        <v>58</v>
      </c>
      <c r="O381">
        <v>1</v>
      </c>
      <c r="P381">
        <v>1</v>
      </c>
      <c r="Q381" t="b">
        <v>0</v>
      </c>
      <c r="R381">
        <v>2167</v>
      </c>
      <c r="S381" t="b">
        <v>1</v>
      </c>
    </row>
    <row r="382" spans="1:19">
      <c r="A382">
        <v>10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19</v>
      </c>
      <c r="J382" t="s">
        <v>18</v>
      </c>
      <c r="K382">
        <v>351</v>
      </c>
      <c r="L382">
        <v>125</v>
      </c>
      <c r="M382">
        <v>28</v>
      </c>
      <c r="N382">
        <v>20</v>
      </c>
      <c r="O382">
        <v>0</v>
      </c>
      <c r="P382">
        <v>3</v>
      </c>
      <c r="Q382" t="b">
        <v>0</v>
      </c>
      <c r="R382">
        <v>1794</v>
      </c>
      <c r="S382" t="b">
        <v>1</v>
      </c>
    </row>
    <row r="383" spans="1:19">
      <c r="A383">
        <v>10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1</v>
      </c>
      <c r="I383">
        <v>21</v>
      </c>
      <c r="J383" t="s">
        <v>21</v>
      </c>
      <c r="K383">
        <v>67</v>
      </c>
      <c r="L383">
        <v>192</v>
      </c>
      <c r="M383">
        <v>55</v>
      </c>
      <c r="N383">
        <v>58</v>
      </c>
      <c r="O383">
        <v>1</v>
      </c>
      <c r="P383">
        <v>1</v>
      </c>
      <c r="Q383" t="b">
        <v>0</v>
      </c>
      <c r="R383">
        <v>1315</v>
      </c>
      <c r="S383" t="b">
        <v>1</v>
      </c>
    </row>
    <row r="384" spans="1:19">
      <c r="A384">
        <v>10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22</v>
      </c>
      <c r="J384" t="s">
        <v>19</v>
      </c>
      <c r="K384">
        <v>1002</v>
      </c>
      <c r="L384">
        <v>420</v>
      </c>
      <c r="M384">
        <v>45</v>
      </c>
      <c r="N384">
        <v>30</v>
      </c>
      <c r="O384">
        <v>3</v>
      </c>
      <c r="P384">
        <v>1</v>
      </c>
      <c r="Q384" t="b">
        <v>0</v>
      </c>
      <c r="R384">
        <v>1473</v>
      </c>
      <c r="S384" t="b">
        <v>1</v>
      </c>
    </row>
    <row r="385" spans="1:19">
      <c r="A385">
        <v>10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23</v>
      </c>
      <c r="J385" t="s">
        <v>20</v>
      </c>
      <c r="K385">
        <v>255</v>
      </c>
      <c r="L385">
        <v>225</v>
      </c>
      <c r="M385">
        <v>45</v>
      </c>
      <c r="N385">
        <v>20</v>
      </c>
      <c r="O385">
        <v>1</v>
      </c>
      <c r="P385">
        <v>3</v>
      </c>
      <c r="Q385" t="b">
        <v>0</v>
      </c>
      <c r="R385">
        <v>1345</v>
      </c>
      <c r="S385" t="b">
        <v>1</v>
      </c>
    </row>
    <row r="386" spans="1:19">
      <c r="A386">
        <v>10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24</v>
      </c>
      <c r="J386" t="s">
        <v>23</v>
      </c>
      <c r="K386">
        <v>35</v>
      </c>
      <c r="L386">
        <v>125</v>
      </c>
      <c r="M386">
        <v>28</v>
      </c>
      <c r="N386">
        <v>20</v>
      </c>
      <c r="O386">
        <v>0</v>
      </c>
      <c r="P386">
        <v>1</v>
      </c>
      <c r="Q386" t="b">
        <v>0</v>
      </c>
      <c r="R386">
        <v>2026</v>
      </c>
      <c r="S386" t="b">
        <v>1</v>
      </c>
    </row>
    <row r="387" spans="1:19">
      <c r="A387">
        <v>10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25</v>
      </c>
      <c r="J387" t="s">
        <v>21</v>
      </c>
      <c r="K387">
        <v>67</v>
      </c>
      <c r="L387">
        <v>192</v>
      </c>
      <c r="M387">
        <v>55</v>
      </c>
      <c r="N387">
        <v>58</v>
      </c>
      <c r="O387">
        <v>1</v>
      </c>
      <c r="P387">
        <v>1</v>
      </c>
      <c r="Q387" t="b">
        <v>0</v>
      </c>
      <c r="R387">
        <v>1294</v>
      </c>
      <c r="S387" t="b">
        <v>1</v>
      </c>
    </row>
    <row r="388" spans="1:19">
      <c r="A388">
        <v>10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26</v>
      </c>
      <c r="J388" t="s">
        <v>18</v>
      </c>
      <c r="K388">
        <v>351</v>
      </c>
      <c r="L388">
        <v>125</v>
      </c>
      <c r="M388">
        <v>28</v>
      </c>
      <c r="N388">
        <v>20</v>
      </c>
      <c r="O388">
        <v>0</v>
      </c>
      <c r="P388">
        <v>3</v>
      </c>
      <c r="Q388" t="b">
        <v>0</v>
      </c>
      <c r="R388">
        <v>1481</v>
      </c>
      <c r="S388" t="b">
        <v>1</v>
      </c>
    </row>
    <row r="389" spans="1:19">
      <c r="A389">
        <v>10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29</v>
      </c>
      <c r="J389" t="s">
        <v>20</v>
      </c>
      <c r="K389">
        <v>255</v>
      </c>
      <c r="L389">
        <v>225</v>
      </c>
      <c r="M389">
        <v>45</v>
      </c>
      <c r="N389">
        <v>20</v>
      </c>
      <c r="O389">
        <v>1</v>
      </c>
      <c r="P389">
        <v>3</v>
      </c>
      <c r="Q389" t="b">
        <v>0</v>
      </c>
      <c r="R389">
        <v>1218</v>
      </c>
      <c r="S389" t="b">
        <v>1</v>
      </c>
    </row>
    <row r="390" spans="1:19">
      <c r="A390">
        <v>10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30</v>
      </c>
      <c r="J390" t="s">
        <v>19</v>
      </c>
      <c r="K390">
        <v>1002</v>
      </c>
      <c r="L390">
        <v>420</v>
      </c>
      <c r="M390">
        <v>45</v>
      </c>
      <c r="N390">
        <v>30</v>
      </c>
      <c r="O390">
        <v>3</v>
      </c>
      <c r="P390">
        <v>1</v>
      </c>
      <c r="Q390" t="b">
        <v>0</v>
      </c>
      <c r="R390">
        <v>1248</v>
      </c>
      <c r="S390" t="b">
        <v>1</v>
      </c>
    </row>
    <row r="391" spans="1:19">
      <c r="A391">
        <v>10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31</v>
      </c>
      <c r="J391" t="s">
        <v>21</v>
      </c>
      <c r="K391">
        <v>67</v>
      </c>
      <c r="L391">
        <v>192</v>
      </c>
      <c r="M391">
        <v>55</v>
      </c>
      <c r="N391">
        <v>58</v>
      </c>
      <c r="O391">
        <v>1</v>
      </c>
      <c r="P391">
        <v>1</v>
      </c>
      <c r="Q391" t="b">
        <v>0</v>
      </c>
      <c r="R391">
        <v>1194</v>
      </c>
      <c r="S391" t="b">
        <v>1</v>
      </c>
    </row>
    <row r="392" spans="1:19">
      <c r="A392">
        <v>10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33</v>
      </c>
      <c r="J392" t="s">
        <v>23</v>
      </c>
      <c r="K392">
        <v>35</v>
      </c>
      <c r="L392">
        <v>125</v>
      </c>
      <c r="M392">
        <v>28</v>
      </c>
      <c r="N392">
        <v>20</v>
      </c>
      <c r="O392">
        <v>0</v>
      </c>
      <c r="P392">
        <v>1</v>
      </c>
      <c r="Q392" t="b">
        <v>0</v>
      </c>
      <c r="R392">
        <v>2069</v>
      </c>
      <c r="S392" t="b">
        <v>1</v>
      </c>
    </row>
    <row r="393" spans="1:19">
      <c r="A393">
        <v>10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35</v>
      </c>
      <c r="J393" t="s">
        <v>19</v>
      </c>
      <c r="K393">
        <v>1002</v>
      </c>
      <c r="L393">
        <v>420</v>
      </c>
      <c r="M393">
        <v>45</v>
      </c>
      <c r="N393">
        <v>30</v>
      </c>
      <c r="O393">
        <v>3</v>
      </c>
      <c r="P393">
        <v>1</v>
      </c>
      <c r="Q393" t="b">
        <v>0</v>
      </c>
      <c r="R393">
        <v>1785</v>
      </c>
      <c r="S393" t="b">
        <v>1</v>
      </c>
    </row>
    <row r="394" spans="1:19">
      <c r="A394">
        <v>10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36</v>
      </c>
      <c r="J394" t="s">
        <v>18</v>
      </c>
      <c r="K394">
        <v>351</v>
      </c>
      <c r="L394">
        <v>125</v>
      </c>
      <c r="M394">
        <v>28</v>
      </c>
      <c r="N394">
        <v>20</v>
      </c>
      <c r="O394">
        <v>0</v>
      </c>
      <c r="P394">
        <v>3</v>
      </c>
      <c r="Q394" t="b">
        <v>0</v>
      </c>
      <c r="R394">
        <v>1561</v>
      </c>
      <c r="S394" t="b">
        <v>1</v>
      </c>
    </row>
    <row r="395" spans="1:19">
      <c r="A395">
        <v>2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1</v>
      </c>
      <c r="H395">
        <v>1</v>
      </c>
      <c r="I395">
        <v>34</v>
      </c>
      <c r="J395" t="s">
        <v>20</v>
      </c>
      <c r="K395">
        <v>255</v>
      </c>
      <c r="L395">
        <v>225</v>
      </c>
      <c r="M395">
        <v>45</v>
      </c>
      <c r="N395">
        <v>20</v>
      </c>
      <c r="O395">
        <v>1</v>
      </c>
      <c r="P395">
        <v>3</v>
      </c>
      <c r="Q395" t="b">
        <v>0</v>
      </c>
      <c r="R395">
        <v>2280</v>
      </c>
      <c r="S395" t="b">
        <v>0</v>
      </c>
    </row>
    <row r="396" spans="1:19">
      <c r="A396">
        <v>3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4</v>
      </c>
      <c r="J396" t="s">
        <v>24</v>
      </c>
      <c r="K396">
        <v>350</v>
      </c>
      <c r="L396">
        <v>195</v>
      </c>
      <c r="M396">
        <v>45</v>
      </c>
      <c r="N396">
        <v>20</v>
      </c>
      <c r="O396">
        <v>1</v>
      </c>
      <c r="P396">
        <v>2</v>
      </c>
      <c r="Q396" t="b">
        <v>0</v>
      </c>
      <c r="R396">
        <v>3556</v>
      </c>
      <c r="S396" t="b">
        <v>0</v>
      </c>
    </row>
    <row r="397" spans="1:19">
      <c r="A397">
        <v>3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5</v>
      </c>
      <c r="J397" t="s">
        <v>29</v>
      </c>
      <c r="K397">
        <v>407</v>
      </c>
      <c r="L397">
        <v>125</v>
      </c>
      <c r="M397">
        <v>28</v>
      </c>
      <c r="N397">
        <v>20</v>
      </c>
      <c r="O397">
        <v>0</v>
      </c>
      <c r="P397">
        <v>2</v>
      </c>
      <c r="Q397" t="b">
        <v>0</v>
      </c>
      <c r="R397">
        <v>2138</v>
      </c>
      <c r="S397" t="b">
        <v>0</v>
      </c>
    </row>
    <row r="398" spans="1:19">
      <c r="A398">
        <v>3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7</v>
      </c>
      <c r="J398" t="s">
        <v>28</v>
      </c>
      <c r="K398">
        <v>1002</v>
      </c>
      <c r="L398">
        <v>390</v>
      </c>
      <c r="M398">
        <v>45</v>
      </c>
      <c r="N398">
        <v>30</v>
      </c>
      <c r="O398">
        <v>3</v>
      </c>
      <c r="P398">
        <v>0</v>
      </c>
      <c r="Q398" t="b">
        <v>0</v>
      </c>
      <c r="R398">
        <v>3578</v>
      </c>
      <c r="S398" t="b">
        <v>0</v>
      </c>
    </row>
    <row r="399" spans="1:19">
      <c r="A399">
        <v>3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9</v>
      </c>
      <c r="J399" t="s">
        <v>29</v>
      </c>
      <c r="K399">
        <v>407</v>
      </c>
      <c r="L399">
        <v>125</v>
      </c>
      <c r="M399">
        <v>28</v>
      </c>
      <c r="N399">
        <v>20</v>
      </c>
      <c r="O399">
        <v>0</v>
      </c>
      <c r="P399">
        <v>2</v>
      </c>
      <c r="Q399" t="b">
        <v>0</v>
      </c>
      <c r="R399">
        <v>3964</v>
      </c>
      <c r="S399" t="b">
        <v>0</v>
      </c>
    </row>
    <row r="400" spans="1:19">
      <c r="A400">
        <v>4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30</v>
      </c>
      <c r="J400" t="s">
        <v>24</v>
      </c>
      <c r="K400">
        <v>350</v>
      </c>
      <c r="L400">
        <v>195</v>
      </c>
      <c r="M400">
        <v>45</v>
      </c>
      <c r="N400">
        <v>20</v>
      </c>
      <c r="O400">
        <v>1</v>
      </c>
      <c r="P400">
        <v>2</v>
      </c>
      <c r="Q400" t="b">
        <v>0</v>
      </c>
      <c r="R400">
        <v>4111</v>
      </c>
      <c r="S400" t="b">
        <v>0</v>
      </c>
    </row>
    <row r="401" spans="1:19">
      <c r="A401">
        <v>5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2</v>
      </c>
      <c r="J401" t="s">
        <v>24</v>
      </c>
      <c r="K401">
        <v>350</v>
      </c>
      <c r="L401">
        <v>195</v>
      </c>
      <c r="M401">
        <v>45</v>
      </c>
      <c r="N401">
        <v>20</v>
      </c>
      <c r="O401">
        <v>1</v>
      </c>
      <c r="P401">
        <v>2</v>
      </c>
      <c r="Q401" t="b">
        <v>0</v>
      </c>
      <c r="R401">
        <v>3073</v>
      </c>
      <c r="S401" t="b">
        <v>0</v>
      </c>
    </row>
    <row r="402" spans="1:19">
      <c r="A402">
        <v>5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9</v>
      </c>
      <c r="J402" t="s">
        <v>24</v>
      </c>
      <c r="K402">
        <v>350</v>
      </c>
      <c r="L402">
        <v>195</v>
      </c>
      <c r="M402">
        <v>45</v>
      </c>
      <c r="N402">
        <v>20</v>
      </c>
      <c r="O402">
        <v>1</v>
      </c>
      <c r="P402">
        <v>2</v>
      </c>
      <c r="Q402" t="b">
        <v>0</v>
      </c>
      <c r="R402">
        <v>1942</v>
      </c>
      <c r="S402" t="b">
        <v>0</v>
      </c>
    </row>
    <row r="403" spans="1:19">
      <c r="A403">
        <v>5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23</v>
      </c>
      <c r="J403" t="s">
        <v>25</v>
      </c>
      <c r="K403">
        <v>1140</v>
      </c>
      <c r="L403">
        <v>95</v>
      </c>
      <c r="M403">
        <v>50</v>
      </c>
      <c r="N403">
        <v>55</v>
      </c>
      <c r="O403">
        <v>0</v>
      </c>
      <c r="P403">
        <v>4</v>
      </c>
      <c r="Q403" t="b">
        <v>0</v>
      </c>
      <c r="R403">
        <v>1795</v>
      </c>
      <c r="S403" t="b">
        <v>0</v>
      </c>
    </row>
    <row r="404" spans="1:19">
      <c r="A404">
        <v>5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35</v>
      </c>
      <c r="J404" t="s">
        <v>29</v>
      </c>
      <c r="K404">
        <v>407</v>
      </c>
      <c r="L404">
        <v>125</v>
      </c>
      <c r="M404">
        <v>28</v>
      </c>
      <c r="N404">
        <v>20</v>
      </c>
      <c r="O404">
        <v>0</v>
      </c>
      <c r="P404">
        <v>2</v>
      </c>
      <c r="Q404" t="b">
        <v>0</v>
      </c>
      <c r="R404">
        <v>2218</v>
      </c>
      <c r="S404" t="b">
        <v>0</v>
      </c>
    </row>
    <row r="405" spans="1:19">
      <c r="A405">
        <v>6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29</v>
      </c>
      <c r="J405" t="s">
        <v>28</v>
      </c>
      <c r="K405">
        <v>1002</v>
      </c>
      <c r="L405">
        <v>390</v>
      </c>
      <c r="M405">
        <v>45</v>
      </c>
      <c r="N405">
        <v>30</v>
      </c>
      <c r="O405">
        <v>3</v>
      </c>
      <c r="P405">
        <v>0</v>
      </c>
      <c r="Q405" t="b">
        <v>0</v>
      </c>
      <c r="R405">
        <v>3651</v>
      </c>
      <c r="S405" t="b">
        <v>0</v>
      </c>
    </row>
    <row r="406" spans="1:19">
      <c r="A406">
        <v>7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 t="s">
        <v>23</v>
      </c>
      <c r="K406">
        <v>35</v>
      </c>
      <c r="L406">
        <v>125</v>
      </c>
      <c r="M406">
        <v>28</v>
      </c>
      <c r="N406">
        <v>20</v>
      </c>
      <c r="O406">
        <v>0</v>
      </c>
      <c r="P406">
        <v>1</v>
      </c>
      <c r="Q406" t="b">
        <v>0</v>
      </c>
      <c r="R406">
        <v>55342</v>
      </c>
      <c r="S406" t="b">
        <v>0</v>
      </c>
    </row>
    <row r="407" spans="1:19">
      <c r="A407">
        <v>7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14</v>
      </c>
      <c r="J407" t="s">
        <v>20</v>
      </c>
      <c r="K407">
        <v>255</v>
      </c>
      <c r="L407">
        <v>225</v>
      </c>
      <c r="M407">
        <v>45</v>
      </c>
      <c r="N407">
        <v>20</v>
      </c>
      <c r="O407">
        <v>1</v>
      </c>
      <c r="P407">
        <v>3</v>
      </c>
      <c r="Q407" t="b">
        <v>0</v>
      </c>
      <c r="R407">
        <v>2343</v>
      </c>
      <c r="S407" t="b">
        <v>0</v>
      </c>
    </row>
    <row r="408" spans="1:19">
      <c r="A408">
        <v>7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30</v>
      </c>
      <c r="J408" t="s">
        <v>22</v>
      </c>
      <c r="K408">
        <v>1040</v>
      </c>
      <c r="L408">
        <v>95</v>
      </c>
      <c r="M408">
        <v>50</v>
      </c>
      <c r="N408">
        <v>55</v>
      </c>
      <c r="O408">
        <v>0</v>
      </c>
      <c r="P408">
        <v>5</v>
      </c>
      <c r="Q408" t="b">
        <v>0</v>
      </c>
      <c r="R408">
        <v>4046</v>
      </c>
      <c r="S408" t="b">
        <v>0</v>
      </c>
    </row>
    <row r="409" spans="1:19">
      <c r="A409">
        <v>8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2</v>
      </c>
      <c r="J409" t="s">
        <v>28</v>
      </c>
      <c r="K409">
        <v>1002</v>
      </c>
      <c r="L409">
        <v>390</v>
      </c>
      <c r="M409">
        <v>45</v>
      </c>
      <c r="N409">
        <v>30</v>
      </c>
      <c r="O409">
        <v>3</v>
      </c>
      <c r="P409">
        <v>0</v>
      </c>
      <c r="Q409" t="b">
        <v>0</v>
      </c>
      <c r="R409">
        <v>14921</v>
      </c>
      <c r="S409" t="b">
        <v>0</v>
      </c>
    </row>
    <row r="410" spans="1:19">
      <c r="A410">
        <v>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14</v>
      </c>
      <c r="J410" t="s">
        <v>24</v>
      </c>
      <c r="K410">
        <v>350</v>
      </c>
      <c r="L410">
        <v>195</v>
      </c>
      <c r="M410">
        <v>45</v>
      </c>
      <c r="N410">
        <v>20</v>
      </c>
      <c r="O410">
        <v>1</v>
      </c>
      <c r="P410">
        <v>2</v>
      </c>
      <c r="Q410" t="b">
        <v>0</v>
      </c>
      <c r="R410">
        <v>2150</v>
      </c>
      <c r="S410" t="b">
        <v>0</v>
      </c>
    </row>
    <row r="411" spans="1:19">
      <c r="A411">
        <v>8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22</v>
      </c>
      <c r="J411" t="s">
        <v>28</v>
      </c>
      <c r="K411">
        <v>1002</v>
      </c>
      <c r="L411">
        <v>390</v>
      </c>
      <c r="M411">
        <v>45</v>
      </c>
      <c r="N411">
        <v>30</v>
      </c>
      <c r="O411">
        <v>3</v>
      </c>
      <c r="P411">
        <v>0</v>
      </c>
      <c r="Q411" t="b">
        <v>0</v>
      </c>
      <c r="R411">
        <v>2454</v>
      </c>
      <c r="S411" t="b">
        <v>0</v>
      </c>
    </row>
    <row r="412" spans="1:19">
      <c r="A412">
        <v>8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26</v>
      </c>
      <c r="J412" t="s">
        <v>27</v>
      </c>
      <c r="K412">
        <v>9</v>
      </c>
      <c r="L412">
        <v>125</v>
      </c>
      <c r="M412">
        <v>28</v>
      </c>
      <c r="N412">
        <v>20</v>
      </c>
      <c r="O412">
        <v>0</v>
      </c>
      <c r="P412">
        <v>0</v>
      </c>
      <c r="Q412" t="b">
        <v>0</v>
      </c>
      <c r="R412">
        <v>2826</v>
      </c>
      <c r="S412" t="b">
        <v>0</v>
      </c>
    </row>
    <row r="413" spans="1:19">
      <c r="A413">
        <v>9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  <c r="J413" t="s">
        <v>20</v>
      </c>
      <c r="K413">
        <v>255</v>
      </c>
      <c r="L413">
        <v>225</v>
      </c>
      <c r="M413">
        <v>45</v>
      </c>
      <c r="N413">
        <v>20</v>
      </c>
      <c r="O413">
        <v>1</v>
      </c>
      <c r="P413">
        <v>3</v>
      </c>
      <c r="Q413" t="b">
        <v>0</v>
      </c>
      <c r="R413">
        <v>2784</v>
      </c>
      <c r="S413" t="b">
        <v>0</v>
      </c>
    </row>
    <row r="414" spans="1:19">
      <c r="A414">
        <v>9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  <c r="I414">
        <v>10</v>
      </c>
      <c r="J414" t="s">
        <v>20</v>
      </c>
      <c r="K414">
        <v>255</v>
      </c>
      <c r="L414">
        <v>225</v>
      </c>
      <c r="M414">
        <v>45</v>
      </c>
      <c r="N414">
        <v>20</v>
      </c>
      <c r="O414">
        <v>1</v>
      </c>
      <c r="P414">
        <v>3</v>
      </c>
      <c r="Q414" t="b">
        <v>0</v>
      </c>
      <c r="R414">
        <v>4224</v>
      </c>
      <c r="S414" t="b">
        <v>0</v>
      </c>
    </row>
    <row r="415" spans="1:19">
      <c r="A415">
        <v>10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1</v>
      </c>
      <c r="I415">
        <v>14</v>
      </c>
      <c r="J415" t="s">
        <v>19</v>
      </c>
      <c r="K415">
        <v>1002</v>
      </c>
      <c r="L415">
        <v>420</v>
      </c>
      <c r="M415">
        <v>45</v>
      </c>
      <c r="N415">
        <v>30</v>
      </c>
      <c r="O415">
        <v>3</v>
      </c>
      <c r="P415">
        <v>1</v>
      </c>
      <c r="Q415" t="b">
        <v>0</v>
      </c>
      <c r="R415">
        <v>2225</v>
      </c>
      <c r="S415" t="b">
        <v>0</v>
      </c>
    </row>
    <row r="416" spans="1:19">
      <c r="A416">
        <v>1</v>
      </c>
      <c r="B416" s="1">
        <v>0</v>
      </c>
      <c r="C416" s="1">
        <v>1</v>
      </c>
      <c r="D416" s="1">
        <v>0</v>
      </c>
      <c r="E416" s="1">
        <v>0</v>
      </c>
      <c r="F416" s="1">
        <v>1</v>
      </c>
      <c r="G416" s="1">
        <v>0</v>
      </c>
      <c r="H416" s="1">
        <v>1</v>
      </c>
      <c r="I416" s="1">
        <v>10</v>
      </c>
      <c r="J416" s="1" t="s">
        <v>27</v>
      </c>
      <c r="K416" s="1">
        <v>7</v>
      </c>
      <c r="L416" s="1">
        <v>125</v>
      </c>
      <c r="M416" s="1">
        <v>28</v>
      </c>
      <c r="N416" s="1">
        <v>20</v>
      </c>
      <c r="O416" s="1">
        <v>0</v>
      </c>
      <c r="P416" s="1">
        <v>0</v>
      </c>
      <c r="Q416" s="1" t="b">
        <v>1</v>
      </c>
      <c r="R416" s="1">
        <v>1702</v>
      </c>
      <c r="S416" s="1" t="b">
        <v>1</v>
      </c>
    </row>
    <row r="417" spans="1:19">
      <c r="A417">
        <v>1</v>
      </c>
      <c r="B417" s="1">
        <v>0</v>
      </c>
      <c r="C417" s="1">
        <v>1</v>
      </c>
      <c r="D417" s="1">
        <v>0</v>
      </c>
      <c r="E417" s="1">
        <v>0</v>
      </c>
      <c r="F417" s="1">
        <v>1</v>
      </c>
      <c r="G417" s="1">
        <v>0</v>
      </c>
      <c r="H417" s="1">
        <v>1</v>
      </c>
      <c r="I417" s="1">
        <v>19</v>
      </c>
      <c r="J417" s="1" t="s">
        <v>27</v>
      </c>
      <c r="K417" s="1">
        <v>7</v>
      </c>
      <c r="L417" s="1">
        <v>125</v>
      </c>
      <c r="M417" s="1">
        <v>28</v>
      </c>
      <c r="N417" s="1">
        <v>20</v>
      </c>
      <c r="O417" s="1">
        <v>0</v>
      </c>
      <c r="P417" s="1">
        <v>0</v>
      </c>
      <c r="Q417" s="1" t="b">
        <v>1</v>
      </c>
      <c r="R417" s="1">
        <v>1440</v>
      </c>
      <c r="S417" s="1" t="b">
        <v>1</v>
      </c>
    </row>
    <row r="418" spans="1:19">
      <c r="A418">
        <v>1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1</v>
      </c>
      <c r="I418" s="1">
        <v>20</v>
      </c>
      <c r="J418" s="1" t="s">
        <v>29</v>
      </c>
      <c r="K418" s="1">
        <v>407</v>
      </c>
      <c r="L418" s="1">
        <v>125</v>
      </c>
      <c r="M418" s="1">
        <v>28</v>
      </c>
      <c r="N418" s="1">
        <v>20</v>
      </c>
      <c r="O418" s="1">
        <v>0</v>
      </c>
      <c r="P418" s="1">
        <v>2</v>
      </c>
      <c r="Q418" s="1" t="b">
        <v>1</v>
      </c>
      <c r="R418" s="1">
        <v>1646</v>
      </c>
      <c r="S418" s="1" t="b">
        <v>1</v>
      </c>
    </row>
    <row r="419" spans="1:19">
      <c r="A419">
        <v>1</v>
      </c>
      <c r="B419" s="1">
        <v>0</v>
      </c>
      <c r="C419" s="1">
        <v>1</v>
      </c>
      <c r="D419" s="1">
        <v>0</v>
      </c>
      <c r="E419" s="1">
        <v>0</v>
      </c>
      <c r="F419" s="1">
        <v>1</v>
      </c>
      <c r="G419" s="1">
        <v>0</v>
      </c>
      <c r="H419" s="1">
        <v>1</v>
      </c>
      <c r="I419" s="1">
        <v>26</v>
      </c>
      <c r="J419" s="1" t="s">
        <v>24</v>
      </c>
      <c r="K419" s="1">
        <v>350</v>
      </c>
      <c r="L419" s="1">
        <v>95</v>
      </c>
      <c r="M419" s="1">
        <v>45</v>
      </c>
      <c r="N419" s="1">
        <v>20</v>
      </c>
      <c r="O419" s="1">
        <v>1</v>
      </c>
      <c r="P419" s="1">
        <v>2</v>
      </c>
      <c r="Q419" s="1" t="b">
        <v>1</v>
      </c>
      <c r="R419" s="1">
        <v>1686</v>
      </c>
      <c r="S419" s="1" t="b">
        <v>1</v>
      </c>
    </row>
    <row r="420" spans="1:19">
      <c r="A420">
        <v>1</v>
      </c>
      <c r="B420" s="1">
        <v>0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1</v>
      </c>
      <c r="I420" s="1">
        <v>28</v>
      </c>
      <c r="J420" s="1" t="s">
        <v>29</v>
      </c>
      <c r="K420" s="1">
        <v>407</v>
      </c>
      <c r="L420" s="1">
        <v>125</v>
      </c>
      <c r="M420" s="1">
        <v>28</v>
      </c>
      <c r="N420" s="1">
        <v>20</v>
      </c>
      <c r="O420" s="1">
        <v>0</v>
      </c>
      <c r="P420" s="1">
        <v>2</v>
      </c>
      <c r="Q420" s="1" t="b">
        <v>1</v>
      </c>
      <c r="R420" s="1">
        <v>1629</v>
      </c>
      <c r="S420" s="1" t="b">
        <v>1</v>
      </c>
    </row>
    <row r="421" spans="1:19">
      <c r="A421">
        <v>1</v>
      </c>
      <c r="B421" s="1">
        <v>0</v>
      </c>
      <c r="C421" s="1">
        <v>1</v>
      </c>
      <c r="D421" s="1">
        <v>0</v>
      </c>
      <c r="E421" s="1">
        <v>0</v>
      </c>
      <c r="F421" s="1">
        <v>1</v>
      </c>
      <c r="G421" s="1">
        <v>0</v>
      </c>
      <c r="H421" s="1">
        <v>1</v>
      </c>
      <c r="I421" s="1">
        <v>34</v>
      </c>
      <c r="J421" s="1" t="s">
        <v>27</v>
      </c>
      <c r="K421" s="1">
        <v>7</v>
      </c>
      <c r="L421" s="1">
        <v>125</v>
      </c>
      <c r="M421" s="1">
        <v>28</v>
      </c>
      <c r="N421" s="1">
        <v>20</v>
      </c>
      <c r="O421" s="1">
        <v>0</v>
      </c>
      <c r="P421" s="1">
        <v>0</v>
      </c>
      <c r="Q421" s="1" t="b">
        <v>1</v>
      </c>
      <c r="R421" s="1">
        <v>1536</v>
      </c>
      <c r="S421" s="1" t="b">
        <v>1</v>
      </c>
    </row>
    <row r="422" spans="1:19">
      <c r="A422">
        <v>2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I422">
        <v>2</v>
      </c>
      <c r="J422" t="s">
        <v>29</v>
      </c>
      <c r="K422">
        <v>407</v>
      </c>
      <c r="L422">
        <v>125</v>
      </c>
      <c r="M422">
        <v>28</v>
      </c>
      <c r="N422">
        <v>20</v>
      </c>
      <c r="O422">
        <v>0</v>
      </c>
      <c r="P422">
        <v>2</v>
      </c>
      <c r="Q422" t="b">
        <v>1</v>
      </c>
      <c r="R422">
        <v>1672</v>
      </c>
      <c r="S422" t="b">
        <v>1</v>
      </c>
    </row>
    <row r="423" spans="1:19">
      <c r="A423">
        <v>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10</v>
      </c>
      <c r="J423" t="s">
        <v>29</v>
      </c>
      <c r="K423">
        <v>407</v>
      </c>
      <c r="L423">
        <v>125</v>
      </c>
      <c r="M423">
        <v>28</v>
      </c>
      <c r="N423">
        <v>20</v>
      </c>
      <c r="O423">
        <v>0</v>
      </c>
      <c r="P423">
        <v>2</v>
      </c>
      <c r="Q423" t="b">
        <v>1</v>
      </c>
      <c r="R423">
        <v>2195</v>
      </c>
      <c r="S423" t="b">
        <v>1</v>
      </c>
    </row>
    <row r="424" spans="1:19">
      <c r="A424">
        <v>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</v>
      </c>
      <c r="I424">
        <v>14</v>
      </c>
      <c r="J424" t="s">
        <v>27</v>
      </c>
      <c r="K424">
        <v>7</v>
      </c>
      <c r="L424">
        <v>125</v>
      </c>
      <c r="M424">
        <v>28</v>
      </c>
      <c r="N424">
        <v>20</v>
      </c>
      <c r="O424">
        <v>0</v>
      </c>
      <c r="P424">
        <v>0</v>
      </c>
      <c r="Q424" t="b">
        <v>1</v>
      </c>
      <c r="R424">
        <v>1812</v>
      </c>
      <c r="S424" t="b">
        <v>1</v>
      </c>
    </row>
    <row r="425" spans="1:19">
      <c r="A425">
        <v>2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24</v>
      </c>
      <c r="J425" t="s">
        <v>25</v>
      </c>
      <c r="K425">
        <v>1140</v>
      </c>
      <c r="L425">
        <v>95</v>
      </c>
      <c r="M425">
        <v>50</v>
      </c>
      <c r="N425">
        <v>55</v>
      </c>
      <c r="O425">
        <v>0</v>
      </c>
      <c r="P425">
        <v>4</v>
      </c>
      <c r="Q425" t="b">
        <v>1</v>
      </c>
      <c r="R425">
        <v>1906</v>
      </c>
      <c r="S425" t="b">
        <v>1</v>
      </c>
    </row>
    <row r="426" spans="1:19">
      <c r="A426">
        <v>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27</v>
      </c>
      <c r="J426" t="s">
        <v>29</v>
      </c>
      <c r="K426">
        <v>407</v>
      </c>
      <c r="L426">
        <v>125</v>
      </c>
      <c r="M426">
        <v>28</v>
      </c>
      <c r="N426">
        <v>20</v>
      </c>
      <c r="O426">
        <v>0</v>
      </c>
      <c r="P426">
        <v>2</v>
      </c>
      <c r="Q426" t="b">
        <v>1</v>
      </c>
      <c r="R426">
        <v>1578</v>
      </c>
      <c r="S426" t="b">
        <v>1</v>
      </c>
    </row>
    <row r="427" spans="1:19">
      <c r="A427">
        <v>2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1</v>
      </c>
      <c r="I427">
        <v>36</v>
      </c>
      <c r="J427" t="s">
        <v>29</v>
      </c>
      <c r="K427">
        <v>407</v>
      </c>
      <c r="L427">
        <v>125</v>
      </c>
      <c r="M427">
        <v>28</v>
      </c>
      <c r="N427">
        <v>20</v>
      </c>
      <c r="O427">
        <v>0</v>
      </c>
      <c r="P427">
        <v>2</v>
      </c>
      <c r="Q427" t="b">
        <v>1</v>
      </c>
      <c r="R427">
        <v>2965</v>
      </c>
      <c r="S427" t="b">
        <v>1</v>
      </c>
    </row>
    <row r="428" spans="1:19">
      <c r="A428">
        <v>3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1</v>
      </c>
      <c r="I428">
        <v>4</v>
      </c>
      <c r="J428" t="s">
        <v>20</v>
      </c>
      <c r="K428">
        <v>255</v>
      </c>
      <c r="L428">
        <v>125</v>
      </c>
      <c r="M428">
        <v>43</v>
      </c>
      <c r="N428">
        <v>20</v>
      </c>
      <c r="O428">
        <v>1</v>
      </c>
      <c r="P428">
        <v>3</v>
      </c>
      <c r="Q428" t="b">
        <v>1</v>
      </c>
      <c r="R428">
        <v>2618</v>
      </c>
      <c r="S428" t="b">
        <v>1</v>
      </c>
    </row>
    <row r="429" spans="1:19">
      <c r="A429">
        <v>3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1</v>
      </c>
      <c r="I429">
        <v>6</v>
      </c>
      <c r="J429" t="s">
        <v>23</v>
      </c>
      <c r="K429">
        <v>35</v>
      </c>
      <c r="L429">
        <v>125</v>
      </c>
      <c r="M429">
        <v>28</v>
      </c>
      <c r="N429">
        <v>20</v>
      </c>
      <c r="O429">
        <v>0</v>
      </c>
      <c r="P429">
        <v>1</v>
      </c>
      <c r="Q429" t="b">
        <v>1</v>
      </c>
      <c r="R429">
        <v>2178</v>
      </c>
      <c r="S429" t="b">
        <v>1</v>
      </c>
    </row>
    <row r="430" spans="1:19">
      <c r="A430">
        <v>3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9</v>
      </c>
      <c r="J430" t="s">
        <v>18</v>
      </c>
      <c r="K430">
        <v>351</v>
      </c>
      <c r="L430">
        <v>125</v>
      </c>
      <c r="M430">
        <v>28</v>
      </c>
      <c r="N430">
        <v>20</v>
      </c>
      <c r="O430">
        <v>0</v>
      </c>
      <c r="P430">
        <v>3</v>
      </c>
      <c r="Q430" t="b">
        <v>1</v>
      </c>
      <c r="R430">
        <v>1844</v>
      </c>
      <c r="S430" t="b">
        <v>1</v>
      </c>
    </row>
    <row r="431" spans="1:19">
      <c r="A431">
        <v>3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10</v>
      </c>
      <c r="J431" t="s">
        <v>22</v>
      </c>
      <c r="K431">
        <v>1040</v>
      </c>
      <c r="L431">
        <v>95</v>
      </c>
      <c r="M431">
        <v>50</v>
      </c>
      <c r="N431">
        <v>55</v>
      </c>
      <c r="O431">
        <v>0</v>
      </c>
      <c r="P431">
        <v>5</v>
      </c>
      <c r="Q431" t="b">
        <v>1</v>
      </c>
      <c r="R431">
        <v>2606</v>
      </c>
      <c r="S431" t="b">
        <v>1</v>
      </c>
    </row>
    <row r="432" spans="1:19">
      <c r="A432">
        <v>3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1</v>
      </c>
      <c r="I432">
        <v>13</v>
      </c>
      <c r="J432" t="s">
        <v>20</v>
      </c>
      <c r="K432">
        <v>255</v>
      </c>
      <c r="L432">
        <v>125</v>
      </c>
      <c r="M432">
        <v>43</v>
      </c>
      <c r="N432">
        <v>20</v>
      </c>
      <c r="O432">
        <v>1</v>
      </c>
      <c r="P432">
        <v>3</v>
      </c>
      <c r="Q432" t="b">
        <v>1</v>
      </c>
      <c r="R432">
        <v>1608</v>
      </c>
      <c r="S432" t="b">
        <v>1</v>
      </c>
    </row>
    <row r="433" spans="1:19">
      <c r="A433">
        <v>3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21</v>
      </c>
      <c r="J433" t="s">
        <v>22</v>
      </c>
      <c r="K433">
        <v>1040</v>
      </c>
      <c r="L433">
        <v>95</v>
      </c>
      <c r="M433">
        <v>50</v>
      </c>
      <c r="N433">
        <v>55</v>
      </c>
      <c r="O433">
        <v>0</v>
      </c>
      <c r="P433">
        <v>5</v>
      </c>
      <c r="Q433" t="b">
        <v>1</v>
      </c>
      <c r="R433">
        <v>2638</v>
      </c>
      <c r="S433" t="b">
        <v>1</v>
      </c>
    </row>
    <row r="434" spans="1:19">
      <c r="A434">
        <v>3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30</v>
      </c>
      <c r="J434" t="s">
        <v>18</v>
      </c>
      <c r="K434">
        <v>351</v>
      </c>
      <c r="L434">
        <v>125</v>
      </c>
      <c r="M434">
        <v>28</v>
      </c>
      <c r="N434">
        <v>20</v>
      </c>
      <c r="O434">
        <v>0</v>
      </c>
      <c r="P434">
        <v>3</v>
      </c>
      <c r="Q434" t="b">
        <v>1</v>
      </c>
      <c r="R434">
        <v>1600</v>
      </c>
      <c r="S434" t="b">
        <v>1</v>
      </c>
    </row>
    <row r="435" spans="1:19">
      <c r="A435">
        <v>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1</v>
      </c>
      <c r="I435">
        <v>31</v>
      </c>
      <c r="J435" t="s">
        <v>23</v>
      </c>
      <c r="K435">
        <v>35</v>
      </c>
      <c r="L435">
        <v>125</v>
      </c>
      <c r="M435">
        <v>28</v>
      </c>
      <c r="N435">
        <v>20</v>
      </c>
      <c r="O435">
        <v>0</v>
      </c>
      <c r="P435">
        <v>1</v>
      </c>
      <c r="Q435" t="b">
        <v>1</v>
      </c>
      <c r="R435">
        <v>1820</v>
      </c>
      <c r="S435" t="b">
        <v>1</v>
      </c>
    </row>
    <row r="436" spans="1:19">
      <c r="A436">
        <v>3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32</v>
      </c>
      <c r="J436" t="s">
        <v>22</v>
      </c>
      <c r="K436">
        <v>1040</v>
      </c>
      <c r="L436">
        <v>95</v>
      </c>
      <c r="M436">
        <v>50</v>
      </c>
      <c r="N436">
        <v>55</v>
      </c>
      <c r="O436">
        <v>0</v>
      </c>
      <c r="P436">
        <v>5</v>
      </c>
      <c r="Q436" t="b">
        <v>1</v>
      </c>
      <c r="R436">
        <v>3114</v>
      </c>
      <c r="S436" t="b">
        <v>1</v>
      </c>
    </row>
    <row r="437" spans="1:19">
      <c r="A437">
        <v>4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3</v>
      </c>
      <c r="J437" t="s">
        <v>18</v>
      </c>
      <c r="K437">
        <v>351</v>
      </c>
      <c r="L437">
        <v>125</v>
      </c>
      <c r="M437">
        <v>28</v>
      </c>
      <c r="N437">
        <v>20</v>
      </c>
      <c r="O437">
        <v>0</v>
      </c>
      <c r="P437">
        <v>3</v>
      </c>
      <c r="Q437" t="b">
        <v>1</v>
      </c>
      <c r="R437">
        <v>1692</v>
      </c>
      <c r="S437" t="b">
        <v>1</v>
      </c>
    </row>
    <row r="438" spans="1:19">
      <c r="A438">
        <v>4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1</v>
      </c>
      <c r="I438">
        <v>11</v>
      </c>
      <c r="J438" t="s">
        <v>18</v>
      </c>
      <c r="K438">
        <v>351</v>
      </c>
      <c r="L438">
        <v>125</v>
      </c>
      <c r="M438">
        <v>28</v>
      </c>
      <c r="N438">
        <v>20</v>
      </c>
      <c r="O438">
        <v>0</v>
      </c>
      <c r="P438">
        <v>3</v>
      </c>
      <c r="Q438" t="b">
        <v>1</v>
      </c>
      <c r="R438">
        <v>1500</v>
      </c>
      <c r="S438" t="b">
        <v>1</v>
      </c>
    </row>
    <row r="439" spans="1:19">
      <c r="A439">
        <v>4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16</v>
      </c>
      <c r="J439" t="s">
        <v>23</v>
      </c>
      <c r="K439">
        <v>35</v>
      </c>
      <c r="L439">
        <v>125</v>
      </c>
      <c r="M439">
        <v>28</v>
      </c>
      <c r="N439">
        <v>20</v>
      </c>
      <c r="O439">
        <v>0</v>
      </c>
      <c r="P439">
        <v>1</v>
      </c>
      <c r="Q439" t="b">
        <v>1</v>
      </c>
      <c r="R439">
        <v>2096</v>
      </c>
      <c r="S439" t="b">
        <v>1</v>
      </c>
    </row>
    <row r="440" spans="1:19">
      <c r="A440">
        <v>4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24</v>
      </c>
      <c r="J440" t="s">
        <v>22</v>
      </c>
      <c r="K440">
        <v>1040</v>
      </c>
      <c r="L440">
        <v>95</v>
      </c>
      <c r="M440">
        <v>50</v>
      </c>
      <c r="N440">
        <v>55</v>
      </c>
      <c r="O440">
        <v>0</v>
      </c>
      <c r="P440">
        <v>5</v>
      </c>
      <c r="Q440" t="b">
        <v>1</v>
      </c>
      <c r="R440">
        <v>2208</v>
      </c>
      <c r="S440" t="b">
        <v>1</v>
      </c>
    </row>
    <row r="441" spans="1:19">
      <c r="A441">
        <v>4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25</v>
      </c>
      <c r="J441" t="s">
        <v>18</v>
      </c>
      <c r="K441">
        <v>351</v>
      </c>
      <c r="L441">
        <v>125</v>
      </c>
      <c r="M441">
        <v>28</v>
      </c>
      <c r="N441">
        <v>20</v>
      </c>
      <c r="O441">
        <v>0</v>
      </c>
      <c r="P441">
        <v>3</v>
      </c>
      <c r="Q441" t="b">
        <v>1</v>
      </c>
      <c r="R441">
        <v>1474</v>
      </c>
      <c r="S441" t="b">
        <v>1</v>
      </c>
    </row>
    <row r="442" spans="1:19">
      <c r="A442">
        <v>4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26</v>
      </c>
      <c r="J442" t="s">
        <v>23</v>
      </c>
      <c r="K442">
        <v>35</v>
      </c>
      <c r="L442">
        <v>125</v>
      </c>
      <c r="M442">
        <v>28</v>
      </c>
      <c r="N442">
        <v>20</v>
      </c>
      <c r="O442">
        <v>0</v>
      </c>
      <c r="P442">
        <v>1</v>
      </c>
      <c r="Q442" t="b">
        <v>1</v>
      </c>
      <c r="R442">
        <v>1902</v>
      </c>
      <c r="S442" t="b">
        <v>1</v>
      </c>
    </row>
    <row r="443" spans="1:19">
      <c r="A443">
        <v>4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30</v>
      </c>
      <c r="J443" t="s">
        <v>21</v>
      </c>
      <c r="K443">
        <v>67</v>
      </c>
      <c r="L443">
        <v>92</v>
      </c>
      <c r="M443">
        <v>55</v>
      </c>
      <c r="N443">
        <v>58</v>
      </c>
      <c r="O443">
        <v>1</v>
      </c>
      <c r="P443">
        <v>1</v>
      </c>
      <c r="Q443" t="b">
        <v>1</v>
      </c>
      <c r="R443">
        <v>3208</v>
      </c>
      <c r="S443" t="b">
        <v>1</v>
      </c>
    </row>
    <row r="444" spans="1:19">
      <c r="A444">
        <v>4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31</v>
      </c>
      <c r="J444" t="s">
        <v>20</v>
      </c>
      <c r="K444">
        <v>255</v>
      </c>
      <c r="L444">
        <v>125</v>
      </c>
      <c r="M444">
        <v>43</v>
      </c>
      <c r="N444">
        <v>20</v>
      </c>
      <c r="O444">
        <v>1</v>
      </c>
      <c r="P444">
        <v>3</v>
      </c>
      <c r="Q444" t="b">
        <v>1</v>
      </c>
      <c r="R444">
        <v>2172</v>
      </c>
      <c r="S444" t="b">
        <v>1</v>
      </c>
    </row>
    <row r="445" spans="1:19">
      <c r="A445">
        <v>4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33</v>
      </c>
      <c r="J445" t="s">
        <v>23</v>
      </c>
      <c r="K445">
        <v>35</v>
      </c>
      <c r="L445">
        <v>125</v>
      </c>
      <c r="M445">
        <v>28</v>
      </c>
      <c r="N445">
        <v>20</v>
      </c>
      <c r="O445">
        <v>0</v>
      </c>
      <c r="P445">
        <v>1</v>
      </c>
      <c r="Q445" t="b">
        <v>1</v>
      </c>
      <c r="R445">
        <v>1500</v>
      </c>
      <c r="S445" t="b">
        <v>1</v>
      </c>
    </row>
    <row r="446" spans="1:19">
      <c r="A446">
        <v>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1</v>
      </c>
      <c r="I446">
        <v>34</v>
      </c>
      <c r="J446" t="s">
        <v>18</v>
      </c>
      <c r="K446">
        <v>351</v>
      </c>
      <c r="L446">
        <v>125</v>
      </c>
      <c r="M446">
        <v>28</v>
      </c>
      <c r="N446">
        <v>20</v>
      </c>
      <c r="O446">
        <v>0</v>
      </c>
      <c r="P446">
        <v>3</v>
      </c>
      <c r="Q446" t="b">
        <v>1</v>
      </c>
      <c r="R446">
        <v>1372</v>
      </c>
      <c r="S446" t="b">
        <v>1</v>
      </c>
    </row>
    <row r="447" spans="1:19">
      <c r="A447">
        <v>4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38</v>
      </c>
      <c r="J447" t="s">
        <v>21</v>
      </c>
      <c r="K447">
        <v>67</v>
      </c>
      <c r="L447">
        <v>92</v>
      </c>
      <c r="M447">
        <v>55</v>
      </c>
      <c r="N447">
        <v>58</v>
      </c>
      <c r="O447">
        <v>1</v>
      </c>
      <c r="P447">
        <v>1</v>
      </c>
      <c r="Q447" t="b">
        <v>1</v>
      </c>
      <c r="R447">
        <v>1694</v>
      </c>
      <c r="S447" t="b">
        <v>1</v>
      </c>
    </row>
    <row r="448" spans="1:19">
      <c r="A448">
        <v>4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40</v>
      </c>
      <c r="J448" t="s">
        <v>18</v>
      </c>
      <c r="K448">
        <v>351</v>
      </c>
      <c r="L448">
        <v>125</v>
      </c>
      <c r="M448">
        <v>28</v>
      </c>
      <c r="N448">
        <v>20</v>
      </c>
      <c r="O448">
        <v>0</v>
      </c>
      <c r="P448">
        <v>3</v>
      </c>
      <c r="Q448" t="b">
        <v>1</v>
      </c>
      <c r="R448">
        <v>1734</v>
      </c>
      <c r="S448" t="b">
        <v>1</v>
      </c>
    </row>
    <row r="449" spans="1:19">
      <c r="A449">
        <v>4</v>
      </c>
      <c r="B449">
        <v>0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1</v>
      </c>
      <c r="I449">
        <v>46</v>
      </c>
      <c r="J449" t="s">
        <v>22</v>
      </c>
      <c r="K449">
        <v>1040</v>
      </c>
      <c r="L449">
        <v>95</v>
      </c>
      <c r="M449">
        <v>50</v>
      </c>
      <c r="N449">
        <v>55</v>
      </c>
      <c r="O449">
        <v>0</v>
      </c>
      <c r="P449">
        <v>5</v>
      </c>
      <c r="Q449" t="b">
        <v>1</v>
      </c>
      <c r="R449">
        <v>1507</v>
      </c>
      <c r="S449" t="b">
        <v>1</v>
      </c>
    </row>
    <row r="450" spans="1:19">
      <c r="A450">
        <v>4</v>
      </c>
      <c r="B450">
        <v>0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1</v>
      </c>
      <c r="I450">
        <v>49</v>
      </c>
      <c r="J450" t="s">
        <v>23</v>
      </c>
      <c r="K450">
        <v>35</v>
      </c>
      <c r="L450">
        <v>125</v>
      </c>
      <c r="M450">
        <v>28</v>
      </c>
      <c r="N450">
        <v>20</v>
      </c>
      <c r="O450">
        <v>0</v>
      </c>
      <c r="P450">
        <v>1</v>
      </c>
      <c r="Q450" t="b">
        <v>1</v>
      </c>
      <c r="R450">
        <v>1370</v>
      </c>
      <c r="S450" t="b">
        <v>1</v>
      </c>
    </row>
    <row r="451" spans="1:19">
      <c r="A451">
        <v>4</v>
      </c>
      <c r="B451">
        <v>0</v>
      </c>
      <c r="C451">
        <v>1</v>
      </c>
      <c r="D451">
        <v>0</v>
      </c>
      <c r="E451">
        <v>1</v>
      </c>
      <c r="F451">
        <v>0</v>
      </c>
      <c r="G451">
        <v>1</v>
      </c>
      <c r="H451">
        <v>1</v>
      </c>
      <c r="I451">
        <v>57</v>
      </c>
      <c r="J451" t="s">
        <v>18</v>
      </c>
      <c r="K451">
        <v>351</v>
      </c>
      <c r="L451">
        <v>125</v>
      </c>
      <c r="M451">
        <v>28</v>
      </c>
      <c r="N451">
        <v>20</v>
      </c>
      <c r="O451">
        <v>0</v>
      </c>
      <c r="P451">
        <v>3</v>
      </c>
      <c r="Q451" t="b">
        <v>1</v>
      </c>
      <c r="R451">
        <v>1524</v>
      </c>
      <c r="S451" t="b">
        <v>1</v>
      </c>
    </row>
    <row r="452" spans="1:19">
      <c r="A452">
        <v>4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59</v>
      </c>
      <c r="J452" t="s">
        <v>21</v>
      </c>
      <c r="K452">
        <v>67</v>
      </c>
      <c r="L452">
        <v>92</v>
      </c>
      <c r="M452">
        <v>55</v>
      </c>
      <c r="N452">
        <v>58</v>
      </c>
      <c r="O452">
        <v>1</v>
      </c>
      <c r="P452">
        <v>1</v>
      </c>
      <c r="Q452" t="b">
        <v>1</v>
      </c>
      <c r="R452">
        <v>1201</v>
      </c>
      <c r="S452" t="b">
        <v>1</v>
      </c>
    </row>
    <row r="453" spans="1:19">
      <c r="A453">
        <v>4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63</v>
      </c>
      <c r="J453" t="s">
        <v>18</v>
      </c>
      <c r="K453">
        <v>351</v>
      </c>
      <c r="L453">
        <v>125</v>
      </c>
      <c r="M453">
        <v>28</v>
      </c>
      <c r="N453">
        <v>20</v>
      </c>
      <c r="O453">
        <v>0</v>
      </c>
      <c r="P453">
        <v>3</v>
      </c>
      <c r="Q453" t="b">
        <v>1</v>
      </c>
      <c r="R453">
        <v>1715</v>
      </c>
      <c r="S453" t="b">
        <v>1</v>
      </c>
    </row>
    <row r="454" spans="1:19">
      <c r="A454">
        <v>4</v>
      </c>
      <c r="B454">
        <v>0</v>
      </c>
      <c r="C454">
        <v>1</v>
      </c>
      <c r="D454">
        <v>0</v>
      </c>
      <c r="E454">
        <v>1</v>
      </c>
      <c r="F454">
        <v>0</v>
      </c>
      <c r="G454">
        <v>1</v>
      </c>
      <c r="H454">
        <v>1</v>
      </c>
      <c r="I454">
        <v>67</v>
      </c>
      <c r="J454" t="s">
        <v>22</v>
      </c>
      <c r="K454">
        <v>1040</v>
      </c>
      <c r="L454">
        <v>95</v>
      </c>
      <c r="M454">
        <v>50</v>
      </c>
      <c r="N454">
        <v>55</v>
      </c>
      <c r="O454">
        <v>0</v>
      </c>
      <c r="P454">
        <v>5</v>
      </c>
      <c r="Q454" t="b">
        <v>1</v>
      </c>
      <c r="R454">
        <v>2012</v>
      </c>
      <c r="S454" t="b">
        <v>1</v>
      </c>
    </row>
    <row r="455" spans="1:19">
      <c r="A455">
        <v>4</v>
      </c>
      <c r="B455">
        <v>0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75</v>
      </c>
      <c r="J455" t="s">
        <v>18</v>
      </c>
      <c r="K455">
        <v>351</v>
      </c>
      <c r="L455">
        <v>125</v>
      </c>
      <c r="M455">
        <v>28</v>
      </c>
      <c r="N455">
        <v>20</v>
      </c>
      <c r="O455">
        <v>0</v>
      </c>
      <c r="P455">
        <v>3</v>
      </c>
      <c r="Q455" t="b">
        <v>1</v>
      </c>
      <c r="R455">
        <v>1610</v>
      </c>
      <c r="S455" t="b">
        <v>1</v>
      </c>
    </row>
    <row r="456" spans="1:19">
      <c r="A456">
        <v>4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85</v>
      </c>
      <c r="J456" t="s">
        <v>23</v>
      </c>
      <c r="K456">
        <v>35</v>
      </c>
      <c r="L456">
        <v>125</v>
      </c>
      <c r="M456">
        <v>28</v>
      </c>
      <c r="N456">
        <v>20</v>
      </c>
      <c r="O456">
        <v>0</v>
      </c>
      <c r="P456">
        <v>1</v>
      </c>
      <c r="Q456" t="b">
        <v>1</v>
      </c>
      <c r="R456">
        <v>1484</v>
      </c>
      <c r="S456" t="b">
        <v>1</v>
      </c>
    </row>
    <row r="457" spans="1:19">
      <c r="A457">
        <v>4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1</v>
      </c>
      <c r="I457">
        <v>89</v>
      </c>
      <c r="J457" t="s">
        <v>20</v>
      </c>
      <c r="K457">
        <v>255</v>
      </c>
      <c r="L457">
        <v>125</v>
      </c>
      <c r="M457">
        <v>43</v>
      </c>
      <c r="N457">
        <v>20</v>
      </c>
      <c r="O457">
        <v>1</v>
      </c>
      <c r="P457">
        <v>3</v>
      </c>
      <c r="Q457" t="b">
        <v>1</v>
      </c>
      <c r="R457">
        <v>1644</v>
      </c>
      <c r="S457" t="b">
        <v>1</v>
      </c>
    </row>
    <row r="458" spans="1:19">
      <c r="A458">
        <v>5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5</v>
      </c>
      <c r="J458" t="s">
        <v>21</v>
      </c>
      <c r="K458">
        <v>67</v>
      </c>
      <c r="L458">
        <v>92</v>
      </c>
      <c r="M458">
        <v>55</v>
      </c>
      <c r="N458">
        <v>58</v>
      </c>
      <c r="O458">
        <v>1</v>
      </c>
      <c r="P458">
        <v>1</v>
      </c>
      <c r="Q458" t="b">
        <v>1</v>
      </c>
      <c r="R458">
        <v>2482</v>
      </c>
      <c r="S458" t="b">
        <v>1</v>
      </c>
    </row>
    <row r="459" spans="1:19">
      <c r="A459">
        <v>5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15</v>
      </c>
      <c r="J459" t="s">
        <v>18</v>
      </c>
      <c r="K459">
        <v>351</v>
      </c>
      <c r="L459">
        <v>125</v>
      </c>
      <c r="M459">
        <v>28</v>
      </c>
      <c r="N459">
        <v>20</v>
      </c>
      <c r="O459">
        <v>0</v>
      </c>
      <c r="P459">
        <v>3</v>
      </c>
      <c r="Q459" t="b">
        <v>1</v>
      </c>
      <c r="R459">
        <v>1652</v>
      </c>
      <c r="S459" t="b">
        <v>1</v>
      </c>
    </row>
    <row r="460" spans="1:19">
      <c r="A460">
        <v>5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25</v>
      </c>
      <c r="J460" t="s">
        <v>18</v>
      </c>
      <c r="K460">
        <v>351</v>
      </c>
      <c r="L460">
        <v>125</v>
      </c>
      <c r="M460">
        <v>28</v>
      </c>
      <c r="N460">
        <v>20</v>
      </c>
      <c r="O460">
        <v>0</v>
      </c>
      <c r="P460">
        <v>3</v>
      </c>
      <c r="Q460" t="b">
        <v>1</v>
      </c>
      <c r="R460">
        <v>1400</v>
      </c>
      <c r="S460" t="b">
        <v>1</v>
      </c>
    </row>
    <row r="461" spans="1:19">
      <c r="A461">
        <v>5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34</v>
      </c>
      <c r="J461" t="s">
        <v>20</v>
      </c>
      <c r="K461">
        <v>255</v>
      </c>
      <c r="L461">
        <v>125</v>
      </c>
      <c r="M461">
        <v>43</v>
      </c>
      <c r="N461">
        <v>20</v>
      </c>
      <c r="O461">
        <v>1</v>
      </c>
      <c r="P461">
        <v>3</v>
      </c>
      <c r="Q461" t="b">
        <v>1</v>
      </c>
      <c r="R461">
        <v>1271</v>
      </c>
      <c r="S461" t="b">
        <v>1</v>
      </c>
    </row>
    <row r="462" spans="1:19">
      <c r="A462">
        <v>5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36</v>
      </c>
      <c r="J462" t="s">
        <v>18</v>
      </c>
      <c r="K462">
        <v>351</v>
      </c>
      <c r="L462">
        <v>125</v>
      </c>
      <c r="M462">
        <v>28</v>
      </c>
      <c r="N462">
        <v>20</v>
      </c>
      <c r="O462">
        <v>0</v>
      </c>
      <c r="P462">
        <v>3</v>
      </c>
      <c r="Q462" t="b">
        <v>1</v>
      </c>
      <c r="R462">
        <v>1328</v>
      </c>
      <c r="S462" t="b">
        <v>1</v>
      </c>
    </row>
    <row r="463" spans="1:19">
      <c r="A463">
        <v>6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16</v>
      </c>
      <c r="J463" t="s">
        <v>20</v>
      </c>
      <c r="K463">
        <v>255</v>
      </c>
      <c r="L463">
        <v>125</v>
      </c>
      <c r="M463">
        <v>43</v>
      </c>
      <c r="N463">
        <v>20</v>
      </c>
      <c r="O463">
        <v>1</v>
      </c>
      <c r="P463">
        <v>3</v>
      </c>
      <c r="Q463" t="b">
        <v>1</v>
      </c>
      <c r="R463">
        <v>2223</v>
      </c>
      <c r="S463" t="b">
        <v>1</v>
      </c>
    </row>
    <row r="464" spans="1:19">
      <c r="A464">
        <v>6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1</v>
      </c>
      <c r="I464">
        <v>18</v>
      </c>
      <c r="J464" t="s">
        <v>23</v>
      </c>
      <c r="K464">
        <v>35</v>
      </c>
      <c r="L464">
        <v>125</v>
      </c>
      <c r="M464">
        <v>28</v>
      </c>
      <c r="N464">
        <v>20</v>
      </c>
      <c r="O464">
        <v>0</v>
      </c>
      <c r="P464">
        <v>1</v>
      </c>
      <c r="Q464" t="b">
        <v>1</v>
      </c>
      <c r="R464">
        <v>2032</v>
      </c>
      <c r="S464" t="b">
        <v>1</v>
      </c>
    </row>
    <row r="465" spans="1:19">
      <c r="A465">
        <v>6</v>
      </c>
      <c r="B465">
        <v>0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19</v>
      </c>
      <c r="J465" t="s">
        <v>22</v>
      </c>
      <c r="K465">
        <v>1040</v>
      </c>
      <c r="L465">
        <v>95</v>
      </c>
      <c r="M465">
        <v>50</v>
      </c>
      <c r="N465">
        <v>55</v>
      </c>
      <c r="O465">
        <v>0</v>
      </c>
      <c r="P465">
        <v>5</v>
      </c>
      <c r="Q465" t="b">
        <v>1</v>
      </c>
      <c r="R465">
        <v>1658</v>
      </c>
      <c r="S465" t="b">
        <v>1</v>
      </c>
    </row>
    <row r="466" spans="1:19">
      <c r="A466">
        <v>6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1</v>
      </c>
      <c r="I466">
        <v>22</v>
      </c>
      <c r="J466" t="s">
        <v>23</v>
      </c>
      <c r="K466">
        <v>35</v>
      </c>
      <c r="L466">
        <v>125</v>
      </c>
      <c r="M466">
        <v>28</v>
      </c>
      <c r="N466">
        <v>20</v>
      </c>
      <c r="O466">
        <v>0</v>
      </c>
      <c r="P466">
        <v>1</v>
      </c>
      <c r="Q466" t="b">
        <v>1</v>
      </c>
      <c r="R466">
        <v>1737</v>
      </c>
      <c r="S466" t="b">
        <v>1</v>
      </c>
    </row>
    <row r="467" spans="1:19">
      <c r="A467">
        <v>6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25</v>
      </c>
      <c r="J467" t="s">
        <v>20</v>
      </c>
      <c r="K467">
        <v>255</v>
      </c>
      <c r="L467">
        <v>125</v>
      </c>
      <c r="M467">
        <v>43</v>
      </c>
      <c r="N467">
        <v>20</v>
      </c>
      <c r="O467">
        <v>1</v>
      </c>
      <c r="P467">
        <v>3</v>
      </c>
      <c r="Q467" t="b">
        <v>1</v>
      </c>
      <c r="R467">
        <v>1474</v>
      </c>
      <c r="S467" t="b">
        <v>1</v>
      </c>
    </row>
    <row r="468" spans="1:19">
      <c r="A468">
        <v>6</v>
      </c>
      <c r="B468">
        <v>0</v>
      </c>
      <c r="C468">
        <v>1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30</v>
      </c>
      <c r="J468" t="s">
        <v>22</v>
      </c>
      <c r="K468">
        <v>1040</v>
      </c>
      <c r="L468">
        <v>95</v>
      </c>
      <c r="M468">
        <v>50</v>
      </c>
      <c r="N468">
        <v>55</v>
      </c>
      <c r="O468">
        <v>0</v>
      </c>
      <c r="P468">
        <v>5</v>
      </c>
      <c r="Q468" t="b">
        <v>1</v>
      </c>
      <c r="R468">
        <v>3493</v>
      </c>
      <c r="S468" t="b">
        <v>1</v>
      </c>
    </row>
    <row r="469" spans="1:19">
      <c r="A469">
        <v>6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33</v>
      </c>
      <c r="J469" t="s">
        <v>23</v>
      </c>
      <c r="K469">
        <v>35</v>
      </c>
      <c r="L469">
        <v>125</v>
      </c>
      <c r="M469">
        <v>28</v>
      </c>
      <c r="N469">
        <v>20</v>
      </c>
      <c r="O469">
        <v>0</v>
      </c>
      <c r="P469">
        <v>1</v>
      </c>
      <c r="Q469" t="b">
        <v>1</v>
      </c>
      <c r="R469">
        <v>1473</v>
      </c>
      <c r="S469" t="b">
        <v>1</v>
      </c>
    </row>
    <row r="470" spans="1:19">
      <c r="A470">
        <v>6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1</v>
      </c>
      <c r="I470">
        <v>34</v>
      </c>
      <c r="J470" t="s">
        <v>22</v>
      </c>
      <c r="K470">
        <v>1040</v>
      </c>
      <c r="L470">
        <v>95</v>
      </c>
      <c r="M470">
        <v>50</v>
      </c>
      <c r="N470">
        <v>55</v>
      </c>
      <c r="O470">
        <v>0</v>
      </c>
      <c r="P470">
        <v>5</v>
      </c>
      <c r="Q470" t="b">
        <v>1</v>
      </c>
      <c r="R470">
        <v>3270</v>
      </c>
      <c r="S470" t="b">
        <v>1</v>
      </c>
    </row>
    <row r="471" spans="1:19">
      <c r="A471">
        <v>7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4</v>
      </c>
      <c r="J471" t="s">
        <v>27</v>
      </c>
      <c r="K471">
        <v>7</v>
      </c>
      <c r="L471">
        <v>125</v>
      </c>
      <c r="M471">
        <v>28</v>
      </c>
      <c r="N471">
        <v>20</v>
      </c>
      <c r="O471">
        <v>0</v>
      </c>
      <c r="P471">
        <v>0</v>
      </c>
      <c r="Q471" t="b">
        <v>1</v>
      </c>
      <c r="R471">
        <v>2448</v>
      </c>
      <c r="S471" t="b">
        <v>1</v>
      </c>
    </row>
    <row r="472" spans="1:19">
      <c r="A472">
        <v>7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5</v>
      </c>
      <c r="J472" t="s">
        <v>29</v>
      </c>
      <c r="K472">
        <v>407</v>
      </c>
      <c r="L472">
        <v>125</v>
      </c>
      <c r="M472">
        <v>28</v>
      </c>
      <c r="N472">
        <v>20</v>
      </c>
      <c r="O472">
        <v>0</v>
      </c>
      <c r="P472">
        <v>2</v>
      </c>
      <c r="Q472" t="b">
        <v>1</v>
      </c>
      <c r="R472">
        <v>1575</v>
      </c>
      <c r="S472" t="b">
        <v>1</v>
      </c>
    </row>
    <row r="473" spans="1:19">
      <c r="A473">
        <v>7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11</v>
      </c>
      <c r="J473" t="s">
        <v>29</v>
      </c>
      <c r="K473">
        <v>407</v>
      </c>
      <c r="L473">
        <v>125</v>
      </c>
      <c r="M473">
        <v>28</v>
      </c>
      <c r="N473">
        <v>20</v>
      </c>
      <c r="O473">
        <v>0</v>
      </c>
      <c r="P473">
        <v>2</v>
      </c>
      <c r="Q473" t="b">
        <v>1</v>
      </c>
      <c r="R473">
        <v>1528</v>
      </c>
      <c r="S473" t="b">
        <v>1</v>
      </c>
    </row>
    <row r="474" spans="1:19">
      <c r="A474">
        <v>7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14</v>
      </c>
      <c r="J474" t="s">
        <v>27</v>
      </c>
      <c r="K474">
        <v>7</v>
      </c>
      <c r="L474">
        <v>125</v>
      </c>
      <c r="M474">
        <v>28</v>
      </c>
      <c r="N474">
        <v>20</v>
      </c>
      <c r="O474">
        <v>0</v>
      </c>
      <c r="P474">
        <v>0</v>
      </c>
      <c r="Q474" t="b">
        <v>1</v>
      </c>
      <c r="R474">
        <v>1640</v>
      </c>
      <c r="S474" t="b">
        <v>1</v>
      </c>
    </row>
    <row r="475" spans="1:19">
      <c r="A475">
        <v>7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17</v>
      </c>
      <c r="J475" t="s">
        <v>24</v>
      </c>
      <c r="K475">
        <v>350</v>
      </c>
      <c r="L475">
        <v>95</v>
      </c>
      <c r="M475">
        <v>45</v>
      </c>
      <c r="N475">
        <v>20</v>
      </c>
      <c r="O475">
        <v>1</v>
      </c>
      <c r="P475">
        <v>2</v>
      </c>
      <c r="Q475" t="b">
        <v>1</v>
      </c>
      <c r="R475">
        <v>2032</v>
      </c>
      <c r="S475" t="b">
        <v>1</v>
      </c>
    </row>
    <row r="476" spans="1:19">
      <c r="A476">
        <v>7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22</v>
      </c>
      <c r="J476" t="s">
        <v>29</v>
      </c>
      <c r="K476">
        <v>407</v>
      </c>
      <c r="L476">
        <v>125</v>
      </c>
      <c r="M476">
        <v>28</v>
      </c>
      <c r="N476">
        <v>20</v>
      </c>
      <c r="O476">
        <v>0</v>
      </c>
      <c r="P476">
        <v>2</v>
      </c>
      <c r="Q476" t="b">
        <v>1</v>
      </c>
      <c r="R476">
        <v>1970</v>
      </c>
      <c r="S476" t="b">
        <v>1</v>
      </c>
    </row>
    <row r="477" spans="1:19">
      <c r="A477">
        <v>7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25</v>
      </c>
      <c r="J477" t="s">
        <v>25</v>
      </c>
      <c r="K477">
        <v>1140</v>
      </c>
      <c r="L477">
        <v>95</v>
      </c>
      <c r="M477">
        <v>50</v>
      </c>
      <c r="N477">
        <v>55</v>
      </c>
      <c r="O477">
        <v>0</v>
      </c>
      <c r="P477">
        <v>4</v>
      </c>
      <c r="Q477" t="b">
        <v>1</v>
      </c>
      <c r="R477">
        <v>2782</v>
      </c>
      <c r="S477" t="b">
        <v>1</v>
      </c>
    </row>
    <row r="478" spans="1:19">
      <c r="A478">
        <v>7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31</v>
      </c>
      <c r="J478" t="s">
        <v>27</v>
      </c>
      <c r="K478">
        <v>7</v>
      </c>
      <c r="L478">
        <v>125</v>
      </c>
      <c r="M478">
        <v>28</v>
      </c>
      <c r="N478">
        <v>20</v>
      </c>
      <c r="O478">
        <v>0</v>
      </c>
      <c r="P478">
        <v>0</v>
      </c>
      <c r="Q478" t="b">
        <v>1</v>
      </c>
      <c r="R478">
        <v>1384</v>
      </c>
      <c r="S478" t="b">
        <v>1</v>
      </c>
    </row>
    <row r="479" spans="1:19">
      <c r="A479">
        <v>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36</v>
      </c>
      <c r="J479" t="s">
        <v>25</v>
      </c>
      <c r="K479">
        <v>1140</v>
      </c>
      <c r="L479">
        <v>95</v>
      </c>
      <c r="M479">
        <v>50</v>
      </c>
      <c r="N479">
        <v>55</v>
      </c>
      <c r="O479">
        <v>0</v>
      </c>
      <c r="P479">
        <v>4</v>
      </c>
      <c r="Q479" t="b">
        <v>1</v>
      </c>
      <c r="R479">
        <v>2039</v>
      </c>
      <c r="S479" t="b">
        <v>1</v>
      </c>
    </row>
    <row r="480" spans="1:19">
      <c r="A480">
        <v>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1</v>
      </c>
      <c r="I480">
        <v>10</v>
      </c>
      <c r="J480" t="s">
        <v>20</v>
      </c>
      <c r="K480">
        <v>255</v>
      </c>
      <c r="L480">
        <v>125</v>
      </c>
      <c r="M480">
        <v>43</v>
      </c>
      <c r="N480">
        <v>20</v>
      </c>
      <c r="O480">
        <v>1</v>
      </c>
      <c r="P480">
        <v>3</v>
      </c>
      <c r="Q480" t="b">
        <v>1</v>
      </c>
      <c r="R480">
        <v>1714</v>
      </c>
      <c r="S480" t="b">
        <v>1</v>
      </c>
    </row>
    <row r="481" spans="1:19">
      <c r="A481">
        <v>8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12</v>
      </c>
      <c r="J481" t="s">
        <v>23</v>
      </c>
      <c r="K481">
        <v>35</v>
      </c>
      <c r="L481">
        <v>125</v>
      </c>
      <c r="M481">
        <v>28</v>
      </c>
      <c r="N481">
        <v>20</v>
      </c>
      <c r="O481">
        <v>0</v>
      </c>
      <c r="P481">
        <v>1</v>
      </c>
      <c r="Q481" t="b">
        <v>1</v>
      </c>
      <c r="R481">
        <v>2893</v>
      </c>
      <c r="S481" t="b">
        <v>1</v>
      </c>
    </row>
    <row r="482" spans="1:19">
      <c r="A482">
        <v>8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1</v>
      </c>
      <c r="I482">
        <v>13</v>
      </c>
      <c r="J482" t="s">
        <v>22</v>
      </c>
      <c r="K482">
        <v>1040</v>
      </c>
      <c r="L482">
        <v>95</v>
      </c>
      <c r="M482">
        <v>50</v>
      </c>
      <c r="N482">
        <v>55</v>
      </c>
      <c r="O482">
        <v>0</v>
      </c>
      <c r="P482">
        <v>5</v>
      </c>
      <c r="Q482" t="b">
        <v>1</v>
      </c>
      <c r="R482">
        <v>2858</v>
      </c>
      <c r="S482" t="b">
        <v>1</v>
      </c>
    </row>
    <row r="483" spans="1:19">
      <c r="A483">
        <v>8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17</v>
      </c>
      <c r="J483" t="s">
        <v>21</v>
      </c>
      <c r="K483">
        <v>67</v>
      </c>
      <c r="L483">
        <v>92</v>
      </c>
      <c r="M483">
        <v>55</v>
      </c>
      <c r="N483">
        <v>58</v>
      </c>
      <c r="O483">
        <v>1</v>
      </c>
      <c r="P483">
        <v>1</v>
      </c>
      <c r="Q483" t="b">
        <v>1</v>
      </c>
      <c r="R483">
        <v>1747</v>
      </c>
      <c r="S483" t="b">
        <v>1</v>
      </c>
    </row>
    <row r="484" spans="1:19">
      <c r="A484">
        <v>8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19</v>
      </c>
      <c r="J484" t="s">
        <v>22</v>
      </c>
      <c r="K484">
        <v>1040</v>
      </c>
      <c r="L484">
        <v>95</v>
      </c>
      <c r="M484">
        <v>50</v>
      </c>
      <c r="N484">
        <v>55</v>
      </c>
      <c r="O484">
        <v>0</v>
      </c>
      <c r="P484">
        <v>5</v>
      </c>
      <c r="Q484" t="b">
        <v>1</v>
      </c>
      <c r="R484">
        <v>2276</v>
      </c>
      <c r="S484" t="b">
        <v>1</v>
      </c>
    </row>
    <row r="485" spans="1:19">
      <c r="A485">
        <v>8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29</v>
      </c>
      <c r="J485" t="s">
        <v>18</v>
      </c>
      <c r="K485">
        <v>351</v>
      </c>
      <c r="L485">
        <v>125</v>
      </c>
      <c r="M485">
        <v>28</v>
      </c>
      <c r="N485">
        <v>20</v>
      </c>
      <c r="O485">
        <v>0</v>
      </c>
      <c r="P485">
        <v>3</v>
      </c>
      <c r="Q485" t="b">
        <v>1</v>
      </c>
      <c r="R485">
        <v>1998</v>
      </c>
      <c r="S485" t="b">
        <v>1</v>
      </c>
    </row>
    <row r="486" spans="1:19">
      <c r="A486">
        <v>8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32</v>
      </c>
      <c r="J486" t="s">
        <v>18</v>
      </c>
      <c r="K486">
        <v>351</v>
      </c>
      <c r="L486">
        <v>125</v>
      </c>
      <c r="M486">
        <v>28</v>
      </c>
      <c r="N486">
        <v>20</v>
      </c>
      <c r="O486">
        <v>0</v>
      </c>
      <c r="P486">
        <v>3</v>
      </c>
      <c r="Q486" t="b">
        <v>1</v>
      </c>
      <c r="R486">
        <v>1366</v>
      </c>
      <c r="S486" t="b">
        <v>1</v>
      </c>
    </row>
    <row r="487" spans="1:19">
      <c r="A487">
        <v>8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35</v>
      </c>
      <c r="J487" t="s">
        <v>21</v>
      </c>
      <c r="K487">
        <v>67</v>
      </c>
      <c r="L487">
        <v>92</v>
      </c>
      <c r="M487">
        <v>55</v>
      </c>
      <c r="N487">
        <v>58</v>
      </c>
      <c r="O487">
        <v>1</v>
      </c>
      <c r="P487">
        <v>1</v>
      </c>
      <c r="Q487" t="b">
        <v>1</v>
      </c>
      <c r="R487">
        <v>1881</v>
      </c>
      <c r="S487" t="b">
        <v>1</v>
      </c>
    </row>
    <row r="488" spans="1:19">
      <c r="A488">
        <v>9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1</v>
      </c>
      <c r="I488">
        <v>2</v>
      </c>
      <c r="J488" t="s">
        <v>29</v>
      </c>
      <c r="K488">
        <v>407</v>
      </c>
      <c r="L488">
        <v>125</v>
      </c>
      <c r="M488">
        <v>28</v>
      </c>
      <c r="N488">
        <v>20</v>
      </c>
      <c r="O488">
        <v>0</v>
      </c>
      <c r="P488">
        <v>2</v>
      </c>
      <c r="Q488" t="b">
        <v>1</v>
      </c>
      <c r="R488">
        <v>1651</v>
      </c>
      <c r="S488" t="b">
        <v>1</v>
      </c>
    </row>
    <row r="489" spans="1:19">
      <c r="A489">
        <v>9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1</v>
      </c>
      <c r="I489">
        <v>5</v>
      </c>
      <c r="J489" t="s">
        <v>26</v>
      </c>
      <c r="K489">
        <v>7</v>
      </c>
      <c r="L489">
        <v>92</v>
      </c>
      <c r="M489">
        <v>60</v>
      </c>
      <c r="N489">
        <v>58</v>
      </c>
      <c r="O489">
        <v>1</v>
      </c>
      <c r="P489">
        <v>0</v>
      </c>
      <c r="Q489" t="b">
        <v>1</v>
      </c>
      <c r="R489">
        <v>1417</v>
      </c>
      <c r="S489" t="b">
        <v>1</v>
      </c>
    </row>
    <row r="490" spans="1:19">
      <c r="A490">
        <v>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13</v>
      </c>
      <c r="J490" t="s">
        <v>29</v>
      </c>
      <c r="K490">
        <v>407</v>
      </c>
      <c r="L490">
        <v>125</v>
      </c>
      <c r="M490">
        <v>28</v>
      </c>
      <c r="N490">
        <v>20</v>
      </c>
      <c r="O490">
        <v>0</v>
      </c>
      <c r="P490">
        <v>2</v>
      </c>
      <c r="Q490" t="b">
        <v>1</v>
      </c>
      <c r="R490">
        <v>1838</v>
      </c>
      <c r="S490" t="b">
        <v>1</v>
      </c>
    </row>
    <row r="491" spans="1:19">
      <c r="A491">
        <v>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1</v>
      </c>
      <c r="I491">
        <v>22</v>
      </c>
      <c r="J491" t="s">
        <v>25</v>
      </c>
      <c r="K491">
        <v>1140</v>
      </c>
      <c r="L491">
        <v>95</v>
      </c>
      <c r="M491">
        <v>50</v>
      </c>
      <c r="N491">
        <v>55</v>
      </c>
      <c r="O491">
        <v>0</v>
      </c>
      <c r="P491">
        <v>4</v>
      </c>
      <c r="Q491" t="b">
        <v>1</v>
      </c>
      <c r="R491">
        <v>2660</v>
      </c>
      <c r="S491" t="b">
        <v>1</v>
      </c>
    </row>
    <row r="492" spans="1:19">
      <c r="A492">
        <v>9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1</v>
      </c>
      <c r="I492">
        <v>26</v>
      </c>
      <c r="J492" t="s">
        <v>26</v>
      </c>
      <c r="K492">
        <v>7</v>
      </c>
      <c r="L492">
        <v>92</v>
      </c>
      <c r="M492">
        <v>60</v>
      </c>
      <c r="N492">
        <v>58</v>
      </c>
      <c r="O492">
        <v>1</v>
      </c>
      <c r="P492">
        <v>0</v>
      </c>
      <c r="Q492" t="b">
        <v>1</v>
      </c>
      <c r="R492">
        <v>3666</v>
      </c>
      <c r="S492" t="b">
        <v>1</v>
      </c>
    </row>
    <row r="493" spans="1:19">
      <c r="A493">
        <v>9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1</v>
      </c>
      <c r="I493">
        <v>30</v>
      </c>
      <c r="J493" t="s">
        <v>29</v>
      </c>
      <c r="K493">
        <v>407</v>
      </c>
      <c r="L493">
        <v>125</v>
      </c>
      <c r="M493">
        <v>28</v>
      </c>
      <c r="N493">
        <v>20</v>
      </c>
      <c r="O493">
        <v>0</v>
      </c>
      <c r="P493">
        <v>2</v>
      </c>
      <c r="Q493" t="b">
        <v>1</v>
      </c>
      <c r="R493">
        <v>1842</v>
      </c>
      <c r="S493" t="b">
        <v>1</v>
      </c>
    </row>
    <row r="494" spans="1:19">
      <c r="A494">
        <v>9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1</v>
      </c>
      <c r="I494">
        <v>33</v>
      </c>
      <c r="J494" t="s">
        <v>25</v>
      </c>
      <c r="K494">
        <v>1140</v>
      </c>
      <c r="L494">
        <v>95</v>
      </c>
      <c r="M494">
        <v>50</v>
      </c>
      <c r="N494">
        <v>55</v>
      </c>
      <c r="O494">
        <v>0</v>
      </c>
      <c r="P494">
        <v>4</v>
      </c>
      <c r="Q494" t="b">
        <v>1</v>
      </c>
      <c r="R494">
        <v>1902</v>
      </c>
      <c r="S494" t="b">
        <v>1</v>
      </c>
    </row>
    <row r="495" spans="1:19">
      <c r="A495">
        <v>9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34</v>
      </c>
      <c r="J495" t="s">
        <v>27</v>
      </c>
      <c r="K495">
        <v>7</v>
      </c>
      <c r="L495">
        <v>125</v>
      </c>
      <c r="M495">
        <v>28</v>
      </c>
      <c r="N495">
        <v>20</v>
      </c>
      <c r="O495">
        <v>0</v>
      </c>
      <c r="P495">
        <v>0</v>
      </c>
      <c r="Q495" t="b">
        <v>1</v>
      </c>
      <c r="R495">
        <v>1625</v>
      </c>
      <c r="S495" t="b">
        <v>1</v>
      </c>
    </row>
    <row r="496" spans="1:19">
      <c r="A496">
        <v>10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9</v>
      </c>
      <c r="J496" t="s">
        <v>29</v>
      </c>
      <c r="K496">
        <v>407</v>
      </c>
      <c r="L496">
        <v>125</v>
      </c>
      <c r="M496">
        <v>28</v>
      </c>
      <c r="N496">
        <v>20</v>
      </c>
      <c r="O496">
        <v>0</v>
      </c>
      <c r="P496">
        <v>2</v>
      </c>
      <c r="Q496" t="b">
        <v>1</v>
      </c>
      <c r="R496">
        <v>1712</v>
      </c>
      <c r="S496" t="b">
        <v>1</v>
      </c>
    </row>
    <row r="497" spans="1:19">
      <c r="A497">
        <v>10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1</v>
      </c>
      <c r="I497">
        <v>13</v>
      </c>
      <c r="J497" t="s">
        <v>27</v>
      </c>
      <c r="K497">
        <v>7</v>
      </c>
      <c r="L497">
        <v>125</v>
      </c>
      <c r="M497">
        <v>28</v>
      </c>
      <c r="N497">
        <v>20</v>
      </c>
      <c r="O497">
        <v>0</v>
      </c>
      <c r="P497">
        <v>0</v>
      </c>
      <c r="Q497" t="b">
        <v>1</v>
      </c>
      <c r="R497">
        <v>1298</v>
      </c>
      <c r="S497" t="b">
        <v>1</v>
      </c>
    </row>
    <row r="498" spans="1:19">
      <c r="A498">
        <v>10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15</v>
      </c>
      <c r="J498" t="s">
        <v>24</v>
      </c>
      <c r="K498">
        <v>350</v>
      </c>
      <c r="L498">
        <v>95</v>
      </c>
      <c r="M498">
        <v>45</v>
      </c>
      <c r="N498">
        <v>20</v>
      </c>
      <c r="O498">
        <v>1</v>
      </c>
      <c r="P498">
        <v>2</v>
      </c>
      <c r="Q498" t="b">
        <v>1</v>
      </c>
      <c r="R498">
        <v>1848</v>
      </c>
      <c r="S498" t="b">
        <v>1</v>
      </c>
    </row>
    <row r="499" spans="1:19">
      <c r="A499">
        <v>10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18</v>
      </c>
      <c r="J499" t="s">
        <v>25</v>
      </c>
      <c r="K499">
        <v>1140</v>
      </c>
      <c r="L499">
        <v>95</v>
      </c>
      <c r="M499">
        <v>50</v>
      </c>
      <c r="N499">
        <v>55</v>
      </c>
      <c r="O499">
        <v>0</v>
      </c>
      <c r="P499">
        <v>4</v>
      </c>
      <c r="Q499" t="b">
        <v>1</v>
      </c>
      <c r="R499">
        <v>2231</v>
      </c>
      <c r="S499" t="b">
        <v>1</v>
      </c>
    </row>
    <row r="500" spans="1:19">
      <c r="A500">
        <v>10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1</v>
      </c>
      <c r="I500">
        <v>23</v>
      </c>
      <c r="J500" t="s">
        <v>27</v>
      </c>
      <c r="K500">
        <v>7</v>
      </c>
      <c r="L500">
        <v>125</v>
      </c>
      <c r="M500">
        <v>28</v>
      </c>
      <c r="N500">
        <v>20</v>
      </c>
      <c r="O500">
        <v>0</v>
      </c>
      <c r="P500">
        <v>0</v>
      </c>
      <c r="Q500" t="b">
        <v>1</v>
      </c>
      <c r="R500">
        <v>1410</v>
      </c>
      <c r="S500" t="b">
        <v>1</v>
      </c>
    </row>
    <row r="501" spans="1:19">
      <c r="A501">
        <v>10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1</v>
      </c>
      <c r="I501">
        <v>26</v>
      </c>
      <c r="J501" t="s">
        <v>29</v>
      </c>
      <c r="K501">
        <v>407</v>
      </c>
      <c r="L501">
        <v>125</v>
      </c>
      <c r="M501">
        <v>28</v>
      </c>
      <c r="N501">
        <v>20</v>
      </c>
      <c r="O501">
        <v>0</v>
      </c>
      <c r="P501">
        <v>2</v>
      </c>
      <c r="Q501" t="b">
        <v>1</v>
      </c>
      <c r="R501">
        <v>1690</v>
      </c>
      <c r="S501" t="b">
        <v>1</v>
      </c>
    </row>
    <row r="502" spans="1:19">
      <c r="A502">
        <v>10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1</v>
      </c>
      <c r="I502">
        <v>28</v>
      </c>
      <c r="J502" t="s">
        <v>26</v>
      </c>
      <c r="K502">
        <v>7</v>
      </c>
      <c r="L502">
        <v>92</v>
      </c>
      <c r="M502">
        <v>60</v>
      </c>
      <c r="N502">
        <v>58</v>
      </c>
      <c r="O502">
        <v>1</v>
      </c>
      <c r="P502">
        <v>0</v>
      </c>
      <c r="Q502" t="b">
        <v>1</v>
      </c>
      <c r="R502">
        <v>1306</v>
      </c>
      <c r="S502" t="b">
        <v>1</v>
      </c>
    </row>
    <row r="503" spans="1:19">
      <c r="A503">
        <v>10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1</v>
      </c>
      <c r="I503">
        <v>33</v>
      </c>
      <c r="J503" t="s">
        <v>25</v>
      </c>
      <c r="K503">
        <v>1140</v>
      </c>
      <c r="L503">
        <v>95</v>
      </c>
      <c r="M503">
        <v>50</v>
      </c>
      <c r="N503">
        <v>55</v>
      </c>
      <c r="O503">
        <v>0</v>
      </c>
      <c r="P503">
        <v>4</v>
      </c>
      <c r="Q503" t="b">
        <v>1</v>
      </c>
      <c r="R503">
        <v>1866</v>
      </c>
      <c r="S503" t="b">
        <v>1</v>
      </c>
    </row>
    <row r="504" spans="1:19">
      <c r="A504">
        <v>10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1</v>
      </c>
      <c r="I504">
        <v>35</v>
      </c>
      <c r="J504" t="s">
        <v>26</v>
      </c>
      <c r="K504">
        <v>7</v>
      </c>
      <c r="L504">
        <v>92</v>
      </c>
      <c r="M504">
        <v>60</v>
      </c>
      <c r="N504">
        <v>58</v>
      </c>
      <c r="O504">
        <v>1</v>
      </c>
      <c r="P504">
        <v>0</v>
      </c>
      <c r="Q504" t="b">
        <v>1</v>
      </c>
      <c r="R504">
        <v>1256</v>
      </c>
      <c r="S504" t="b">
        <v>1</v>
      </c>
    </row>
    <row r="505" spans="1:19">
      <c r="A505">
        <v>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I505">
        <v>34</v>
      </c>
      <c r="J505" t="s">
        <v>26</v>
      </c>
      <c r="K505">
        <v>7</v>
      </c>
      <c r="L505">
        <v>92</v>
      </c>
      <c r="M505">
        <v>60</v>
      </c>
      <c r="N505">
        <v>58</v>
      </c>
      <c r="O505">
        <v>1</v>
      </c>
      <c r="P505">
        <v>0</v>
      </c>
      <c r="Q505" t="b">
        <v>1</v>
      </c>
      <c r="R505">
        <v>5153</v>
      </c>
      <c r="S505" t="b">
        <v>0</v>
      </c>
    </row>
    <row r="506" spans="1:19">
      <c r="A506">
        <v>3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18</v>
      </c>
      <c r="J506" t="s">
        <v>22</v>
      </c>
      <c r="K506">
        <v>1040</v>
      </c>
      <c r="L506">
        <v>95</v>
      </c>
      <c r="M506">
        <v>50</v>
      </c>
      <c r="N506">
        <v>55</v>
      </c>
      <c r="O506">
        <v>0</v>
      </c>
      <c r="P506">
        <v>5</v>
      </c>
      <c r="Q506" t="b">
        <v>1</v>
      </c>
      <c r="R506">
        <v>3811</v>
      </c>
      <c r="S506" t="b">
        <v>0</v>
      </c>
    </row>
    <row r="507" spans="1:19">
      <c r="A507">
        <v>1</v>
      </c>
      <c r="B507" s="1">
        <v>0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1</v>
      </c>
      <c r="I507" s="1">
        <v>1</v>
      </c>
      <c r="J507" s="1" t="s">
        <v>29</v>
      </c>
      <c r="K507" s="1">
        <v>407</v>
      </c>
      <c r="L507" s="1">
        <v>125</v>
      </c>
      <c r="M507" s="1">
        <v>28</v>
      </c>
      <c r="N507" s="1">
        <v>20</v>
      </c>
      <c r="O507" s="1">
        <v>0</v>
      </c>
      <c r="P507" s="1">
        <v>2</v>
      </c>
      <c r="Q507" s="1" t="b">
        <v>0</v>
      </c>
      <c r="R507" s="1">
        <v>1883</v>
      </c>
      <c r="S507" s="1" t="b">
        <v>1</v>
      </c>
    </row>
    <row r="508" spans="1:19">
      <c r="A508">
        <v>1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1</v>
      </c>
      <c r="I508" s="1">
        <v>2</v>
      </c>
      <c r="J508" s="1" t="s">
        <v>26</v>
      </c>
      <c r="K508" s="1">
        <v>7</v>
      </c>
      <c r="L508" s="1">
        <v>92</v>
      </c>
      <c r="M508" s="1">
        <v>60</v>
      </c>
      <c r="N508" s="1">
        <v>58</v>
      </c>
      <c r="O508" s="1">
        <v>1</v>
      </c>
      <c r="P508" s="1">
        <v>0</v>
      </c>
      <c r="Q508" s="1" t="b">
        <v>0</v>
      </c>
      <c r="R508" s="1">
        <v>2350</v>
      </c>
      <c r="S508" s="1" t="b">
        <v>1</v>
      </c>
    </row>
    <row r="509" spans="1:19">
      <c r="A509">
        <v>1</v>
      </c>
      <c r="B509" s="1">
        <v>0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 s="1">
        <v>1</v>
      </c>
      <c r="I509" s="1">
        <v>3</v>
      </c>
      <c r="J509" s="1" t="s">
        <v>27</v>
      </c>
      <c r="K509" s="1">
        <v>7</v>
      </c>
      <c r="L509" s="1">
        <v>125</v>
      </c>
      <c r="M509" s="1">
        <v>28</v>
      </c>
      <c r="N509" s="1">
        <v>20</v>
      </c>
      <c r="O509" s="1">
        <v>0</v>
      </c>
      <c r="P509" s="1">
        <v>0</v>
      </c>
      <c r="Q509" s="1" t="b">
        <v>0</v>
      </c>
      <c r="R509" s="1">
        <v>3577</v>
      </c>
      <c r="S509" s="1" t="b">
        <v>1</v>
      </c>
    </row>
    <row r="510" spans="1:19">
      <c r="A510">
        <v>1</v>
      </c>
      <c r="B510" s="1">
        <v>0</v>
      </c>
      <c r="C510" s="1">
        <v>1</v>
      </c>
      <c r="D510" s="1">
        <v>0</v>
      </c>
      <c r="E510" s="1">
        <v>0</v>
      </c>
      <c r="F510" s="1">
        <v>1</v>
      </c>
      <c r="G510" s="1">
        <v>0</v>
      </c>
      <c r="H510" s="1">
        <v>1</v>
      </c>
      <c r="I510" s="1">
        <v>4</v>
      </c>
      <c r="J510" s="1" t="s">
        <v>28</v>
      </c>
      <c r="K510" s="1">
        <v>1002</v>
      </c>
      <c r="L510" s="1">
        <v>95</v>
      </c>
      <c r="M510" s="1">
        <v>45</v>
      </c>
      <c r="N510" s="1">
        <v>30</v>
      </c>
      <c r="O510" s="1">
        <v>3</v>
      </c>
      <c r="P510" s="1">
        <v>0</v>
      </c>
      <c r="Q510" s="1" t="b">
        <v>0</v>
      </c>
      <c r="R510" s="1">
        <v>3766</v>
      </c>
      <c r="S510" s="1" t="b">
        <v>1</v>
      </c>
    </row>
    <row r="511" spans="1:19">
      <c r="A511">
        <v>1</v>
      </c>
      <c r="B511" s="1">
        <v>0</v>
      </c>
      <c r="C511" s="1">
        <v>1</v>
      </c>
      <c r="D511" s="1">
        <v>0</v>
      </c>
      <c r="E511" s="1">
        <v>0</v>
      </c>
      <c r="F511" s="1">
        <v>1</v>
      </c>
      <c r="G511" s="1">
        <v>0</v>
      </c>
      <c r="H511" s="1">
        <v>1</v>
      </c>
      <c r="I511" s="1">
        <v>5</v>
      </c>
      <c r="J511" s="1" t="s">
        <v>25</v>
      </c>
      <c r="K511" s="1">
        <v>1140</v>
      </c>
      <c r="L511" s="1">
        <v>95</v>
      </c>
      <c r="M511" s="1">
        <v>50</v>
      </c>
      <c r="N511" s="1">
        <v>55</v>
      </c>
      <c r="O511" s="1">
        <v>0</v>
      </c>
      <c r="P511" s="1">
        <v>4</v>
      </c>
      <c r="Q511" s="1" t="b">
        <v>0</v>
      </c>
      <c r="R511" s="1">
        <v>3331</v>
      </c>
      <c r="S511" s="1" t="b">
        <v>1</v>
      </c>
    </row>
    <row r="512" spans="1:19">
      <c r="A512">
        <v>1</v>
      </c>
      <c r="B512" s="1">
        <v>0</v>
      </c>
      <c r="C512" s="1">
        <v>1</v>
      </c>
      <c r="D512" s="1">
        <v>0</v>
      </c>
      <c r="E512" s="1">
        <v>0</v>
      </c>
      <c r="F512" s="1">
        <v>1</v>
      </c>
      <c r="G512" s="1">
        <v>0</v>
      </c>
      <c r="H512" s="1">
        <v>1</v>
      </c>
      <c r="I512" s="1">
        <v>6</v>
      </c>
      <c r="J512" s="1" t="s">
        <v>24</v>
      </c>
      <c r="K512" s="1">
        <v>350</v>
      </c>
      <c r="L512" s="1">
        <v>95</v>
      </c>
      <c r="M512" s="1">
        <v>45</v>
      </c>
      <c r="N512" s="1">
        <v>20</v>
      </c>
      <c r="O512" s="1">
        <v>1</v>
      </c>
      <c r="P512" s="1">
        <v>2</v>
      </c>
      <c r="Q512" s="1" t="b">
        <v>0</v>
      </c>
      <c r="R512" s="1">
        <v>3171</v>
      </c>
      <c r="S512" s="1" t="b">
        <v>1</v>
      </c>
    </row>
    <row r="513" spans="1:19">
      <c r="A513">
        <v>1</v>
      </c>
      <c r="B513" s="1">
        <v>0</v>
      </c>
      <c r="C513" s="1">
        <v>1</v>
      </c>
      <c r="D513" s="1">
        <v>0</v>
      </c>
      <c r="E513" s="1">
        <v>0</v>
      </c>
      <c r="F513" s="1">
        <v>1</v>
      </c>
      <c r="G513" s="1">
        <v>0</v>
      </c>
      <c r="H513" s="1">
        <v>1</v>
      </c>
      <c r="I513" s="1">
        <v>7</v>
      </c>
      <c r="J513" s="1" t="s">
        <v>25</v>
      </c>
      <c r="K513" s="1">
        <v>1140</v>
      </c>
      <c r="L513" s="1">
        <v>95</v>
      </c>
      <c r="M513" s="1">
        <v>50</v>
      </c>
      <c r="N513" s="1">
        <v>55</v>
      </c>
      <c r="O513" s="1">
        <v>0</v>
      </c>
      <c r="P513" s="1">
        <v>4</v>
      </c>
      <c r="Q513" s="1" t="b">
        <v>0</v>
      </c>
      <c r="R513" s="1">
        <v>3209</v>
      </c>
      <c r="S513" s="1" t="b">
        <v>1</v>
      </c>
    </row>
    <row r="514" spans="1:19">
      <c r="A514">
        <v>1</v>
      </c>
      <c r="B514" s="1">
        <v>0</v>
      </c>
      <c r="C514" s="1">
        <v>1</v>
      </c>
      <c r="D514" s="1">
        <v>0</v>
      </c>
      <c r="E514" s="1">
        <v>0</v>
      </c>
      <c r="F514" s="1">
        <v>1</v>
      </c>
      <c r="G514" s="1">
        <v>0</v>
      </c>
      <c r="H514" s="1">
        <v>1</v>
      </c>
      <c r="I514" s="1">
        <v>8</v>
      </c>
      <c r="J514" s="1" t="s">
        <v>24</v>
      </c>
      <c r="K514" s="1">
        <v>350</v>
      </c>
      <c r="L514" s="1">
        <v>95</v>
      </c>
      <c r="M514" s="1">
        <v>45</v>
      </c>
      <c r="N514" s="1">
        <v>20</v>
      </c>
      <c r="O514" s="1">
        <v>1</v>
      </c>
      <c r="P514" s="1">
        <v>2</v>
      </c>
      <c r="Q514" s="1" t="b">
        <v>0</v>
      </c>
      <c r="R514" s="1">
        <v>3472</v>
      </c>
      <c r="S514" s="1" t="b">
        <v>1</v>
      </c>
    </row>
    <row r="515" spans="1:19">
      <c r="A515">
        <v>1</v>
      </c>
      <c r="B515" s="1">
        <v>0</v>
      </c>
      <c r="C515" s="1">
        <v>1</v>
      </c>
      <c r="D515" s="1">
        <v>0</v>
      </c>
      <c r="E515" s="1">
        <v>0</v>
      </c>
      <c r="F515" s="1">
        <v>1</v>
      </c>
      <c r="G515" s="1">
        <v>0</v>
      </c>
      <c r="H515" s="1">
        <v>1</v>
      </c>
      <c r="I515" s="1">
        <v>9</v>
      </c>
      <c r="J515" s="1" t="s">
        <v>29</v>
      </c>
      <c r="K515" s="1">
        <v>407</v>
      </c>
      <c r="L515" s="1">
        <v>125</v>
      </c>
      <c r="M515" s="1">
        <v>28</v>
      </c>
      <c r="N515" s="1">
        <v>20</v>
      </c>
      <c r="O515" s="1">
        <v>0</v>
      </c>
      <c r="P515" s="1">
        <v>2</v>
      </c>
      <c r="Q515" s="1" t="b">
        <v>0</v>
      </c>
      <c r="R515" s="1">
        <v>3267</v>
      </c>
      <c r="S515" s="1" t="b">
        <v>1</v>
      </c>
    </row>
    <row r="516" spans="1:19">
      <c r="A516">
        <v>1</v>
      </c>
      <c r="B516" s="1">
        <v>0</v>
      </c>
      <c r="C516" s="1">
        <v>1</v>
      </c>
      <c r="D516" s="1">
        <v>0</v>
      </c>
      <c r="E516" s="1">
        <v>0</v>
      </c>
      <c r="F516" s="1">
        <v>1</v>
      </c>
      <c r="G516" s="1">
        <v>0</v>
      </c>
      <c r="H516" s="1">
        <v>1</v>
      </c>
      <c r="I516" s="1">
        <v>11</v>
      </c>
      <c r="J516" s="1" t="s">
        <v>26</v>
      </c>
      <c r="K516" s="1">
        <v>7</v>
      </c>
      <c r="L516" s="1">
        <v>92</v>
      </c>
      <c r="M516" s="1">
        <v>60</v>
      </c>
      <c r="N516" s="1">
        <v>58</v>
      </c>
      <c r="O516" s="1">
        <v>1</v>
      </c>
      <c r="P516" s="1">
        <v>0</v>
      </c>
      <c r="Q516" s="1" t="b">
        <v>0</v>
      </c>
      <c r="R516" s="1">
        <v>2277</v>
      </c>
      <c r="S516" s="1" t="b">
        <v>1</v>
      </c>
    </row>
    <row r="517" spans="1:19">
      <c r="A517">
        <v>1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1</v>
      </c>
      <c r="I517" s="1">
        <v>12</v>
      </c>
      <c r="J517" s="1" t="s">
        <v>28</v>
      </c>
      <c r="K517" s="1">
        <v>1002</v>
      </c>
      <c r="L517" s="1">
        <v>95</v>
      </c>
      <c r="M517" s="1">
        <v>45</v>
      </c>
      <c r="N517" s="1">
        <v>30</v>
      </c>
      <c r="O517" s="1">
        <v>3</v>
      </c>
      <c r="P517" s="1">
        <v>0</v>
      </c>
      <c r="Q517" s="1" t="b">
        <v>0</v>
      </c>
      <c r="R517" s="1">
        <v>3681</v>
      </c>
      <c r="S517" s="1" t="b">
        <v>1</v>
      </c>
    </row>
    <row r="518" spans="1:19">
      <c r="A518">
        <v>1</v>
      </c>
      <c r="B518" s="1">
        <v>0</v>
      </c>
      <c r="C518" s="1">
        <v>1</v>
      </c>
      <c r="D518" s="1">
        <v>0</v>
      </c>
      <c r="E518" s="1">
        <v>0</v>
      </c>
      <c r="F518" s="1">
        <v>1</v>
      </c>
      <c r="G518" s="1">
        <v>0</v>
      </c>
      <c r="H518" s="1">
        <v>1</v>
      </c>
      <c r="I518" s="1">
        <v>13</v>
      </c>
      <c r="J518" s="1" t="s">
        <v>27</v>
      </c>
      <c r="K518" s="1">
        <v>7</v>
      </c>
      <c r="L518" s="1">
        <v>125</v>
      </c>
      <c r="M518" s="1">
        <v>28</v>
      </c>
      <c r="N518" s="1">
        <v>20</v>
      </c>
      <c r="O518" s="1">
        <v>0</v>
      </c>
      <c r="P518" s="1">
        <v>0</v>
      </c>
      <c r="Q518" s="1" t="b">
        <v>0</v>
      </c>
      <c r="R518" s="1">
        <v>2397</v>
      </c>
      <c r="S518" s="1" t="b">
        <v>1</v>
      </c>
    </row>
    <row r="519" spans="1:19">
      <c r="A519">
        <v>1</v>
      </c>
      <c r="B519" s="1">
        <v>0</v>
      </c>
      <c r="C519" s="1">
        <v>1</v>
      </c>
      <c r="D519" s="1">
        <v>0</v>
      </c>
      <c r="E519" s="1">
        <v>0</v>
      </c>
      <c r="F519" s="1">
        <v>1</v>
      </c>
      <c r="G519" s="1">
        <v>0</v>
      </c>
      <c r="H519" s="1">
        <v>1</v>
      </c>
      <c r="I519" s="1">
        <v>14</v>
      </c>
      <c r="J519" s="1" t="s">
        <v>26</v>
      </c>
      <c r="K519" s="1">
        <v>7</v>
      </c>
      <c r="L519" s="1">
        <v>92</v>
      </c>
      <c r="M519" s="1">
        <v>60</v>
      </c>
      <c r="N519" s="1">
        <v>58</v>
      </c>
      <c r="O519" s="1">
        <v>1</v>
      </c>
      <c r="P519" s="1">
        <v>0</v>
      </c>
      <c r="Q519" s="1" t="b">
        <v>0</v>
      </c>
      <c r="R519" s="1">
        <v>2501</v>
      </c>
      <c r="S519" s="1" t="b">
        <v>1</v>
      </c>
    </row>
    <row r="520" spans="1:19">
      <c r="A520">
        <v>1</v>
      </c>
      <c r="B520" s="1">
        <v>0</v>
      </c>
      <c r="C520" s="1">
        <v>1</v>
      </c>
      <c r="D520" s="1">
        <v>0</v>
      </c>
      <c r="E520" s="1">
        <v>0</v>
      </c>
      <c r="F520" s="1">
        <v>1</v>
      </c>
      <c r="G520" s="1">
        <v>0</v>
      </c>
      <c r="H520" s="1">
        <v>1</v>
      </c>
      <c r="I520" s="1">
        <v>15</v>
      </c>
      <c r="J520" s="1" t="s">
        <v>28</v>
      </c>
      <c r="K520" s="1">
        <v>1002</v>
      </c>
      <c r="L520" s="1">
        <v>95</v>
      </c>
      <c r="M520" s="1">
        <v>45</v>
      </c>
      <c r="N520" s="1">
        <v>30</v>
      </c>
      <c r="O520" s="1">
        <v>3</v>
      </c>
      <c r="P520" s="1">
        <v>0</v>
      </c>
      <c r="Q520" s="1" t="b">
        <v>0</v>
      </c>
      <c r="R520" s="1">
        <v>3220</v>
      </c>
      <c r="S520" s="1" t="b">
        <v>1</v>
      </c>
    </row>
    <row r="521" spans="1:19">
      <c r="A521">
        <v>1</v>
      </c>
      <c r="B521" s="1">
        <v>0</v>
      </c>
      <c r="C521" s="1">
        <v>1</v>
      </c>
      <c r="D521" s="1">
        <v>0</v>
      </c>
      <c r="E521" s="1">
        <v>0</v>
      </c>
      <c r="F521" s="1">
        <v>1</v>
      </c>
      <c r="G521" s="1">
        <v>0</v>
      </c>
      <c r="H521" s="1">
        <v>1</v>
      </c>
      <c r="I521" s="1">
        <v>16</v>
      </c>
      <c r="J521" s="1" t="s">
        <v>25</v>
      </c>
      <c r="K521" s="1">
        <v>1140</v>
      </c>
      <c r="L521" s="1">
        <v>95</v>
      </c>
      <c r="M521" s="1">
        <v>50</v>
      </c>
      <c r="N521" s="1">
        <v>55</v>
      </c>
      <c r="O521" s="1">
        <v>0</v>
      </c>
      <c r="P521" s="1">
        <v>4</v>
      </c>
      <c r="Q521" s="1" t="b">
        <v>0</v>
      </c>
      <c r="R521" s="1">
        <v>4677</v>
      </c>
      <c r="S521" s="1" t="b">
        <v>1</v>
      </c>
    </row>
    <row r="522" spans="1:19">
      <c r="A522">
        <v>1</v>
      </c>
      <c r="B522" s="1">
        <v>0</v>
      </c>
      <c r="C522" s="1">
        <v>1</v>
      </c>
      <c r="D522" s="1">
        <v>0</v>
      </c>
      <c r="E522" s="1">
        <v>0</v>
      </c>
      <c r="F522" s="1">
        <v>1</v>
      </c>
      <c r="G522" s="1">
        <v>0</v>
      </c>
      <c r="H522" s="1">
        <v>1</v>
      </c>
      <c r="I522" s="1">
        <v>17</v>
      </c>
      <c r="J522" s="1" t="s">
        <v>24</v>
      </c>
      <c r="K522" s="1">
        <v>350</v>
      </c>
      <c r="L522" s="1">
        <v>95</v>
      </c>
      <c r="M522" s="1">
        <v>45</v>
      </c>
      <c r="N522" s="1">
        <v>20</v>
      </c>
      <c r="O522" s="1">
        <v>1</v>
      </c>
      <c r="P522" s="1">
        <v>2</v>
      </c>
      <c r="Q522" s="1" t="b">
        <v>0</v>
      </c>
      <c r="R522" s="1">
        <v>4241</v>
      </c>
      <c r="S522" s="1" t="b">
        <v>1</v>
      </c>
    </row>
    <row r="523" spans="1:19">
      <c r="A523">
        <v>1</v>
      </c>
      <c r="B523" s="1">
        <v>0</v>
      </c>
      <c r="C523" s="1">
        <v>1</v>
      </c>
      <c r="D523" s="1">
        <v>0</v>
      </c>
      <c r="E523" s="1">
        <v>0</v>
      </c>
      <c r="F523" s="1">
        <v>1</v>
      </c>
      <c r="G523" s="1">
        <v>0</v>
      </c>
      <c r="H523" s="1">
        <v>1</v>
      </c>
      <c r="I523" s="1">
        <v>18</v>
      </c>
      <c r="J523" s="1" t="s">
        <v>29</v>
      </c>
      <c r="K523" s="1">
        <v>407</v>
      </c>
      <c r="L523" s="1">
        <v>125</v>
      </c>
      <c r="M523" s="1">
        <v>28</v>
      </c>
      <c r="N523" s="1">
        <v>20</v>
      </c>
      <c r="O523" s="1">
        <v>0</v>
      </c>
      <c r="P523" s="1">
        <v>2</v>
      </c>
      <c r="Q523" s="1" t="b">
        <v>0</v>
      </c>
      <c r="R523" s="1">
        <v>3830</v>
      </c>
      <c r="S523" s="1" t="b">
        <v>1</v>
      </c>
    </row>
    <row r="524" spans="1:19">
      <c r="A524">
        <v>1</v>
      </c>
      <c r="B524" s="1">
        <v>0</v>
      </c>
      <c r="C524" s="1">
        <v>1</v>
      </c>
      <c r="D524" s="1">
        <v>0</v>
      </c>
      <c r="E524" s="1">
        <v>0</v>
      </c>
      <c r="F524" s="1">
        <v>1</v>
      </c>
      <c r="G524" s="1">
        <v>0</v>
      </c>
      <c r="H524" s="1">
        <v>1</v>
      </c>
      <c r="I524" s="1">
        <v>21</v>
      </c>
      <c r="J524" s="1" t="s">
        <v>26</v>
      </c>
      <c r="K524" s="1">
        <v>7</v>
      </c>
      <c r="L524" s="1">
        <v>92</v>
      </c>
      <c r="M524" s="1">
        <v>60</v>
      </c>
      <c r="N524" s="1">
        <v>58</v>
      </c>
      <c r="O524" s="1">
        <v>1</v>
      </c>
      <c r="P524" s="1">
        <v>0</v>
      </c>
      <c r="Q524" s="1" t="b">
        <v>0</v>
      </c>
      <c r="R524" s="1">
        <v>3231</v>
      </c>
      <c r="S524" s="1" t="b">
        <v>1</v>
      </c>
    </row>
    <row r="525" spans="1:19">
      <c r="A525">
        <v>1</v>
      </c>
      <c r="B525" s="1">
        <v>0</v>
      </c>
      <c r="C525" s="1">
        <v>1</v>
      </c>
      <c r="D525" s="1">
        <v>0</v>
      </c>
      <c r="E525" s="1">
        <v>0</v>
      </c>
      <c r="F525" s="1">
        <v>1</v>
      </c>
      <c r="G525" s="1">
        <v>0</v>
      </c>
      <c r="H525" s="1">
        <v>1</v>
      </c>
      <c r="I525" s="1">
        <v>22</v>
      </c>
      <c r="J525" s="1" t="s">
        <v>25</v>
      </c>
      <c r="K525" s="1">
        <v>1140</v>
      </c>
      <c r="L525" s="1">
        <v>95</v>
      </c>
      <c r="M525" s="1">
        <v>50</v>
      </c>
      <c r="N525" s="1">
        <v>55</v>
      </c>
      <c r="O525" s="1">
        <v>0</v>
      </c>
      <c r="P525" s="1">
        <v>4</v>
      </c>
      <c r="Q525" s="1" t="b">
        <v>0</v>
      </c>
      <c r="R525" s="1">
        <v>4186</v>
      </c>
      <c r="S525" s="1" t="b">
        <v>1</v>
      </c>
    </row>
    <row r="526" spans="1:19">
      <c r="A526">
        <v>1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0</v>
      </c>
      <c r="H526" s="1">
        <v>1</v>
      </c>
      <c r="I526" s="1">
        <v>23</v>
      </c>
      <c r="J526" s="1" t="s">
        <v>24</v>
      </c>
      <c r="K526" s="1">
        <v>350</v>
      </c>
      <c r="L526" s="1">
        <v>95</v>
      </c>
      <c r="M526" s="1">
        <v>45</v>
      </c>
      <c r="N526" s="1">
        <v>20</v>
      </c>
      <c r="O526" s="1">
        <v>1</v>
      </c>
      <c r="P526" s="1">
        <v>2</v>
      </c>
      <c r="Q526" s="1" t="b">
        <v>0</v>
      </c>
      <c r="R526" s="1">
        <v>2865</v>
      </c>
      <c r="S526" s="1" t="b">
        <v>1</v>
      </c>
    </row>
    <row r="527" spans="1:19">
      <c r="A527">
        <v>1</v>
      </c>
      <c r="B527" s="1">
        <v>0</v>
      </c>
      <c r="C527" s="1">
        <v>1</v>
      </c>
      <c r="D527" s="1">
        <v>0</v>
      </c>
      <c r="E527" s="1">
        <v>0</v>
      </c>
      <c r="F527" s="1">
        <v>1</v>
      </c>
      <c r="G527" s="1">
        <v>0</v>
      </c>
      <c r="H527" s="1">
        <v>1</v>
      </c>
      <c r="I527" s="1">
        <v>24</v>
      </c>
      <c r="J527" s="1" t="s">
        <v>28</v>
      </c>
      <c r="K527" s="1">
        <v>1002</v>
      </c>
      <c r="L527" s="1">
        <v>95</v>
      </c>
      <c r="M527" s="1">
        <v>45</v>
      </c>
      <c r="N527" s="1">
        <v>30</v>
      </c>
      <c r="O527" s="1">
        <v>3</v>
      </c>
      <c r="P527" s="1">
        <v>0</v>
      </c>
      <c r="Q527" s="1" t="b">
        <v>0</v>
      </c>
      <c r="R527" s="1">
        <v>3762</v>
      </c>
      <c r="S527" s="1" t="b">
        <v>1</v>
      </c>
    </row>
    <row r="528" spans="1:19">
      <c r="A528">
        <v>1</v>
      </c>
      <c r="B528" s="1">
        <v>0</v>
      </c>
      <c r="C528" s="1">
        <v>1</v>
      </c>
      <c r="D528" s="1">
        <v>0</v>
      </c>
      <c r="E528" s="1">
        <v>0</v>
      </c>
      <c r="F528" s="1">
        <v>1</v>
      </c>
      <c r="G528" s="1">
        <v>0</v>
      </c>
      <c r="H528" s="1">
        <v>1</v>
      </c>
      <c r="I528" s="1">
        <v>27</v>
      </c>
      <c r="J528" s="1" t="s">
        <v>27</v>
      </c>
      <c r="K528" s="1">
        <v>7</v>
      </c>
      <c r="L528" s="1">
        <v>125</v>
      </c>
      <c r="M528" s="1">
        <v>28</v>
      </c>
      <c r="N528" s="1">
        <v>20</v>
      </c>
      <c r="O528" s="1">
        <v>0</v>
      </c>
      <c r="P528" s="1">
        <v>0</v>
      </c>
      <c r="Q528" s="1" t="b">
        <v>0</v>
      </c>
      <c r="R528" s="1">
        <v>2582</v>
      </c>
      <c r="S528" s="1" t="b">
        <v>1</v>
      </c>
    </row>
    <row r="529" spans="1:19">
      <c r="A529">
        <v>1</v>
      </c>
      <c r="B529" s="1">
        <v>0</v>
      </c>
      <c r="C529" s="1">
        <v>1</v>
      </c>
      <c r="D529" s="1">
        <v>0</v>
      </c>
      <c r="E529" s="1">
        <v>0</v>
      </c>
      <c r="F529" s="1">
        <v>1</v>
      </c>
      <c r="G529" s="1">
        <v>0</v>
      </c>
      <c r="H529" s="1">
        <v>1</v>
      </c>
      <c r="I529" s="1">
        <v>29</v>
      </c>
      <c r="J529" s="1" t="s">
        <v>28</v>
      </c>
      <c r="K529" s="1">
        <v>1002</v>
      </c>
      <c r="L529" s="1">
        <v>95</v>
      </c>
      <c r="M529" s="1">
        <v>45</v>
      </c>
      <c r="N529" s="1">
        <v>30</v>
      </c>
      <c r="O529" s="1">
        <v>3</v>
      </c>
      <c r="P529" s="1">
        <v>0</v>
      </c>
      <c r="Q529" s="1" t="b">
        <v>0</v>
      </c>
      <c r="R529" s="1">
        <v>3165</v>
      </c>
      <c r="S529" s="1" t="b">
        <v>1</v>
      </c>
    </row>
    <row r="530" spans="1:19">
      <c r="A530">
        <v>1</v>
      </c>
      <c r="B530" s="1">
        <v>0</v>
      </c>
      <c r="C530" s="1">
        <v>1</v>
      </c>
      <c r="D530" s="1">
        <v>0</v>
      </c>
      <c r="E530" s="1">
        <v>0</v>
      </c>
      <c r="F530" s="1">
        <v>1</v>
      </c>
      <c r="G530" s="1">
        <v>0</v>
      </c>
      <c r="H530" s="1">
        <v>1</v>
      </c>
      <c r="I530" s="1">
        <v>30</v>
      </c>
      <c r="J530" s="1" t="s">
        <v>25</v>
      </c>
      <c r="K530" s="1">
        <v>1140</v>
      </c>
      <c r="L530" s="1">
        <v>95</v>
      </c>
      <c r="M530" s="1">
        <v>50</v>
      </c>
      <c r="N530" s="1">
        <v>55</v>
      </c>
      <c r="O530" s="1">
        <v>0</v>
      </c>
      <c r="P530" s="1">
        <v>4</v>
      </c>
      <c r="Q530" s="1" t="b">
        <v>0</v>
      </c>
      <c r="R530" s="1">
        <v>5135</v>
      </c>
      <c r="S530" s="1" t="b">
        <v>1</v>
      </c>
    </row>
    <row r="531" spans="1:19">
      <c r="A531">
        <v>1</v>
      </c>
      <c r="B531" s="1">
        <v>0</v>
      </c>
      <c r="C531" s="1">
        <v>1</v>
      </c>
      <c r="D531" s="1">
        <v>0</v>
      </c>
      <c r="E531" s="1">
        <v>0</v>
      </c>
      <c r="F531" s="1">
        <v>1</v>
      </c>
      <c r="G531" s="1">
        <v>0</v>
      </c>
      <c r="H531" s="1">
        <v>1</v>
      </c>
      <c r="I531" s="1">
        <v>31</v>
      </c>
      <c r="J531" s="1" t="s">
        <v>28</v>
      </c>
      <c r="K531" s="1">
        <v>1002</v>
      </c>
      <c r="L531" s="1">
        <v>95</v>
      </c>
      <c r="M531" s="1">
        <v>45</v>
      </c>
      <c r="N531" s="1">
        <v>30</v>
      </c>
      <c r="O531" s="1">
        <v>3</v>
      </c>
      <c r="P531" s="1">
        <v>0</v>
      </c>
      <c r="Q531" s="1" t="b">
        <v>0</v>
      </c>
      <c r="R531" s="1">
        <v>3359</v>
      </c>
      <c r="S531" s="1" t="b">
        <v>1</v>
      </c>
    </row>
    <row r="532" spans="1:19">
      <c r="A532">
        <v>1</v>
      </c>
      <c r="B532" s="1">
        <v>0</v>
      </c>
      <c r="C532" s="1">
        <v>1</v>
      </c>
      <c r="D532" s="1">
        <v>0</v>
      </c>
      <c r="E532" s="1">
        <v>0</v>
      </c>
      <c r="F532" s="1">
        <v>1</v>
      </c>
      <c r="G532" s="1">
        <v>0</v>
      </c>
      <c r="H532" s="1">
        <v>1</v>
      </c>
      <c r="I532" s="1">
        <v>33</v>
      </c>
      <c r="J532" s="1" t="s">
        <v>25</v>
      </c>
      <c r="K532" s="1">
        <v>1140</v>
      </c>
      <c r="L532" s="1">
        <v>95</v>
      </c>
      <c r="M532" s="1">
        <v>50</v>
      </c>
      <c r="N532" s="1">
        <v>55</v>
      </c>
      <c r="O532" s="1">
        <v>0</v>
      </c>
      <c r="P532" s="1">
        <v>4</v>
      </c>
      <c r="Q532" s="1" t="b">
        <v>0</v>
      </c>
      <c r="R532" s="1">
        <v>3240</v>
      </c>
      <c r="S532" s="1" t="b">
        <v>1</v>
      </c>
    </row>
    <row r="533" spans="1:19">
      <c r="A533">
        <v>1</v>
      </c>
      <c r="B533" s="1">
        <v>0</v>
      </c>
      <c r="C533" s="1">
        <v>1</v>
      </c>
      <c r="D533" s="1">
        <v>0</v>
      </c>
      <c r="E533" s="1">
        <v>0</v>
      </c>
      <c r="F533" s="1">
        <v>1</v>
      </c>
      <c r="G533" s="1">
        <v>0</v>
      </c>
      <c r="H533" s="1">
        <v>1</v>
      </c>
      <c r="I533" s="1">
        <v>35</v>
      </c>
      <c r="J533" s="1" t="s">
        <v>26</v>
      </c>
      <c r="K533" s="1">
        <v>7</v>
      </c>
      <c r="L533" s="1">
        <v>92</v>
      </c>
      <c r="M533" s="1">
        <v>60</v>
      </c>
      <c r="N533" s="1">
        <v>58</v>
      </c>
      <c r="O533" s="1">
        <v>1</v>
      </c>
      <c r="P533" s="1">
        <v>0</v>
      </c>
      <c r="Q533" s="1" t="b">
        <v>0</v>
      </c>
      <c r="R533" s="1">
        <v>2610</v>
      </c>
      <c r="S533" s="1" t="b">
        <v>1</v>
      </c>
    </row>
    <row r="534" spans="1:19">
      <c r="A534">
        <v>1</v>
      </c>
      <c r="B534" s="1">
        <v>0</v>
      </c>
      <c r="C534" s="1">
        <v>1</v>
      </c>
      <c r="D534" s="1">
        <v>0</v>
      </c>
      <c r="E534" s="1">
        <v>0</v>
      </c>
      <c r="F534" s="1">
        <v>1</v>
      </c>
      <c r="G534" s="1">
        <v>0</v>
      </c>
      <c r="H534" s="1">
        <v>1</v>
      </c>
      <c r="I534" s="1">
        <v>36</v>
      </c>
      <c r="J534" s="1" t="s">
        <v>29</v>
      </c>
      <c r="K534" s="1">
        <v>407</v>
      </c>
      <c r="L534" s="1">
        <v>125</v>
      </c>
      <c r="M534" s="1">
        <v>28</v>
      </c>
      <c r="N534" s="1">
        <v>20</v>
      </c>
      <c r="O534" s="1">
        <v>0</v>
      </c>
      <c r="P534" s="1">
        <v>2</v>
      </c>
      <c r="Q534" s="1" t="b">
        <v>0</v>
      </c>
      <c r="R534" s="1">
        <v>3515</v>
      </c>
      <c r="S534" s="1" t="b">
        <v>1</v>
      </c>
    </row>
    <row r="535" spans="1:19">
      <c r="A535">
        <v>2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 t="s">
        <v>25</v>
      </c>
      <c r="K535">
        <v>1140</v>
      </c>
      <c r="L535">
        <v>95</v>
      </c>
      <c r="M535">
        <v>50</v>
      </c>
      <c r="N535">
        <v>55</v>
      </c>
      <c r="O535">
        <v>0</v>
      </c>
      <c r="P535">
        <v>4</v>
      </c>
      <c r="Q535" t="b">
        <v>0</v>
      </c>
      <c r="R535">
        <v>3477</v>
      </c>
      <c r="S535" t="b">
        <v>1</v>
      </c>
    </row>
    <row r="536" spans="1:19">
      <c r="A536">
        <v>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3</v>
      </c>
      <c r="J536" t="s">
        <v>24</v>
      </c>
      <c r="K536">
        <v>350</v>
      </c>
      <c r="L536">
        <v>95</v>
      </c>
      <c r="M536">
        <v>45</v>
      </c>
      <c r="N536">
        <v>20</v>
      </c>
      <c r="O536">
        <v>1</v>
      </c>
      <c r="P536">
        <v>2</v>
      </c>
      <c r="Q536" t="b">
        <v>0</v>
      </c>
      <c r="R536">
        <v>2495</v>
      </c>
      <c r="S536" t="b">
        <v>1</v>
      </c>
    </row>
    <row r="537" spans="1:19">
      <c r="A537">
        <v>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4</v>
      </c>
      <c r="J537" t="s">
        <v>27</v>
      </c>
      <c r="K537">
        <v>7</v>
      </c>
      <c r="L537">
        <v>125</v>
      </c>
      <c r="M537">
        <v>28</v>
      </c>
      <c r="N537">
        <v>20</v>
      </c>
      <c r="O537">
        <v>0</v>
      </c>
      <c r="P537">
        <v>0</v>
      </c>
      <c r="Q537" t="b">
        <v>0</v>
      </c>
      <c r="R537">
        <v>2448</v>
      </c>
      <c r="S537" t="b">
        <v>1</v>
      </c>
    </row>
    <row r="538" spans="1:19">
      <c r="A538">
        <v>2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5</v>
      </c>
      <c r="J538" t="s">
        <v>28</v>
      </c>
      <c r="K538">
        <v>1002</v>
      </c>
      <c r="L538">
        <v>95</v>
      </c>
      <c r="M538">
        <v>45</v>
      </c>
      <c r="N538">
        <v>30</v>
      </c>
      <c r="O538">
        <v>3</v>
      </c>
      <c r="P538">
        <v>0</v>
      </c>
      <c r="Q538" t="b">
        <v>0</v>
      </c>
      <c r="R538">
        <v>2563</v>
      </c>
      <c r="S538" t="b">
        <v>1</v>
      </c>
    </row>
    <row r="539" spans="1:19">
      <c r="A539">
        <v>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6</v>
      </c>
      <c r="J539" t="s">
        <v>26</v>
      </c>
      <c r="K539">
        <v>7</v>
      </c>
      <c r="L539">
        <v>92</v>
      </c>
      <c r="M539">
        <v>60</v>
      </c>
      <c r="N539">
        <v>58</v>
      </c>
      <c r="O539">
        <v>1</v>
      </c>
      <c r="P539">
        <v>0</v>
      </c>
      <c r="Q539" t="b">
        <v>0</v>
      </c>
      <c r="R539">
        <v>2027</v>
      </c>
      <c r="S539" t="b">
        <v>1</v>
      </c>
    </row>
    <row r="540" spans="1:19">
      <c r="A540">
        <v>2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7</v>
      </c>
      <c r="J540" t="s">
        <v>27</v>
      </c>
      <c r="K540">
        <v>7</v>
      </c>
      <c r="L540">
        <v>125</v>
      </c>
      <c r="M540">
        <v>28</v>
      </c>
      <c r="N540">
        <v>20</v>
      </c>
      <c r="O540">
        <v>0</v>
      </c>
      <c r="P540">
        <v>0</v>
      </c>
      <c r="Q540" t="b">
        <v>0</v>
      </c>
      <c r="R540">
        <v>2373</v>
      </c>
      <c r="S540" t="b">
        <v>1</v>
      </c>
    </row>
    <row r="541" spans="1:19">
      <c r="A541">
        <v>2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1</v>
      </c>
      <c r="I541">
        <v>8</v>
      </c>
      <c r="J541" t="s">
        <v>24</v>
      </c>
      <c r="K541">
        <v>350</v>
      </c>
      <c r="L541">
        <v>95</v>
      </c>
      <c r="M541">
        <v>45</v>
      </c>
      <c r="N541">
        <v>20</v>
      </c>
      <c r="O541">
        <v>1</v>
      </c>
      <c r="P541">
        <v>2</v>
      </c>
      <c r="Q541" t="b">
        <v>0</v>
      </c>
      <c r="R541">
        <v>2238</v>
      </c>
      <c r="S541" t="b">
        <v>1</v>
      </c>
    </row>
    <row r="542" spans="1:19">
      <c r="A542">
        <v>2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9</v>
      </c>
      <c r="J542" t="s">
        <v>25</v>
      </c>
      <c r="K542">
        <v>1140</v>
      </c>
      <c r="L542">
        <v>95</v>
      </c>
      <c r="M542">
        <v>50</v>
      </c>
      <c r="N542">
        <v>55</v>
      </c>
      <c r="O542">
        <v>0</v>
      </c>
      <c r="P542">
        <v>4</v>
      </c>
      <c r="Q542" t="b">
        <v>0</v>
      </c>
      <c r="R542">
        <v>3129</v>
      </c>
      <c r="S542" t="b">
        <v>1</v>
      </c>
    </row>
    <row r="543" spans="1:19">
      <c r="A543">
        <v>2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11</v>
      </c>
      <c r="J543" t="s">
        <v>28</v>
      </c>
      <c r="K543">
        <v>1002</v>
      </c>
      <c r="L543">
        <v>95</v>
      </c>
      <c r="M543">
        <v>45</v>
      </c>
      <c r="N543">
        <v>30</v>
      </c>
      <c r="O543">
        <v>3</v>
      </c>
      <c r="P543">
        <v>0</v>
      </c>
      <c r="Q543" t="b">
        <v>0</v>
      </c>
      <c r="R543">
        <v>2759</v>
      </c>
      <c r="S543" t="b">
        <v>1</v>
      </c>
    </row>
    <row r="544" spans="1:19">
      <c r="A544">
        <v>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1</v>
      </c>
      <c r="I544">
        <v>12</v>
      </c>
      <c r="J544" t="s">
        <v>26</v>
      </c>
      <c r="K544">
        <v>7</v>
      </c>
      <c r="L544">
        <v>92</v>
      </c>
      <c r="M544">
        <v>60</v>
      </c>
      <c r="N544">
        <v>58</v>
      </c>
      <c r="O544">
        <v>1</v>
      </c>
      <c r="P544">
        <v>0</v>
      </c>
      <c r="Q544" t="b">
        <v>0</v>
      </c>
      <c r="R544">
        <v>2048</v>
      </c>
      <c r="S544" t="b">
        <v>1</v>
      </c>
    </row>
    <row r="545" spans="1:19">
      <c r="A545">
        <v>2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13</v>
      </c>
      <c r="J545" t="s">
        <v>29</v>
      </c>
      <c r="K545">
        <v>407</v>
      </c>
      <c r="L545">
        <v>125</v>
      </c>
      <c r="M545">
        <v>28</v>
      </c>
      <c r="N545">
        <v>20</v>
      </c>
      <c r="O545">
        <v>0</v>
      </c>
      <c r="P545">
        <v>2</v>
      </c>
      <c r="Q545" t="b">
        <v>0</v>
      </c>
      <c r="R545">
        <v>3025</v>
      </c>
      <c r="S545" t="b">
        <v>1</v>
      </c>
    </row>
    <row r="546" spans="1:19">
      <c r="A546">
        <v>2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17</v>
      </c>
      <c r="J546" t="s">
        <v>25</v>
      </c>
      <c r="K546">
        <v>1140</v>
      </c>
      <c r="L546">
        <v>95</v>
      </c>
      <c r="M546">
        <v>50</v>
      </c>
      <c r="N546">
        <v>55</v>
      </c>
      <c r="O546">
        <v>0</v>
      </c>
      <c r="P546">
        <v>4</v>
      </c>
      <c r="Q546" t="b">
        <v>0</v>
      </c>
      <c r="R546">
        <v>2875</v>
      </c>
      <c r="S546" t="b">
        <v>1</v>
      </c>
    </row>
    <row r="547" spans="1:19">
      <c r="A547">
        <v>2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19</v>
      </c>
      <c r="J547" t="s">
        <v>28</v>
      </c>
      <c r="K547">
        <v>1002</v>
      </c>
      <c r="L547">
        <v>95</v>
      </c>
      <c r="M547">
        <v>45</v>
      </c>
      <c r="N547">
        <v>30</v>
      </c>
      <c r="O547">
        <v>3</v>
      </c>
      <c r="P547">
        <v>0</v>
      </c>
      <c r="Q547" t="b">
        <v>0</v>
      </c>
      <c r="R547">
        <v>3383</v>
      </c>
      <c r="S547" t="b">
        <v>1</v>
      </c>
    </row>
    <row r="548" spans="1:19">
      <c r="A548">
        <v>2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20</v>
      </c>
      <c r="J548" t="s">
        <v>26</v>
      </c>
      <c r="K548">
        <v>7</v>
      </c>
      <c r="L548">
        <v>92</v>
      </c>
      <c r="M548">
        <v>60</v>
      </c>
      <c r="N548">
        <v>58</v>
      </c>
      <c r="O548">
        <v>1</v>
      </c>
      <c r="P548">
        <v>0</v>
      </c>
      <c r="Q548" t="b">
        <v>0</v>
      </c>
      <c r="R548">
        <v>2496</v>
      </c>
      <c r="S548" t="b">
        <v>1</v>
      </c>
    </row>
    <row r="549" spans="1:19">
      <c r="A549">
        <v>2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21</v>
      </c>
      <c r="J549" t="s">
        <v>29</v>
      </c>
      <c r="K549">
        <v>407</v>
      </c>
      <c r="L549">
        <v>125</v>
      </c>
      <c r="M549">
        <v>28</v>
      </c>
      <c r="N549">
        <v>20</v>
      </c>
      <c r="O549">
        <v>0</v>
      </c>
      <c r="P549">
        <v>2</v>
      </c>
      <c r="Q549" t="b">
        <v>0</v>
      </c>
      <c r="R549">
        <v>2535</v>
      </c>
      <c r="S549" t="b">
        <v>1</v>
      </c>
    </row>
    <row r="550" spans="1:19">
      <c r="A550">
        <v>2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22</v>
      </c>
      <c r="J550" t="s">
        <v>24</v>
      </c>
      <c r="K550">
        <v>350</v>
      </c>
      <c r="L550">
        <v>95</v>
      </c>
      <c r="M550">
        <v>45</v>
      </c>
      <c r="N550">
        <v>20</v>
      </c>
      <c r="O550">
        <v>1</v>
      </c>
      <c r="P550">
        <v>2</v>
      </c>
      <c r="Q550" t="b">
        <v>0</v>
      </c>
      <c r="R550">
        <v>3612</v>
      </c>
      <c r="S550" t="b">
        <v>1</v>
      </c>
    </row>
    <row r="551" spans="1:19">
      <c r="A551">
        <v>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1</v>
      </c>
      <c r="I551">
        <v>23</v>
      </c>
      <c r="J551" t="s">
        <v>27</v>
      </c>
      <c r="K551">
        <v>7</v>
      </c>
      <c r="L551">
        <v>125</v>
      </c>
      <c r="M551">
        <v>28</v>
      </c>
      <c r="N551">
        <v>20</v>
      </c>
      <c r="O551">
        <v>0</v>
      </c>
      <c r="P551">
        <v>0</v>
      </c>
      <c r="Q551" t="b">
        <v>0</v>
      </c>
      <c r="R551">
        <v>2314</v>
      </c>
      <c r="S551" t="b">
        <v>1</v>
      </c>
    </row>
    <row r="552" spans="1:19">
      <c r="A552">
        <v>2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25</v>
      </c>
      <c r="J552" t="s">
        <v>24</v>
      </c>
      <c r="K552">
        <v>350</v>
      </c>
      <c r="L552">
        <v>95</v>
      </c>
      <c r="M552">
        <v>45</v>
      </c>
      <c r="N552">
        <v>20</v>
      </c>
      <c r="O552">
        <v>1</v>
      </c>
      <c r="P552">
        <v>2</v>
      </c>
      <c r="Q552" t="b">
        <v>0</v>
      </c>
      <c r="R552">
        <v>2822</v>
      </c>
      <c r="S552" t="b">
        <v>1</v>
      </c>
    </row>
    <row r="553" spans="1:19">
      <c r="A553">
        <v>2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1</v>
      </c>
      <c r="I553">
        <v>26</v>
      </c>
      <c r="J553" t="s">
        <v>27</v>
      </c>
      <c r="K553">
        <v>7</v>
      </c>
      <c r="L553">
        <v>125</v>
      </c>
      <c r="M553">
        <v>28</v>
      </c>
      <c r="N553">
        <v>20</v>
      </c>
      <c r="O553">
        <v>0</v>
      </c>
      <c r="P553">
        <v>0</v>
      </c>
      <c r="Q553" t="b">
        <v>0</v>
      </c>
      <c r="R553">
        <v>2477</v>
      </c>
      <c r="S553" t="b">
        <v>1</v>
      </c>
    </row>
    <row r="554" spans="1:19">
      <c r="A554">
        <v>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1</v>
      </c>
      <c r="I554">
        <v>28</v>
      </c>
      <c r="J554" t="s">
        <v>26</v>
      </c>
      <c r="K554">
        <v>7</v>
      </c>
      <c r="L554">
        <v>92</v>
      </c>
      <c r="M554">
        <v>60</v>
      </c>
      <c r="N554">
        <v>58</v>
      </c>
      <c r="O554">
        <v>1</v>
      </c>
      <c r="P554">
        <v>0</v>
      </c>
      <c r="Q554" t="b">
        <v>0</v>
      </c>
      <c r="R554">
        <v>2476</v>
      </c>
      <c r="S554" t="b">
        <v>1</v>
      </c>
    </row>
    <row r="555" spans="1:19">
      <c r="A555">
        <v>2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1</v>
      </c>
      <c r="I555">
        <v>29</v>
      </c>
      <c r="J555" t="s">
        <v>25</v>
      </c>
      <c r="K555">
        <v>1140</v>
      </c>
      <c r="L555">
        <v>95</v>
      </c>
      <c r="M555">
        <v>50</v>
      </c>
      <c r="N555">
        <v>55</v>
      </c>
      <c r="O555">
        <v>0</v>
      </c>
      <c r="P555">
        <v>4</v>
      </c>
      <c r="Q555" t="b">
        <v>0</v>
      </c>
      <c r="R555">
        <v>4297</v>
      </c>
      <c r="S555" t="b">
        <v>1</v>
      </c>
    </row>
    <row r="556" spans="1:19">
      <c r="A556">
        <v>2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30</v>
      </c>
      <c r="J556" t="s">
        <v>28</v>
      </c>
      <c r="K556">
        <v>1002</v>
      </c>
      <c r="L556">
        <v>95</v>
      </c>
      <c r="M556">
        <v>45</v>
      </c>
      <c r="N556">
        <v>30</v>
      </c>
      <c r="O556">
        <v>3</v>
      </c>
      <c r="P556">
        <v>0</v>
      </c>
      <c r="Q556" t="b">
        <v>0</v>
      </c>
      <c r="R556">
        <v>6663</v>
      </c>
      <c r="S556" t="b">
        <v>1</v>
      </c>
    </row>
    <row r="557" spans="1:19">
      <c r="A557">
        <v>2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31</v>
      </c>
      <c r="J557" t="s">
        <v>27</v>
      </c>
      <c r="K557">
        <v>7</v>
      </c>
      <c r="L557">
        <v>125</v>
      </c>
      <c r="M557">
        <v>28</v>
      </c>
      <c r="N557">
        <v>20</v>
      </c>
      <c r="O557">
        <v>0</v>
      </c>
      <c r="P557">
        <v>0</v>
      </c>
      <c r="Q557" t="b">
        <v>0</v>
      </c>
      <c r="R557">
        <v>2862</v>
      </c>
      <c r="S557" t="b">
        <v>1</v>
      </c>
    </row>
    <row r="558" spans="1:19">
      <c r="A558">
        <v>2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1</v>
      </c>
      <c r="I558">
        <v>32</v>
      </c>
      <c r="J558" t="s">
        <v>28</v>
      </c>
      <c r="K558">
        <v>1002</v>
      </c>
      <c r="L558">
        <v>95</v>
      </c>
      <c r="M558">
        <v>45</v>
      </c>
      <c r="N558">
        <v>30</v>
      </c>
      <c r="O558">
        <v>3</v>
      </c>
      <c r="P558">
        <v>0</v>
      </c>
      <c r="Q558" t="b">
        <v>0</v>
      </c>
      <c r="R558">
        <v>5888</v>
      </c>
      <c r="S558" t="b">
        <v>1</v>
      </c>
    </row>
    <row r="559" spans="1:19">
      <c r="A559">
        <v>2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33</v>
      </c>
      <c r="J559" t="s">
        <v>24</v>
      </c>
      <c r="K559">
        <v>350</v>
      </c>
      <c r="L559">
        <v>95</v>
      </c>
      <c r="M559">
        <v>45</v>
      </c>
      <c r="N559">
        <v>20</v>
      </c>
      <c r="O559">
        <v>1</v>
      </c>
      <c r="P559">
        <v>2</v>
      </c>
      <c r="Q559" t="b">
        <v>0</v>
      </c>
      <c r="R559">
        <v>6868</v>
      </c>
      <c r="S559" t="b">
        <v>1</v>
      </c>
    </row>
    <row r="560" spans="1:19">
      <c r="A560">
        <v>2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1</v>
      </c>
      <c r="I560">
        <v>35</v>
      </c>
      <c r="J560" t="s">
        <v>25</v>
      </c>
      <c r="K560">
        <v>1140</v>
      </c>
      <c r="L560">
        <v>95</v>
      </c>
      <c r="M560">
        <v>50</v>
      </c>
      <c r="N560">
        <v>55</v>
      </c>
      <c r="O560">
        <v>0</v>
      </c>
      <c r="P560">
        <v>4</v>
      </c>
      <c r="Q560" t="b">
        <v>0</v>
      </c>
      <c r="R560">
        <v>4360</v>
      </c>
      <c r="S560" t="b">
        <v>1</v>
      </c>
    </row>
    <row r="561" spans="1:19">
      <c r="A561">
        <v>3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 t="s">
        <v>22</v>
      </c>
      <c r="K561">
        <v>1040</v>
      </c>
      <c r="L561">
        <v>95</v>
      </c>
      <c r="M561">
        <v>50</v>
      </c>
      <c r="N561">
        <v>55</v>
      </c>
      <c r="O561">
        <v>0</v>
      </c>
      <c r="P561">
        <v>5</v>
      </c>
      <c r="Q561" t="b">
        <v>0</v>
      </c>
      <c r="R561">
        <v>2383</v>
      </c>
      <c r="S561" t="b">
        <v>1</v>
      </c>
    </row>
    <row r="562" spans="1:19">
      <c r="A562">
        <v>3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2</v>
      </c>
      <c r="J562" t="s">
        <v>19</v>
      </c>
      <c r="K562">
        <v>1002</v>
      </c>
      <c r="L562">
        <v>120</v>
      </c>
      <c r="M562">
        <v>45</v>
      </c>
      <c r="N562">
        <v>30</v>
      </c>
      <c r="O562">
        <v>3</v>
      </c>
      <c r="P562">
        <v>1</v>
      </c>
      <c r="Q562" t="b">
        <v>0</v>
      </c>
      <c r="R562">
        <v>3789</v>
      </c>
      <c r="S562" t="b">
        <v>1</v>
      </c>
    </row>
    <row r="563" spans="1:19">
      <c r="A563">
        <v>3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5</v>
      </c>
      <c r="J563" t="s">
        <v>18</v>
      </c>
      <c r="K563">
        <v>351</v>
      </c>
      <c r="L563">
        <v>125</v>
      </c>
      <c r="M563">
        <v>28</v>
      </c>
      <c r="N563">
        <v>20</v>
      </c>
      <c r="O563">
        <v>0</v>
      </c>
      <c r="P563">
        <v>3</v>
      </c>
      <c r="Q563" t="b">
        <v>0</v>
      </c>
      <c r="R563">
        <v>3330</v>
      </c>
      <c r="S563" t="b">
        <v>1</v>
      </c>
    </row>
    <row r="564" spans="1:19">
      <c r="A564">
        <v>3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7</v>
      </c>
      <c r="J564" t="s">
        <v>21</v>
      </c>
      <c r="K564">
        <v>67</v>
      </c>
      <c r="L564">
        <v>92</v>
      </c>
      <c r="M564">
        <v>55</v>
      </c>
      <c r="N564">
        <v>58</v>
      </c>
      <c r="O564">
        <v>1</v>
      </c>
      <c r="P564">
        <v>1</v>
      </c>
      <c r="Q564" t="b">
        <v>0</v>
      </c>
      <c r="R564">
        <v>2272</v>
      </c>
      <c r="S564" t="b">
        <v>1</v>
      </c>
    </row>
    <row r="565" spans="1:19">
      <c r="A565">
        <v>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1</v>
      </c>
      <c r="I565">
        <v>8</v>
      </c>
      <c r="J565" t="s">
        <v>23</v>
      </c>
      <c r="K565">
        <v>35</v>
      </c>
      <c r="L565">
        <v>125</v>
      </c>
      <c r="M565">
        <v>28</v>
      </c>
      <c r="N565">
        <v>20</v>
      </c>
      <c r="O565">
        <v>0</v>
      </c>
      <c r="P565">
        <v>1</v>
      </c>
      <c r="Q565" t="b">
        <v>0</v>
      </c>
      <c r="R565">
        <v>3162</v>
      </c>
      <c r="S565" t="b">
        <v>1</v>
      </c>
    </row>
    <row r="566" spans="1:19">
      <c r="A566">
        <v>3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1</v>
      </c>
      <c r="I566">
        <v>14</v>
      </c>
      <c r="J566" t="s">
        <v>23</v>
      </c>
      <c r="K566">
        <v>35</v>
      </c>
      <c r="L566">
        <v>125</v>
      </c>
      <c r="M566">
        <v>28</v>
      </c>
      <c r="N566">
        <v>20</v>
      </c>
      <c r="O566">
        <v>0</v>
      </c>
      <c r="P566">
        <v>1</v>
      </c>
      <c r="Q566" t="b">
        <v>0</v>
      </c>
      <c r="R566">
        <v>2801</v>
      </c>
      <c r="S566" t="b">
        <v>1</v>
      </c>
    </row>
    <row r="567" spans="1:19">
      <c r="A567">
        <v>3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15</v>
      </c>
      <c r="J567" t="s">
        <v>21</v>
      </c>
      <c r="K567">
        <v>67</v>
      </c>
      <c r="L567">
        <v>92</v>
      </c>
      <c r="M567">
        <v>55</v>
      </c>
      <c r="N567">
        <v>58</v>
      </c>
      <c r="O567">
        <v>1</v>
      </c>
      <c r="P567">
        <v>1</v>
      </c>
      <c r="Q567" t="b">
        <v>0</v>
      </c>
      <c r="R567">
        <v>3026</v>
      </c>
      <c r="S567" t="b">
        <v>1</v>
      </c>
    </row>
    <row r="568" spans="1:19">
      <c r="A568">
        <v>3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1</v>
      </c>
      <c r="I568">
        <v>16</v>
      </c>
      <c r="J568" t="s">
        <v>19</v>
      </c>
      <c r="K568">
        <v>1002</v>
      </c>
      <c r="L568">
        <v>120</v>
      </c>
      <c r="M568">
        <v>45</v>
      </c>
      <c r="N568">
        <v>30</v>
      </c>
      <c r="O568">
        <v>3</v>
      </c>
      <c r="P568">
        <v>1</v>
      </c>
      <c r="Q568" t="b">
        <v>0</v>
      </c>
      <c r="R568">
        <v>3162</v>
      </c>
      <c r="S568" t="b">
        <v>1</v>
      </c>
    </row>
    <row r="569" spans="1:19">
      <c r="A569">
        <v>3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1</v>
      </c>
      <c r="I569">
        <v>17</v>
      </c>
      <c r="J569" t="s">
        <v>18</v>
      </c>
      <c r="K569">
        <v>351</v>
      </c>
      <c r="L569">
        <v>125</v>
      </c>
      <c r="M569">
        <v>28</v>
      </c>
      <c r="N569">
        <v>20</v>
      </c>
      <c r="O569">
        <v>0</v>
      </c>
      <c r="P569">
        <v>3</v>
      </c>
      <c r="Q569" t="b">
        <v>0</v>
      </c>
      <c r="R569">
        <v>3037</v>
      </c>
      <c r="S569" t="b">
        <v>1</v>
      </c>
    </row>
    <row r="570" spans="1:19">
      <c r="A570">
        <v>3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19</v>
      </c>
      <c r="J570" t="s">
        <v>21</v>
      </c>
      <c r="K570">
        <v>67</v>
      </c>
      <c r="L570">
        <v>92</v>
      </c>
      <c r="M570">
        <v>55</v>
      </c>
      <c r="N570">
        <v>58</v>
      </c>
      <c r="O570">
        <v>1</v>
      </c>
      <c r="P570">
        <v>1</v>
      </c>
      <c r="Q570" t="b">
        <v>0</v>
      </c>
      <c r="R570">
        <v>2861</v>
      </c>
      <c r="S570" t="b">
        <v>1</v>
      </c>
    </row>
    <row r="571" spans="1:19">
      <c r="A571">
        <v>3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20</v>
      </c>
      <c r="J571" t="s">
        <v>23</v>
      </c>
      <c r="K571">
        <v>35</v>
      </c>
      <c r="L571">
        <v>125</v>
      </c>
      <c r="M571">
        <v>28</v>
      </c>
      <c r="N571">
        <v>20</v>
      </c>
      <c r="O571">
        <v>0</v>
      </c>
      <c r="P571">
        <v>1</v>
      </c>
      <c r="Q571" t="b">
        <v>0</v>
      </c>
      <c r="R571">
        <v>2942</v>
      </c>
      <c r="S571" t="b">
        <v>1</v>
      </c>
    </row>
    <row r="572" spans="1:19">
      <c r="A572">
        <v>3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25</v>
      </c>
      <c r="J572" t="s">
        <v>20</v>
      </c>
      <c r="K572">
        <v>255</v>
      </c>
      <c r="L572">
        <v>125</v>
      </c>
      <c r="M572">
        <v>43</v>
      </c>
      <c r="N572">
        <v>20</v>
      </c>
      <c r="O572">
        <v>1</v>
      </c>
      <c r="P572">
        <v>3</v>
      </c>
      <c r="Q572" t="b">
        <v>0</v>
      </c>
      <c r="R572">
        <v>3084</v>
      </c>
      <c r="S572" t="b">
        <v>1</v>
      </c>
    </row>
    <row r="573" spans="1:19">
      <c r="A573">
        <v>3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26</v>
      </c>
      <c r="J573" t="s">
        <v>19</v>
      </c>
      <c r="K573">
        <v>1002</v>
      </c>
      <c r="L573">
        <v>120</v>
      </c>
      <c r="M573">
        <v>45</v>
      </c>
      <c r="N573">
        <v>30</v>
      </c>
      <c r="O573">
        <v>3</v>
      </c>
      <c r="P573">
        <v>1</v>
      </c>
      <c r="Q573" t="b">
        <v>0</v>
      </c>
      <c r="R573">
        <v>3250</v>
      </c>
      <c r="S573" t="b">
        <v>1</v>
      </c>
    </row>
    <row r="574" spans="1:19">
      <c r="A574">
        <v>3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27</v>
      </c>
      <c r="J574" t="s">
        <v>23</v>
      </c>
      <c r="K574">
        <v>35</v>
      </c>
      <c r="L574">
        <v>125</v>
      </c>
      <c r="M574">
        <v>28</v>
      </c>
      <c r="N574">
        <v>20</v>
      </c>
      <c r="O574">
        <v>0</v>
      </c>
      <c r="P574">
        <v>1</v>
      </c>
      <c r="Q574" t="b">
        <v>0</v>
      </c>
      <c r="R574">
        <v>2795</v>
      </c>
      <c r="S574" t="b">
        <v>1</v>
      </c>
    </row>
    <row r="575" spans="1:19">
      <c r="A575">
        <v>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1</v>
      </c>
      <c r="I575">
        <v>28</v>
      </c>
      <c r="J575" t="s">
        <v>21</v>
      </c>
      <c r="K575">
        <v>67</v>
      </c>
      <c r="L575">
        <v>92</v>
      </c>
      <c r="M575">
        <v>55</v>
      </c>
      <c r="N575">
        <v>58</v>
      </c>
      <c r="O575">
        <v>1</v>
      </c>
      <c r="P575">
        <v>1</v>
      </c>
      <c r="Q575" t="b">
        <v>0</v>
      </c>
      <c r="R575">
        <v>6084</v>
      </c>
      <c r="S575" t="b">
        <v>1</v>
      </c>
    </row>
    <row r="576" spans="1:19">
      <c r="A576">
        <v>3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1</v>
      </c>
      <c r="I576">
        <v>33</v>
      </c>
      <c r="J576" t="s">
        <v>21</v>
      </c>
      <c r="K576">
        <v>67</v>
      </c>
      <c r="L576">
        <v>92</v>
      </c>
      <c r="M576">
        <v>55</v>
      </c>
      <c r="N576">
        <v>58</v>
      </c>
      <c r="O576">
        <v>1</v>
      </c>
      <c r="P576">
        <v>1</v>
      </c>
      <c r="Q576" t="b">
        <v>0</v>
      </c>
      <c r="R576">
        <v>3342</v>
      </c>
      <c r="S576" t="b">
        <v>1</v>
      </c>
    </row>
    <row r="577" spans="1:19">
      <c r="A577">
        <v>3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1</v>
      </c>
      <c r="I577">
        <v>34</v>
      </c>
      <c r="J577" t="s">
        <v>18</v>
      </c>
      <c r="K577">
        <v>351</v>
      </c>
      <c r="L577">
        <v>125</v>
      </c>
      <c r="M577">
        <v>28</v>
      </c>
      <c r="N577">
        <v>20</v>
      </c>
      <c r="O577">
        <v>0</v>
      </c>
      <c r="P577">
        <v>3</v>
      </c>
      <c r="Q577" t="b">
        <v>0</v>
      </c>
      <c r="R577">
        <v>2936</v>
      </c>
      <c r="S577" t="b">
        <v>1</v>
      </c>
    </row>
    <row r="578" spans="1:19">
      <c r="A578">
        <v>3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35</v>
      </c>
      <c r="J578" t="s">
        <v>20</v>
      </c>
      <c r="K578">
        <v>255</v>
      </c>
      <c r="L578">
        <v>125</v>
      </c>
      <c r="M578">
        <v>43</v>
      </c>
      <c r="N578">
        <v>20</v>
      </c>
      <c r="O578">
        <v>1</v>
      </c>
      <c r="P578">
        <v>3</v>
      </c>
      <c r="Q578" t="b">
        <v>0</v>
      </c>
      <c r="R578">
        <v>6444</v>
      </c>
      <c r="S578" t="b">
        <v>1</v>
      </c>
    </row>
    <row r="579" spans="1:19">
      <c r="A579">
        <v>4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 t="s">
        <v>21</v>
      </c>
      <c r="K579">
        <v>67</v>
      </c>
      <c r="L579">
        <v>92</v>
      </c>
      <c r="M579">
        <v>55</v>
      </c>
      <c r="N579">
        <v>58</v>
      </c>
      <c r="O579">
        <v>1</v>
      </c>
      <c r="P579">
        <v>1</v>
      </c>
      <c r="Q579" t="b">
        <v>0</v>
      </c>
      <c r="R579">
        <v>4158</v>
      </c>
      <c r="S579" t="b">
        <v>1</v>
      </c>
    </row>
    <row r="580" spans="1:19">
      <c r="A580">
        <v>4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2</v>
      </c>
      <c r="J580" t="s">
        <v>22</v>
      </c>
      <c r="K580">
        <v>1040</v>
      </c>
      <c r="L580">
        <v>95</v>
      </c>
      <c r="M580">
        <v>50</v>
      </c>
      <c r="N580">
        <v>55</v>
      </c>
      <c r="O580">
        <v>0</v>
      </c>
      <c r="P580">
        <v>5</v>
      </c>
      <c r="Q580" t="b">
        <v>0</v>
      </c>
      <c r="R580">
        <v>3174</v>
      </c>
      <c r="S580" t="b">
        <v>1</v>
      </c>
    </row>
    <row r="581" spans="1:19">
      <c r="A581">
        <v>4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4</v>
      </c>
      <c r="J581" t="s">
        <v>20</v>
      </c>
      <c r="K581">
        <v>255</v>
      </c>
      <c r="L581">
        <v>125</v>
      </c>
      <c r="M581">
        <v>43</v>
      </c>
      <c r="N581">
        <v>20</v>
      </c>
      <c r="O581">
        <v>1</v>
      </c>
      <c r="P581">
        <v>3</v>
      </c>
      <c r="Q581" t="b">
        <v>0</v>
      </c>
      <c r="R581">
        <v>3196</v>
      </c>
      <c r="S581" t="b">
        <v>1</v>
      </c>
    </row>
    <row r="582" spans="1:19">
      <c r="A582">
        <v>4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5</v>
      </c>
      <c r="J582" t="s">
        <v>23</v>
      </c>
      <c r="K582">
        <v>35</v>
      </c>
      <c r="L582">
        <v>125</v>
      </c>
      <c r="M582">
        <v>28</v>
      </c>
      <c r="N582">
        <v>20</v>
      </c>
      <c r="O582">
        <v>0</v>
      </c>
      <c r="P582">
        <v>1</v>
      </c>
      <c r="Q582" t="b">
        <v>0</v>
      </c>
      <c r="R582">
        <v>3601</v>
      </c>
      <c r="S582" t="b">
        <v>1</v>
      </c>
    </row>
    <row r="583" spans="1:19">
      <c r="A583">
        <v>4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6</v>
      </c>
      <c r="J583" t="s">
        <v>19</v>
      </c>
      <c r="K583">
        <v>1002</v>
      </c>
      <c r="L583">
        <v>120</v>
      </c>
      <c r="M583">
        <v>45</v>
      </c>
      <c r="N583">
        <v>30</v>
      </c>
      <c r="O583">
        <v>3</v>
      </c>
      <c r="P583">
        <v>1</v>
      </c>
      <c r="Q583" t="b">
        <v>0</v>
      </c>
      <c r="R583">
        <v>3676</v>
      </c>
      <c r="S583" t="b">
        <v>1</v>
      </c>
    </row>
    <row r="584" spans="1:19">
      <c r="A584">
        <v>4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7</v>
      </c>
      <c r="J584" t="s">
        <v>20</v>
      </c>
      <c r="K584">
        <v>255</v>
      </c>
      <c r="L584">
        <v>125</v>
      </c>
      <c r="M584">
        <v>43</v>
      </c>
      <c r="N584">
        <v>20</v>
      </c>
      <c r="O584">
        <v>1</v>
      </c>
      <c r="P584">
        <v>3</v>
      </c>
      <c r="Q584" t="b">
        <v>0</v>
      </c>
      <c r="R584">
        <v>3813</v>
      </c>
      <c r="S584" t="b">
        <v>1</v>
      </c>
    </row>
    <row r="585" spans="1:19">
      <c r="A585">
        <v>4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8</v>
      </c>
      <c r="J585" t="s">
        <v>22</v>
      </c>
      <c r="K585">
        <v>1040</v>
      </c>
      <c r="L585">
        <v>95</v>
      </c>
      <c r="M585">
        <v>50</v>
      </c>
      <c r="N585">
        <v>55</v>
      </c>
      <c r="O585">
        <v>0</v>
      </c>
      <c r="P585">
        <v>5</v>
      </c>
      <c r="Q585" t="b">
        <v>0</v>
      </c>
      <c r="R585">
        <v>4380</v>
      </c>
      <c r="S585" t="b">
        <v>1</v>
      </c>
    </row>
    <row r="586" spans="1:19">
      <c r="A586">
        <v>4</v>
      </c>
      <c r="B586">
        <v>0</v>
      </c>
      <c r="C586">
        <v>1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9</v>
      </c>
      <c r="J586" t="s">
        <v>19</v>
      </c>
      <c r="K586">
        <v>1002</v>
      </c>
      <c r="L586">
        <v>120</v>
      </c>
      <c r="M586">
        <v>45</v>
      </c>
      <c r="N586">
        <v>30</v>
      </c>
      <c r="O586">
        <v>3</v>
      </c>
      <c r="P586">
        <v>1</v>
      </c>
      <c r="Q586" t="b">
        <v>0</v>
      </c>
      <c r="R586">
        <v>2780</v>
      </c>
      <c r="S586" t="b">
        <v>1</v>
      </c>
    </row>
    <row r="587" spans="1:19">
      <c r="A587">
        <v>4</v>
      </c>
      <c r="B587">
        <v>0</v>
      </c>
      <c r="C587">
        <v>1</v>
      </c>
      <c r="D587">
        <v>0</v>
      </c>
      <c r="E587">
        <v>1</v>
      </c>
      <c r="F587">
        <v>0</v>
      </c>
      <c r="G587">
        <v>1</v>
      </c>
      <c r="H587">
        <v>1</v>
      </c>
      <c r="I587">
        <v>10</v>
      </c>
      <c r="J587" t="s">
        <v>23</v>
      </c>
      <c r="K587">
        <v>35</v>
      </c>
      <c r="L587">
        <v>125</v>
      </c>
      <c r="M587">
        <v>28</v>
      </c>
      <c r="N587">
        <v>20</v>
      </c>
      <c r="O587">
        <v>0</v>
      </c>
      <c r="P587">
        <v>1</v>
      </c>
      <c r="Q587" t="b">
        <v>0</v>
      </c>
      <c r="R587">
        <v>3015</v>
      </c>
      <c r="S587" t="b">
        <v>1</v>
      </c>
    </row>
    <row r="588" spans="1:19">
      <c r="A588">
        <v>4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1</v>
      </c>
      <c r="H588">
        <v>1</v>
      </c>
      <c r="I588">
        <v>12</v>
      </c>
      <c r="J588" t="s">
        <v>21</v>
      </c>
      <c r="K588">
        <v>67</v>
      </c>
      <c r="L588">
        <v>92</v>
      </c>
      <c r="M588">
        <v>55</v>
      </c>
      <c r="N588">
        <v>58</v>
      </c>
      <c r="O588">
        <v>1</v>
      </c>
      <c r="P588">
        <v>1</v>
      </c>
      <c r="Q588" t="b">
        <v>0</v>
      </c>
      <c r="R588">
        <v>2938</v>
      </c>
      <c r="S588" t="b">
        <v>1</v>
      </c>
    </row>
    <row r="589" spans="1:19">
      <c r="A589">
        <v>4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1</v>
      </c>
      <c r="H589">
        <v>1</v>
      </c>
      <c r="I589">
        <v>13</v>
      </c>
      <c r="J589" t="s">
        <v>19</v>
      </c>
      <c r="K589">
        <v>1002</v>
      </c>
      <c r="L589">
        <v>120</v>
      </c>
      <c r="M589">
        <v>45</v>
      </c>
      <c r="N589">
        <v>30</v>
      </c>
      <c r="O589">
        <v>3</v>
      </c>
      <c r="P589">
        <v>1</v>
      </c>
      <c r="Q589" t="b">
        <v>0</v>
      </c>
      <c r="R589">
        <v>3002</v>
      </c>
      <c r="S589" t="b">
        <v>1</v>
      </c>
    </row>
    <row r="590" spans="1:19">
      <c r="A590">
        <v>4</v>
      </c>
      <c r="B590">
        <v>0</v>
      </c>
      <c r="C590">
        <v>1</v>
      </c>
      <c r="D590">
        <v>0</v>
      </c>
      <c r="E590">
        <v>1</v>
      </c>
      <c r="F590">
        <v>0</v>
      </c>
      <c r="G590">
        <v>1</v>
      </c>
      <c r="H590">
        <v>1</v>
      </c>
      <c r="I590">
        <v>14</v>
      </c>
      <c r="J590" t="s">
        <v>21</v>
      </c>
      <c r="K590">
        <v>67</v>
      </c>
      <c r="L590">
        <v>92</v>
      </c>
      <c r="M590">
        <v>55</v>
      </c>
      <c r="N590">
        <v>58</v>
      </c>
      <c r="O590">
        <v>1</v>
      </c>
      <c r="P590">
        <v>1</v>
      </c>
      <c r="Q590" t="b">
        <v>0</v>
      </c>
      <c r="R590">
        <v>3756</v>
      </c>
      <c r="S590" t="b">
        <v>1</v>
      </c>
    </row>
    <row r="591" spans="1:19">
      <c r="A591">
        <v>4</v>
      </c>
      <c r="B591">
        <v>0</v>
      </c>
      <c r="C591">
        <v>1</v>
      </c>
      <c r="D591">
        <v>0</v>
      </c>
      <c r="E591">
        <v>1</v>
      </c>
      <c r="F591">
        <v>0</v>
      </c>
      <c r="G591">
        <v>1</v>
      </c>
      <c r="H591">
        <v>1</v>
      </c>
      <c r="I591">
        <v>15</v>
      </c>
      <c r="J591" t="s">
        <v>18</v>
      </c>
      <c r="K591">
        <v>351</v>
      </c>
      <c r="L591">
        <v>125</v>
      </c>
      <c r="M591">
        <v>28</v>
      </c>
      <c r="N591">
        <v>20</v>
      </c>
      <c r="O591">
        <v>0</v>
      </c>
      <c r="P591">
        <v>3</v>
      </c>
      <c r="Q591" t="b">
        <v>0</v>
      </c>
      <c r="R591">
        <v>2626</v>
      </c>
      <c r="S591" t="b">
        <v>1</v>
      </c>
    </row>
    <row r="592" spans="1:19">
      <c r="A592">
        <v>4</v>
      </c>
      <c r="B592">
        <v>0</v>
      </c>
      <c r="C592">
        <v>1</v>
      </c>
      <c r="D592">
        <v>0</v>
      </c>
      <c r="E592">
        <v>1</v>
      </c>
      <c r="F592">
        <v>0</v>
      </c>
      <c r="G592">
        <v>1</v>
      </c>
      <c r="H592">
        <v>1</v>
      </c>
      <c r="I592">
        <v>17</v>
      </c>
      <c r="J592" t="s">
        <v>20</v>
      </c>
      <c r="K592">
        <v>255</v>
      </c>
      <c r="L592">
        <v>125</v>
      </c>
      <c r="M592">
        <v>43</v>
      </c>
      <c r="N592">
        <v>20</v>
      </c>
      <c r="O592">
        <v>1</v>
      </c>
      <c r="P592">
        <v>3</v>
      </c>
      <c r="Q592" t="b">
        <v>0</v>
      </c>
      <c r="R592">
        <v>3908</v>
      </c>
      <c r="S592" t="b">
        <v>1</v>
      </c>
    </row>
    <row r="593" spans="1:19">
      <c r="A593">
        <v>4</v>
      </c>
      <c r="B593">
        <v>0</v>
      </c>
      <c r="C593">
        <v>1</v>
      </c>
      <c r="D593">
        <v>0</v>
      </c>
      <c r="E593">
        <v>1</v>
      </c>
      <c r="F593">
        <v>0</v>
      </c>
      <c r="G593">
        <v>1</v>
      </c>
      <c r="H593">
        <v>1</v>
      </c>
      <c r="I593">
        <v>18</v>
      </c>
      <c r="J593" t="s">
        <v>22</v>
      </c>
      <c r="K593">
        <v>1040</v>
      </c>
      <c r="L593">
        <v>95</v>
      </c>
      <c r="M593">
        <v>50</v>
      </c>
      <c r="N593">
        <v>55</v>
      </c>
      <c r="O593">
        <v>0</v>
      </c>
      <c r="P593">
        <v>5</v>
      </c>
      <c r="Q593" t="b">
        <v>0</v>
      </c>
      <c r="R593">
        <v>3137</v>
      </c>
      <c r="S593" t="b">
        <v>1</v>
      </c>
    </row>
    <row r="594" spans="1:19">
      <c r="A594">
        <v>4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19</v>
      </c>
      <c r="J594" t="s">
        <v>20</v>
      </c>
      <c r="K594">
        <v>255</v>
      </c>
      <c r="L594">
        <v>125</v>
      </c>
      <c r="M594">
        <v>43</v>
      </c>
      <c r="N594">
        <v>20</v>
      </c>
      <c r="O594">
        <v>1</v>
      </c>
      <c r="P594">
        <v>3</v>
      </c>
      <c r="Q594" t="b">
        <v>0</v>
      </c>
      <c r="R594">
        <v>3437</v>
      </c>
      <c r="S594" t="b">
        <v>1</v>
      </c>
    </row>
    <row r="595" spans="1:19">
      <c r="A595">
        <v>4</v>
      </c>
      <c r="B595">
        <v>0</v>
      </c>
      <c r="C595">
        <v>1</v>
      </c>
      <c r="D595">
        <v>0</v>
      </c>
      <c r="E595">
        <v>1</v>
      </c>
      <c r="F595">
        <v>0</v>
      </c>
      <c r="G595">
        <v>1</v>
      </c>
      <c r="H595">
        <v>1</v>
      </c>
      <c r="I595">
        <v>20</v>
      </c>
      <c r="J595" t="s">
        <v>19</v>
      </c>
      <c r="K595">
        <v>1002</v>
      </c>
      <c r="L595">
        <v>120</v>
      </c>
      <c r="M595">
        <v>45</v>
      </c>
      <c r="N595">
        <v>30</v>
      </c>
      <c r="O595">
        <v>3</v>
      </c>
      <c r="P595">
        <v>1</v>
      </c>
      <c r="Q595" t="b">
        <v>0</v>
      </c>
      <c r="R595">
        <v>2640</v>
      </c>
      <c r="S595" t="b">
        <v>1</v>
      </c>
    </row>
    <row r="596" spans="1:19">
      <c r="A596">
        <v>4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21</v>
      </c>
      <c r="J596" t="s">
        <v>23</v>
      </c>
      <c r="K596">
        <v>35</v>
      </c>
      <c r="L596">
        <v>125</v>
      </c>
      <c r="M596">
        <v>28</v>
      </c>
      <c r="N596">
        <v>20</v>
      </c>
      <c r="O596">
        <v>0</v>
      </c>
      <c r="P596">
        <v>1</v>
      </c>
      <c r="Q596" t="b">
        <v>0</v>
      </c>
      <c r="R596">
        <v>2816</v>
      </c>
      <c r="S596" t="b">
        <v>1</v>
      </c>
    </row>
    <row r="597" spans="1:19">
      <c r="A597">
        <v>4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22</v>
      </c>
      <c r="J597" t="s">
        <v>21</v>
      </c>
      <c r="K597">
        <v>67</v>
      </c>
      <c r="L597">
        <v>92</v>
      </c>
      <c r="M597">
        <v>55</v>
      </c>
      <c r="N597">
        <v>58</v>
      </c>
      <c r="O597">
        <v>1</v>
      </c>
      <c r="P597">
        <v>1</v>
      </c>
      <c r="Q597" t="b">
        <v>0</v>
      </c>
      <c r="R597">
        <v>5748</v>
      </c>
      <c r="S597" t="b">
        <v>1</v>
      </c>
    </row>
    <row r="598" spans="1:19">
      <c r="A598">
        <v>4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23</v>
      </c>
      <c r="J598" t="s">
        <v>18</v>
      </c>
      <c r="K598">
        <v>351</v>
      </c>
      <c r="L598">
        <v>125</v>
      </c>
      <c r="M598">
        <v>28</v>
      </c>
      <c r="N598">
        <v>20</v>
      </c>
      <c r="O598">
        <v>0</v>
      </c>
      <c r="P598">
        <v>3</v>
      </c>
      <c r="Q598" t="b">
        <v>0</v>
      </c>
      <c r="R598">
        <v>2624</v>
      </c>
      <c r="S598" t="b">
        <v>1</v>
      </c>
    </row>
    <row r="599" spans="1:19">
      <c r="A599">
        <v>4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1</v>
      </c>
      <c r="I599">
        <v>27</v>
      </c>
      <c r="J599" t="s">
        <v>19</v>
      </c>
      <c r="K599">
        <v>1002</v>
      </c>
      <c r="L599">
        <v>120</v>
      </c>
      <c r="M599">
        <v>45</v>
      </c>
      <c r="N599">
        <v>30</v>
      </c>
      <c r="O599">
        <v>3</v>
      </c>
      <c r="P599">
        <v>1</v>
      </c>
      <c r="Q599" t="b">
        <v>0</v>
      </c>
      <c r="R599">
        <v>2968</v>
      </c>
      <c r="S599" t="b">
        <v>1</v>
      </c>
    </row>
    <row r="600" spans="1:19">
      <c r="A600">
        <v>4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1</v>
      </c>
      <c r="I600">
        <v>28</v>
      </c>
      <c r="J600" t="s">
        <v>22</v>
      </c>
      <c r="K600">
        <v>1040</v>
      </c>
      <c r="L600">
        <v>95</v>
      </c>
      <c r="M600">
        <v>50</v>
      </c>
      <c r="N600">
        <v>55</v>
      </c>
      <c r="O600">
        <v>0</v>
      </c>
      <c r="P600">
        <v>5</v>
      </c>
      <c r="Q600" t="b">
        <v>0</v>
      </c>
      <c r="R600">
        <v>2536</v>
      </c>
      <c r="S600" t="b">
        <v>1</v>
      </c>
    </row>
    <row r="601" spans="1:19">
      <c r="A601">
        <v>4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29</v>
      </c>
      <c r="J601" t="s">
        <v>20</v>
      </c>
      <c r="K601">
        <v>255</v>
      </c>
      <c r="L601">
        <v>125</v>
      </c>
      <c r="M601">
        <v>43</v>
      </c>
      <c r="N601">
        <v>20</v>
      </c>
      <c r="O601">
        <v>1</v>
      </c>
      <c r="P601">
        <v>3</v>
      </c>
      <c r="Q601" t="b">
        <v>0</v>
      </c>
      <c r="R601">
        <v>2030</v>
      </c>
      <c r="S601" t="b">
        <v>1</v>
      </c>
    </row>
    <row r="602" spans="1:19">
      <c r="A602">
        <v>4</v>
      </c>
      <c r="B602">
        <v>0</v>
      </c>
      <c r="C602">
        <v>1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32</v>
      </c>
      <c r="J602" t="s">
        <v>22</v>
      </c>
      <c r="K602">
        <v>1040</v>
      </c>
      <c r="L602">
        <v>95</v>
      </c>
      <c r="M602">
        <v>50</v>
      </c>
      <c r="N602">
        <v>55</v>
      </c>
      <c r="O602">
        <v>0</v>
      </c>
      <c r="P602">
        <v>5</v>
      </c>
      <c r="Q602" t="b">
        <v>0</v>
      </c>
      <c r="R602">
        <v>2692</v>
      </c>
      <c r="S602" t="b">
        <v>1</v>
      </c>
    </row>
    <row r="603" spans="1:19">
      <c r="A603">
        <v>4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35</v>
      </c>
      <c r="J603" t="s">
        <v>21</v>
      </c>
      <c r="K603">
        <v>67</v>
      </c>
      <c r="L603">
        <v>92</v>
      </c>
      <c r="M603">
        <v>55</v>
      </c>
      <c r="N603">
        <v>58</v>
      </c>
      <c r="O603">
        <v>1</v>
      </c>
      <c r="P603">
        <v>1</v>
      </c>
      <c r="Q603" t="b">
        <v>0</v>
      </c>
      <c r="R603">
        <v>2261</v>
      </c>
      <c r="S603" t="b">
        <v>1</v>
      </c>
    </row>
    <row r="604" spans="1:19">
      <c r="A604">
        <v>4</v>
      </c>
      <c r="B604">
        <v>0</v>
      </c>
      <c r="C604">
        <v>1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36</v>
      </c>
      <c r="J604" t="s">
        <v>19</v>
      </c>
      <c r="K604">
        <v>1002</v>
      </c>
      <c r="L604">
        <v>120</v>
      </c>
      <c r="M604">
        <v>45</v>
      </c>
      <c r="N604">
        <v>30</v>
      </c>
      <c r="O604">
        <v>3</v>
      </c>
      <c r="P604">
        <v>1</v>
      </c>
      <c r="Q604" t="b">
        <v>0</v>
      </c>
      <c r="R604">
        <v>2774</v>
      </c>
      <c r="S604" t="b">
        <v>1</v>
      </c>
    </row>
    <row r="605" spans="1:19">
      <c r="A605">
        <v>4</v>
      </c>
      <c r="B605">
        <v>0</v>
      </c>
      <c r="C605">
        <v>1</v>
      </c>
      <c r="D605">
        <v>0</v>
      </c>
      <c r="E605">
        <v>1</v>
      </c>
      <c r="F605">
        <v>0</v>
      </c>
      <c r="G605">
        <v>1</v>
      </c>
      <c r="H605">
        <v>1</v>
      </c>
      <c r="I605">
        <v>37</v>
      </c>
      <c r="J605" t="s">
        <v>20</v>
      </c>
      <c r="K605">
        <v>255</v>
      </c>
      <c r="L605">
        <v>125</v>
      </c>
      <c r="M605">
        <v>43</v>
      </c>
      <c r="N605">
        <v>20</v>
      </c>
      <c r="O605">
        <v>1</v>
      </c>
      <c r="P605">
        <v>3</v>
      </c>
      <c r="Q605" t="b">
        <v>0</v>
      </c>
      <c r="R605">
        <v>3922</v>
      </c>
      <c r="S605" t="b">
        <v>1</v>
      </c>
    </row>
    <row r="606" spans="1:19">
      <c r="A606">
        <v>4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1</v>
      </c>
      <c r="H606">
        <v>1</v>
      </c>
      <c r="I606">
        <v>39</v>
      </c>
      <c r="J606" t="s">
        <v>22</v>
      </c>
      <c r="K606">
        <v>1040</v>
      </c>
      <c r="L606">
        <v>95</v>
      </c>
      <c r="M606">
        <v>50</v>
      </c>
      <c r="N606">
        <v>55</v>
      </c>
      <c r="O606">
        <v>0</v>
      </c>
      <c r="P606">
        <v>5</v>
      </c>
      <c r="Q606" t="b">
        <v>0</v>
      </c>
      <c r="R606">
        <v>2781</v>
      </c>
      <c r="S606" t="b">
        <v>1</v>
      </c>
    </row>
    <row r="607" spans="1:19">
      <c r="A607">
        <v>4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41</v>
      </c>
      <c r="J607" t="s">
        <v>19</v>
      </c>
      <c r="K607">
        <v>1002</v>
      </c>
      <c r="L607">
        <v>120</v>
      </c>
      <c r="M607">
        <v>45</v>
      </c>
      <c r="N607">
        <v>30</v>
      </c>
      <c r="O607">
        <v>3</v>
      </c>
      <c r="P607">
        <v>1</v>
      </c>
      <c r="Q607" t="b">
        <v>0</v>
      </c>
      <c r="R607">
        <v>3253</v>
      </c>
      <c r="S607" t="b">
        <v>1</v>
      </c>
    </row>
    <row r="608" spans="1:19">
      <c r="A608">
        <v>4</v>
      </c>
      <c r="B608">
        <v>0</v>
      </c>
      <c r="C608">
        <v>1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42</v>
      </c>
      <c r="J608" t="s">
        <v>23</v>
      </c>
      <c r="K608">
        <v>35</v>
      </c>
      <c r="L608">
        <v>125</v>
      </c>
      <c r="M608">
        <v>28</v>
      </c>
      <c r="N608">
        <v>20</v>
      </c>
      <c r="O608">
        <v>0</v>
      </c>
      <c r="P608">
        <v>1</v>
      </c>
      <c r="Q608" t="b">
        <v>0</v>
      </c>
      <c r="R608">
        <v>2750</v>
      </c>
      <c r="S608" t="b">
        <v>1</v>
      </c>
    </row>
    <row r="609" spans="1:19">
      <c r="A609">
        <v>4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1</v>
      </c>
      <c r="H609">
        <v>1</v>
      </c>
      <c r="I609">
        <v>43</v>
      </c>
      <c r="J609" t="s">
        <v>19</v>
      </c>
      <c r="K609">
        <v>1002</v>
      </c>
      <c r="L609">
        <v>120</v>
      </c>
      <c r="M609">
        <v>45</v>
      </c>
      <c r="N609">
        <v>30</v>
      </c>
      <c r="O609">
        <v>3</v>
      </c>
      <c r="P609">
        <v>1</v>
      </c>
      <c r="Q609" t="b">
        <v>0</v>
      </c>
      <c r="R609">
        <v>2790</v>
      </c>
      <c r="S609" t="b">
        <v>1</v>
      </c>
    </row>
    <row r="610" spans="1:19">
      <c r="A610">
        <v>4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1</v>
      </c>
      <c r="H610">
        <v>1</v>
      </c>
      <c r="I610">
        <v>44</v>
      </c>
      <c r="J610" t="s">
        <v>21</v>
      </c>
      <c r="K610">
        <v>67</v>
      </c>
      <c r="L610">
        <v>92</v>
      </c>
      <c r="M610">
        <v>55</v>
      </c>
      <c r="N610">
        <v>58</v>
      </c>
      <c r="O610">
        <v>1</v>
      </c>
      <c r="P610">
        <v>1</v>
      </c>
      <c r="Q610" t="b">
        <v>0</v>
      </c>
      <c r="R610">
        <v>1851</v>
      </c>
      <c r="S610" t="b">
        <v>1</v>
      </c>
    </row>
    <row r="611" spans="1:19">
      <c r="A611">
        <v>4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1</v>
      </c>
      <c r="H611">
        <v>1</v>
      </c>
      <c r="I611">
        <v>45</v>
      </c>
      <c r="J611" t="s">
        <v>18</v>
      </c>
      <c r="K611">
        <v>351</v>
      </c>
      <c r="L611">
        <v>125</v>
      </c>
      <c r="M611">
        <v>28</v>
      </c>
      <c r="N611">
        <v>20</v>
      </c>
      <c r="O611">
        <v>0</v>
      </c>
      <c r="P611">
        <v>3</v>
      </c>
      <c r="Q611" t="b">
        <v>0</v>
      </c>
      <c r="R611">
        <v>2502</v>
      </c>
      <c r="S611" t="b">
        <v>1</v>
      </c>
    </row>
    <row r="612" spans="1:19">
      <c r="A612">
        <v>4</v>
      </c>
      <c r="B612">
        <v>0</v>
      </c>
      <c r="C612">
        <v>1</v>
      </c>
      <c r="D612">
        <v>0</v>
      </c>
      <c r="E612">
        <v>1</v>
      </c>
      <c r="F612">
        <v>0</v>
      </c>
      <c r="G612">
        <v>1</v>
      </c>
      <c r="H612">
        <v>1</v>
      </c>
      <c r="I612">
        <v>47</v>
      </c>
      <c r="J612" t="s">
        <v>20</v>
      </c>
      <c r="K612">
        <v>255</v>
      </c>
      <c r="L612">
        <v>125</v>
      </c>
      <c r="M612">
        <v>43</v>
      </c>
      <c r="N612">
        <v>20</v>
      </c>
      <c r="O612">
        <v>1</v>
      </c>
      <c r="P612">
        <v>3</v>
      </c>
      <c r="Q612" t="b">
        <v>0</v>
      </c>
      <c r="R612">
        <v>2180</v>
      </c>
      <c r="S612" t="b">
        <v>1</v>
      </c>
    </row>
    <row r="613" spans="1:19">
      <c r="A613">
        <v>4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48</v>
      </c>
      <c r="J613" t="s">
        <v>23</v>
      </c>
      <c r="K613">
        <v>35</v>
      </c>
      <c r="L613">
        <v>125</v>
      </c>
      <c r="M613">
        <v>28</v>
      </c>
      <c r="N613">
        <v>20</v>
      </c>
      <c r="O613">
        <v>0</v>
      </c>
      <c r="P613">
        <v>1</v>
      </c>
      <c r="Q613" t="b">
        <v>0</v>
      </c>
      <c r="R613">
        <v>2446</v>
      </c>
      <c r="S613" t="b">
        <v>1</v>
      </c>
    </row>
    <row r="614" spans="1:19">
      <c r="A614">
        <v>4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1</v>
      </c>
      <c r="I614">
        <v>50</v>
      </c>
      <c r="J614" t="s">
        <v>19</v>
      </c>
      <c r="K614">
        <v>1002</v>
      </c>
      <c r="L614">
        <v>120</v>
      </c>
      <c r="M614">
        <v>45</v>
      </c>
      <c r="N614">
        <v>30</v>
      </c>
      <c r="O614">
        <v>3</v>
      </c>
      <c r="P614">
        <v>1</v>
      </c>
      <c r="Q614" t="b">
        <v>0</v>
      </c>
      <c r="R614">
        <v>2878</v>
      </c>
      <c r="S614" t="b">
        <v>1</v>
      </c>
    </row>
    <row r="615" spans="1:19">
      <c r="A615">
        <v>4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1</v>
      </c>
      <c r="I615">
        <v>51</v>
      </c>
      <c r="J615" t="s">
        <v>18</v>
      </c>
      <c r="K615">
        <v>351</v>
      </c>
      <c r="L615">
        <v>125</v>
      </c>
      <c r="M615">
        <v>28</v>
      </c>
      <c r="N615">
        <v>20</v>
      </c>
      <c r="O615">
        <v>0</v>
      </c>
      <c r="P615">
        <v>3</v>
      </c>
      <c r="Q615" t="b">
        <v>0</v>
      </c>
      <c r="R615">
        <v>2686</v>
      </c>
      <c r="S615" t="b">
        <v>1</v>
      </c>
    </row>
    <row r="616" spans="1:19">
      <c r="A616">
        <v>4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1</v>
      </c>
      <c r="I616">
        <v>52</v>
      </c>
      <c r="J616" t="s">
        <v>21</v>
      </c>
      <c r="K616">
        <v>67</v>
      </c>
      <c r="L616">
        <v>92</v>
      </c>
      <c r="M616">
        <v>55</v>
      </c>
      <c r="N616">
        <v>58</v>
      </c>
      <c r="O616">
        <v>1</v>
      </c>
      <c r="P616">
        <v>1</v>
      </c>
      <c r="Q616" t="b">
        <v>0</v>
      </c>
      <c r="R616">
        <v>2252</v>
      </c>
      <c r="S616" t="b">
        <v>1</v>
      </c>
    </row>
    <row r="617" spans="1:19">
      <c r="A617">
        <v>4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1</v>
      </c>
      <c r="I617">
        <v>53</v>
      </c>
      <c r="J617" t="s">
        <v>22</v>
      </c>
      <c r="K617">
        <v>1040</v>
      </c>
      <c r="L617">
        <v>95</v>
      </c>
      <c r="M617">
        <v>50</v>
      </c>
      <c r="N617">
        <v>55</v>
      </c>
      <c r="O617">
        <v>0</v>
      </c>
      <c r="P617">
        <v>5</v>
      </c>
      <c r="Q617" t="b">
        <v>0</v>
      </c>
      <c r="R617">
        <v>2896</v>
      </c>
      <c r="S617" t="b">
        <v>1</v>
      </c>
    </row>
    <row r="618" spans="1:19">
      <c r="A618">
        <v>4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1</v>
      </c>
      <c r="I618">
        <v>54</v>
      </c>
      <c r="J618" t="s">
        <v>20</v>
      </c>
      <c r="K618">
        <v>255</v>
      </c>
      <c r="L618">
        <v>125</v>
      </c>
      <c r="M618">
        <v>43</v>
      </c>
      <c r="N618">
        <v>20</v>
      </c>
      <c r="O618">
        <v>1</v>
      </c>
      <c r="P618">
        <v>3</v>
      </c>
      <c r="Q618" t="b">
        <v>0</v>
      </c>
      <c r="R618">
        <v>2164</v>
      </c>
      <c r="S618" t="b">
        <v>1</v>
      </c>
    </row>
    <row r="619" spans="1:19">
      <c r="A619">
        <v>4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55</v>
      </c>
      <c r="J619" t="s">
        <v>19</v>
      </c>
      <c r="K619">
        <v>1002</v>
      </c>
      <c r="L619">
        <v>120</v>
      </c>
      <c r="M619">
        <v>45</v>
      </c>
      <c r="N619">
        <v>30</v>
      </c>
      <c r="O619">
        <v>3</v>
      </c>
      <c r="P619">
        <v>1</v>
      </c>
      <c r="Q619" t="b">
        <v>0</v>
      </c>
      <c r="R619">
        <v>3802</v>
      </c>
      <c r="S619" t="b">
        <v>1</v>
      </c>
    </row>
    <row r="620" spans="1:19">
      <c r="A620">
        <v>4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56</v>
      </c>
      <c r="J620" t="s">
        <v>22</v>
      </c>
      <c r="K620">
        <v>1040</v>
      </c>
      <c r="L620">
        <v>95</v>
      </c>
      <c r="M620">
        <v>50</v>
      </c>
      <c r="N620">
        <v>55</v>
      </c>
      <c r="O620">
        <v>0</v>
      </c>
      <c r="P620">
        <v>5</v>
      </c>
      <c r="Q620" t="b">
        <v>0</v>
      </c>
      <c r="R620">
        <v>2318</v>
      </c>
      <c r="S620" t="b">
        <v>1</v>
      </c>
    </row>
    <row r="621" spans="1:19">
      <c r="A621">
        <v>4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1</v>
      </c>
      <c r="I621">
        <v>58</v>
      </c>
      <c r="J621" t="s">
        <v>20</v>
      </c>
      <c r="K621">
        <v>255</v>
      </c>
      <c r="L621">
        <v>125</v>
      </c>
      <c r="M621">
        <v>43</v>
      </c>
      <c r="N621">
        <v>20</v>
      </c>
      <c r="O621">
        <v>1</v>
      </c>
      <c r="P621">
        <v>3</v>
      </c>
      <c r="Q621" t="b">
        <v>0</v>
      </c>
      <c r="R621">
        <v>2539</v>
      </c>
      <c r="S621" t="b">
        <v>1</v>
      </c>
    </row>
    <row r="622" spans="1:19">
      <c r="A622">
        <v>4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60</v>
      </c>
      <c r="J622" t="s">
        <v>23</v>
      </c>
      <c r="K622">
        <v>35</v>
      </c>
      <c r="L622">
        <v>125</v>
      </c>
      <c r="M622">
        <v>28</v>
      </c>
      <c r="N622">
        <v>20</v>
      </c>
      <c r="O622">
        <v>0</v>
      </c>
      <c r="P622">
        <v>1</v>
      </c>
      <c r="Q622" t="b">
        <v>0</v>
      </c>
      <c r="R622">
        <v>2363</v>
      </c>
      <c r="S622" t="b">
        <v>1</v>
      </c>
    </row>
    <row r="623" spans="1:19">
      <c r="A623">
        <v>4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61</v>
      </c>
      <c r="J623" t="s">
        <v>21</v>
      </c>
      <c r="K623">
        <v>67</v>
      </c>
      <c r="L623">
        <v>92</v>
      </c>
      <c r="M623">
        <v>55</v>
      </c>
      <c r="N623">
        <v>58</v>
      </c>
      <c r="O623">
        <v>1</v>
      </c>
      <c r="P623">
        <v>1</v>
      </c>
      <c r="Q623" t="b">
        <v>0</v>
      </c>
      <c r="R623">
        <v>2256</v>
      </c>
      <c r="S623" t="b">
        <v>1</v>
      </c>
    </row>
    <row r="624" spans="1:19">
      <c r="A624">
        <v>4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62</v>
      </c>
      <c r="J624" t="s">
        <v>22</v>
      </c>
      <c r="K624">
        <v>1040</v>
      </c>
      <c r="L624">
        <v>95</v>
      </c>
      <c r="M624">
        <v>50</v>
      </c>
      <c r="N624">
        <v>55</v>
      </c>
      <c r="O624">
        <v>0</v>
      </c>
      <c r="P624">
        <v>5</v>
      </c>
      <c r="Q624" t="b">
        <v>0</v>
      </c>
      <c r="R624">
        <v>2866</v>
      </c>
      <c r="S624" t="b">
        <v>1</v>
      </c>
    </row>
    <row r="625" spans="1:19">
      <c r="A625">
        <v>4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1</v>
      </c>
      <c r="I625">
        <v>64</v>
      </c>
      <c r="J625" t="s">
        <v>20</v>
      </c>
      <c r="K625">
        <v>255</v>
      </c>
      <c r="L625">
        <v>125</v>
      </c>
      <c r="M625">
        <v>43</v>
      </c>
      <c r="N625">
        <v>20</v>
      </c>
      <c r="O625">
        <v>1</v>
      </c>
      <c r="P625">
        <v>3</v>
      </c>
      <c r="Q625" t="b">
        <v>0</v>
      </c>
      <c r="R625">
        <v>2665</v>
      </c>
      <c r="S625" t="b">
        <v>1</v>
      </c>
    </row>
    <row r="626" spans="1:19">
      <c r="A626">
        <v>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1</v>
      </c>
      <c r="I626">
        <v>65</v>
      </c>
      <c r="J626" t="s">
        <v>19</v>
      </c>
      <c r="K626">
        <v>1002</v>
      </c>
      <c r="L626">
        <v>120</v>
      </c>
      <c r="M626">
        <v>45</v>
      </c>
      <c r="N626">
        <v>30</v>
      </c>
      <c r="O626">
        <v>3</v>
      </c>
      <c r="P626">
        <v>1</v>
      </c>
      <c r="Q626" t="b">
        <v>0</v>
      </c>
      <c r="R626">
        <v>2734</v>
      </c>
      <c r="S626" t="b">
        <v>1</v>
      </c>
    </row>
    <row r="627" spans="1:19">
      <c r="A627">
        <v>4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1</v>
      </c>
      <c r="I627">
        <v>66</v>
      </c>
      <c r="J627" t="s">
        <v>23</v>
      </c>
      <c r="K627">
        <v>35</v>
      </c>
      <c r="L627">
        <v>125</v>
      </c>
      <c r="M627">
        <v>28</v>
      </c>
      <c r="N627">
        <v>20</v>
      </c>
      <c r="O627">
        <v>0</v>
      </c>
      <c r="P627">
        <v>1</v>
      </c>
      <c r="Q627" t="b">
        <v>0</v>
      </c>
      <c r="R627">
        <v>2582</v>
      </c>
      <c r="S627" t="b">
        <v>1</v>
      </c>
    </row>
    <row r="628" spans="1:19">
      <c r="A628">
        <v>4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1</v>
      </c>
      <c r="I628">
        <v>68</v>
      </c>
      <c r="J628" t="s">
        <v>19</v>
      </c>
      <c r="K628">
        <v>1002</v>
      </c>
      <c r="L628">
        <v>120</v>
      </c>
      <c r="M628">
        <v>45</v>
      </c>
      <c r="N628">
        <v>30</v>
      </c>
      <c r="O628">
        <v>3</v>
      </c>
      <c r="P628">
        <v>1</v>
      </c>
      <c r="Q628" t="b">
        <v>0</v>
      </c>
      <c r="R628">
        <v>3136</v>
      </c>
      <c r="S628" t="b">
        <v>1</v>
      </c>
    </row>
    <row r="629" spans="1:19">
      <c r="A629">
        <v>4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1</v>
      </c>
      <c r="I629">
        <v>69</v>
      </c>
      <c r="J629" t="s">
        <v>20</v>
      </c>
      <c r="K629">
        <v>255</v>
      </c>
      <c r="L629">
        <v>125</v>
      </c>
      <c r="M629">
        <v>43</v>
      </c>
      <c r="N629">
        <v>20</v>
      </c>
      <c r="O629">
        <v>1</v>
      </c>
      <c r="P629">
        <v>3</v>
      </c>
      <c r="Q629" t="b">
        <v>0</v>
      </c>
      <c r="R629">
        <v>3056</v>
      </c>
      <c r="S629" t="b">
        <v>1</v>
      </c>
    </row>
    <row r="630" spans="1:19">
      <c r="A630">
        <v>4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1</v>
      </c>
      <c r="I630">
        <v>70</v>
      </c>
      <c r="J630" t="s">
        <v>18</v>
      </c>
      <c r="K630">
        <v>351</v>
      </c>
      <c r="L630">
        <v>125</v>
      </c>
      <c r="M630">
        <v>28</v>
      </c>
      <c r="N630">
        <v>20</v>
      </c>
      <c r="O630">
        <v>0</v>
      </c>
      <c r="P630">
        <v>3</v>
      </c>
      <c r="Q630" t="b">
        <v>0</v>
      </c>
      <c r="R630">
        <v>2356</v>
      </c>
      <c r="S630" t="b">
        <v>1</v>
      </c>
    </row>
    <row r="631" spans="1:19">
      <c r="A631">
        <v>4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71</v>
      </c>
      <c r="J631" t="s">
        <v>21</v>
      </c>
      <c r="K631">
        <v>67</v>
      </c>
      <c r="L631">
        <v>92</v>
      </c>
      <c r="M631">
        <v>55</v>
      </c>
      <c r="N631">
        <v>58</v>
      </c>
      <c r="O631">
        <v>1</v>
      </c>
      <c r="P631">
        <v>1</v>
      </c>
      <c r="Q631" t="b">
        <v>0</v>
      </c>
      <c r="R631">
        <v>2502</v>
      </c>
      <c r="S631" t="b">
        <v>1</v>
      </c>
    </row>
    <row r="632" spans="1:19">
      <c r="A632">
        <v>4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72</v>
      </c>
      <c r="J632" t="s">
        <v>23</v>
      </c>
      <c r="K632">
        <v>35</v>
      </c>
      <c r="L632">
        <v>125</v>
      </c>
      <c r="M632">
        <v>28</v>
      </c>
      <c r="N632">
        <v>20</v>
      </c>
      <c r="O632">
        <v>0</v>
      </c>
      <c r="P632">
        <v>1</v>
      </c>
      <c r="Q632" t="b">
        <v>0</v>
      </c>
      <c r="R632">
        <v>2516</v>
      </c>
      <c r="S632" t="b">
        <v>1</v>
      </c>
    </row>
    <row r="633" spans="1:19">
      <c r="A633">
        <v>4</v>
      </c>
      <c r="B633">
        <v>0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1</v>
      </c>
      <c r="I633">
        <v>73</v>
      </c>
      <c r="J633" t="s">
        <v>21</v>
      </c>
      <c r="K633">
        <v>67</v>
      </c>
      <c r="L633">
        <v>92</v>
      </c>
      <c r="M633">
        <v>55</v>
      </c>
      <c r="N633">
        <v>58</v>
      </c>
      <c r="O633">
        <v>1</v>
      </c>
      <c r="P633">
        <v>1</v>
      </c>
      <c r="Q633" t="b">
        <v>0</v>
      </c>
      <c r="R633">
        <v>2308</v>
      </c>
      <c r="S633" t="b">
        <v>1</v>
      </c>
    </row>
    <row r="634" spans="1:19">
      <c r="A634">
        <v>4</v>
      </c>
      <c r="B634">
        <v>0</v>
      </c>
      <c r="C634">
        <v>1</v>
      </c>
      <c r="D634">
        <v>0</v>
      </c>
      <c r="E634">
        <v>1</v>
      </c>
      <c r="F634">
        <v>0</v>
      </c>
      <c r="G634">
        <v>1</v>
      </c>
      <c r="H634">
        <v>1</v>
      </c>
      <c r="I634">
        <v>74</v>
      </c>
      <c r="J634" t="s">
        <v>23</v>
      </c>
      <c r="K634">
        <v>35</v>
      </c>
      <c r="L634">
        <v>125</v>
      </c>
      <c r="M634">
        <v>28</v>
      </c>
      <c r="N634">
        <v>20</v>
      </c>
      <c r="O634">
        <v>0</v>
      </c>
      <c r="P634">
        <v>1</v>
      </c>
      <c r="Q634" t="b">
        <v>0</v>
      </c>
      <c r="R634">
        <v>2590</v>
      </c>
      <c r="S634" t="b">
        <v>1</v>
      </c>
    </row>
    <row r="635" spans="1:19">
      <c r="A635">
        <v>4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76</v>
      </c>
      <c r="J635" t="s">
        <v>20</v>
      </c>
      <c r="K635">
        <v>255</v>
      </c>
      <c r="L635">
        <v>125</v>
      </c>
      <c r="M635">
        <v>43</v>
      </c>
      <c r="N635">
        <v>20</v>
      </c>
      <c r="O635">
        <v>1</v>
      </c>
      <c r="P635">
        <v>3</v>
      </c>
      <c r="Q635" t="b">
        <v>0</v>
      </c>
      <c r="R635">
        <v>3226</v>
      </c>
      <c r="S635" t="b">
        <v>1</v>
      </c>
    </row>
    <row r="636" spans="1:19">
      <c r="A636">
        <v>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77</v>
      </c>
      <c r="J636" t="s">
        <v>22</v>
      </c>
      <c r="K636">
        <v>1040</v>
      </c>
      <c r="L636">
        <v>95</v>
      </c>
      <c r="M636">
        <v>50</v>
      </c>
      <c r="N636">
        <v>55</v>
      </c>
      <c r="O636">
        <v>0</v>
      </c>
      <c r="P636">
        <v>5</v>
      </c>
      <c r="Q636" t="b">
        <v>0</v>
      </c>
      <c r="R636">
        <v>2644</v>
      </c>
      <c r="S636" t="b">
        <v>1</v>
      </c>
    </row>
    <row r="637" spans="1:19">
      <c r="A637">
        <v>4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79</v>
      </c>
      <c r="J637" t="s">
        <v>22</v>
      </c>
      <c r="K637">
        <v>1040</v>
      </c>
      <c r="L637">
        <v>95</v>
      </c>
      <c r="M637">
        <v>50</v>
      </c>
      <c r="N637">
        <v>55</v>
      </c>
      <c r="O637">
        <v>0</v>
      </c>
      <c r="P637">
        <v>5</v>
      </c>
      <c r="Q637" t="b">
        <v>0</v>
      </c>
      <c r="R637">
        <v>3113</v>
      </c>
      <c r="S637" t="b">
        <v>1</v>
      </c>
    </row>
    <row r="638" spans="1:19">
      <c r="A638">
        <v>4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1</v>
      </c>
      <c r="H638">
        <v>1</v>
      </c>
      <c r="I638">
        <v>80</v>
      </c>
      <c r="J638" t="s">
        <v>21</v>
      </c>
      <c r="K638">
        <v>67</v>
      </c>
      <c r="L638">
        <v>92</v>
      </c>
      <c r="M638">
        <v>55</v>
      </c>
      <c r="N638">
        <v>58</v>
      </c>
      <c r="O638">
        <v>1</v>
      </c>
      <c r="P638">
        <v>1</v>
      </c>
      <c r="Q638" t="b">
        <v>0</v>
      </c>
      <c r="R638">
        <v>1934</v>
      </c>
      <c r="S638" t="b">
        <v>1</v>
      </c>
    </row>
    <row r="639" spans="1:19">
      <c r="A639">
        <v>4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81</v>
      </c>
      <c r="J639" t="s">
        <v>18</v>
      </c>
      <c r="K639">
        <v>351</v>
      </c>
      <c r="L639">
        <v>125</v>
      </c>
      <c r="M639">
        <v>28</v>
      </c>
      <c r="N639">
        <v>20</v>
      </c>
      <c r="O639">
        <v>0</v>
      </c>
      <c r="P639">
        <v>3</v>
      </c>
      <c r="Q639" t="b">
        <v>0</v>
      </c>
      <c r="R639">
        <v>2677</v>
      </c>
      <c r="S639" t="b">
        <v>1</v>
      </c>
    </row>
    <row r="640" spans="1:19">
      <c r="A640">
        <v>4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1</v>
      </c>
      <c r="I640">
        <v>82</v>
      </c>
      <c r="J640" t="s">
        <v>19</v>
      </c>
      <c r="K640">
        <v>1002</v>
      </c>
      <c r="L640">
        <v>120</v>
      </c>
      <c r="M640">
        <v>45</v>
      </c>
      <c r="N640">
        <v>30</v>
      </c>
      <c r="O640">
        <v>3</v>
      </c>
      <c r="P640">
        <v>1</v>
      </c>
      <c r="Q640" t="b">
        <v>0</v>
      </c>
      <c r="R640">
        <v>3535</v>
      </c>
      <c r="S640" t="b">
        <v>1</v>
      </c>
    </row>
    <row r="641" spans="1:19">
      <c r="A641">
        <v>4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1</v>
      </c>
      <c r="I641">
        <v>84</v>
      </c>
      <c r="J641" t="s">
        <v>23</v>
      </c>
      <c r="K641">
        <v>35</v>
      </c>
      <c r="L641">
        <v>125</v>
      </c>
      <c r="M641">
        <v>28</v>
      </c>
      <c r="N641">
        <v>20</v>
      </c>
      <c r="O641">
        <v>0</v>
      </c>
      <c r="P641">
        <v>1</v>
      </c>
      <c r="Q641" t="b">
        <v>0</v>
      </c>
      <c r="R641">
        <v>3023</v>
      </c>
      <c r="S641" t="b">
        <v>1</v>
      </c>
    </row>
    <row r="642" spans="1:19">
      <c r="A642">
        <v>4</v>
      </c>
      <c r="B642">
        <v>0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86</v>
      </c>
      <c r="J642" t="s">
        <v>19</v>
      </c>
      <c r="K642">
        <v>1002</v>
      </c>
      <c r="L642">
        <v>120</v>
      </c>
      <c r="M642">
        <v>45</v>
      </c>
      <c r="N642">
        <v>30</v>
      </c>
      <c r="O642">
        <v>3</v>
      </c>
      <c r="P642">
        <v>1</v>
      </c>
      <c r="Q642" t="b">
        <v>0</v>
      </c>
      <c r="R642">
        <v>2390</v>
      </c>
      <c r="S642" t="b">
        <v>1</v>
      </c>
    </row>
    <row r="643" spans="1:19">
      <c r="A643">
        <v>4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1</v>
      </c>
      <c r="I643">
        <v>87</v>
      </c>
      <c r="J643" t="s">
        <v>22</v>
      </c>
      <c r="K643">
        <v>1040</v>
      </c>
      <c r="L643">
        <v>95</v>
      </c>
      <c r="M643">
        <v>50</v>
      </c>
      <c r="N643">
        <v>55</v>
      </c>
      <c r="O643">
        <v>0</v>
      </c>
      <c r="P643">
        <v>5</v>
      </c>
      <c r="Q643" t="b">
        <v>0</v>
      </c>
      <c r="R643">
        <v>2374</v>
      </c>
      <c r="S643" t="b">
        <v>1</v>
      </c>
    </row>
    <row r="644" spans="1:19">
      <c r="A644">
        <v>4</v>
      </c>
      <c r="B644">
        <v>0</v>
      </c>
      <c r="C644">
        <v>1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88</v>
      </c>
      <c r="J644" t="s">
        <v>21</v>
      </c>
      <c r="K644">
        <v>67</v>
      </c>
      <c r="L644">
        <v>92</v>
      </c>
      <c r="M644">
        <v>55</v>
      </c>
      <c r="N644">
        <v>58</v>
      </c>
      <c r="O644">
        <v>1</v>
      </c>
      <c r="P644">
        <v>1</v>
      </c>
      <c r="Q644" t="b">
        <v>0</v>
      </c>
      <c r="R644">
        <v>2626</v>
      </c>
      <c r="S644" t="b">
        <v>1</v>
      </c>
    </row>
    <row r="645" spans="1:19">
      <c r="A645">
        <v>4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1</v>
      </c>
      <c r="H645">
        <v>1</v>
      </c>
      <c r="I645">
        <v>90</v>
      </c>
      <c r="J645" t="s">
        <v>18</v>
      </c>
      <c r="K645">
        <v>351</v>
      </c>
      <c r="L645">
        <v>125</v>
      </c>
      <c r="M645">
        <v>28</v>
      </c>
      <c r="N645">
        <v>20</v>
      </c>
      <c r="O645">
        <v>0</v>
      </c>
      <c r="P645">
        <v>3</v>
      </c>
      <c r="Q645" t="b">
        <v>0</v>
      </c>
      <c r="R645">
        <v>2798</v>
      </c>
      <c r="S645" t="b">
        <v>1</v>
      </c>
    </row>
    <row r="646" spans="1:19">
      <c r="A646">
        <v>5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 t="s">
        <v>23</v>
      </c>
      <c r="K646">
        <v>35</v>
      </c>
      <c r="L646">
        <v>125</v>
      </c>
      <c r="M646">
        <v>28</v>
      </c>
      <c r="N646">
        <v>20</v>
      </c>
      <c r="O646">
        <v>0</v>
      </c>
      <c r="P646">
        <v>1</v>
      </c>
      <c r="Q646" t="b">
        <v>0</v>
      </c>
      <c r="R646">
        <v>2552</v>
      </c>
      <c r="S646" t="b">
        <v>1</v>
      </c>
    </row>
    <row r="647" spans="1:19">
      <c r="A647">
        <v>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2</v>
      </c>
      <c r="J647" t="s">
        <v>19</v>
      </c>
      <c r="K647">
        <v>1002</v>
      </c>
      <c r="L647">
        <v>120</v>
      </c>
      <c r="M647">
        <v>45</v>
      </c>
      <c r="N647">
        <v>30</v>
      </c>
      <c r="O647">
        <v>3</v>
      </c>
      <c r="P647">
        <v>1</v>
      </c>
      <c r="Q647" t="b">
        <v>0</v>
      </c>
      <c r="R647">
        <v>2486</v>
      </c>
      <c r="S647" t="b">
        <v>1</v>
      </c>
    </row>
    <row r="648" spans="1:19">
      <c r="A648">
        <v>5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3</v>
      </c>
      <c r="J648" t="s">
        <v>22</v>
      </c>
      <c r="K648">
        <v>1040</v>
      </c>
      <c r="L648">
        <v>95</v>
      </c>
      <c r="M648">
        <v>50</v>
      </c>
      <c r="N648">
        <v>55</v>
      </c>
      <c r="O648">
        <v>0</v>
      </c>
      <c r="P648">
        <v>5</v>
      </c>
      <c r="Q648" t="b">
        <v>0</v>
      </c>
      <c r="R648">
        <v>4369</v>
      </c>
      <c r="S648" t="b">
        <v>1</v>
      </c>
    </row>
    <row r="649" spans="1:19">
      <c r="A649">
        <v>5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4</v>
      </c>
      <c r="J649" t="s">
        <v>20</v>
      </c>
      <c r="K649">
        <v>255</v>
      </c>
      <c r="L649">
        <v>125</v>
      </c>
      <c r="M649">
        <v>43</v>
      </c>
      <c r="N649">
        <v>20</v>
      </c>
      <c r="O649">
        <v>1</v>
      </c>
      <c r="P649">
        <v>3</v>
      </c>
      <c r="Q649" t="b">
        <v>0</v>
      </c>
      <c r="R649">
        <v>2170</v>
      </c>
      <c r="S649" t="b">
        <v>1</v>
      </c>
    </row>
    <row r="650" spans="1:19">
      <c r="A650">
        <v>5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6</v>
      </c>
      <c r="J650" t="s">
        <v>18</v>
      </c>
      <c r="K650">
        <v>351</v>
      </c>
      <c r="L650">
        <v>125</v>
      </c>
      <c r="M650">
        <v>28</v>
      </c>
      <c r="N650">
        <v>20</v>
      </c>
      <c r="O650">
        <v>0</v>
      </c>
      <c r="P650">
        <v>3</v>
      </c>
      <c r="Q650" t="b">
        <v>0</v>
      </c>
      <c r="R650">
        <v>3038</v>
      </c>
      <c r="S650" t="b">
        <v>1</v>
      </c>
    </row>
    <row r="651" spans="1:19">
      <c r="A651">
        <v>5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7</v>
      </c>
      <c r="J651" t="s">
        <v>19</v>
      </c>
      <c r="K651">
        <v>1002</v>
      </c>
      <c r="L651">
        <v>120</v>
      </c>
      <c r="M651">
        <v>45</v>
      </c>
      <c r="N651">
        <v>30</v>
      </c>
      <c r="O651">
        <v>3</v>
      </c>
      <c r="P651">
        <v>1</v>
      </c>
      <c r="Q651" t="b">
        <v>0</v>
      </c>
      <c r="R651">
        <v>2710</v>
      </c>
      <c r="S651" t="b">
        <v>1</v>
      </c>
    </row>
    <row r="652" spans="1:19">
      <c r="A652">
        <v>5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1</v>
      </c>
      <c r="I652">
        <v>8</v>
      </c>
      <c r="J652" t="s">
        <v>18</v>
      </c>
      <c r="K652">
        <v>351</v>
      </c>
      <c r="L652">
        <v>125</v>
      </c>
      <c r="M652">
        <v>28</v>
      </c>
      <c r="N652">
        <v>20</v>
      </c>
      <c r="O652">
        <v>0</v>
      </c>
      <c r="P652">
        <v>3</v>
      </c>
      <c r="Q652" t="b">
        <v>0</v>
      </c>
      <c r="R652">
        <v>2498</v>
      </c>
      <c r="S652" t="b">
        <v>1</v>
      </c>
    </row>
    <row r="653" spans="1:19">
      <c r="A653">
        <v>5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1</v>
      </c>
      <c r="I653">
        <v>9</v>
      </c>
      <c r="J653" t="s">
        <v>21</v>
      </c>
      <c r="K653">
        <v>67</v>
      </c>
      <c r="L653">
        <v>92</v>
      </c>
      <c r="M653">
        <v>55</v>
      </c>
      <c r="N653">
        <v>58</v>
      </c>
      <c r="O653">
        <v>1</v>
      </c>
      <c r="P653">
        <v>1</v>
      </c>
      <c r="Q653" t="b">
        <v>0</v>
      </c>
      <c r="R653">
        <v>4097</v>
      </c>
      <c r="S653" t="b">
        <v>1</v>
      </c>
    </row>
    <row r="654" spans="1:19">
      <c r="A654">
        <v>5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1</v>
      </c>
      <c r="I654">
        <v>10</v>
      </c>
      <c r="J654" t="s">
        <v>22</v>
      </c>
      <c r="K654">
        <v>1040</v>
      </c>
      <c r="L654">
        <v>95</v>
      </c>
      <c r="M654">
        <v>50</v>
      </c>
      <c r="N654">
        <v>55</v>
      </c>
      <c r="O654">
        <v>0</v>
      </c>
      <c r="P654">
        <v>5</v>
      </c>
      <c r="Q654" t="b">
        <v>0</v>
      </c>
      <c r="R654">
        <v>2767</v>
      </c>
      <c r="S654" t="b">
        <v>1</v>
      </c>
    </row>
    <row r="655" spans="1:19">
      <c r="A655">
        <v>5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1</v>
      </c>
      <c r="I655">
        <v>11</v>
      </c>
      <c r="J655" t="s">
        <v>20</v>
      </c>
      <c r="K655">
        <v>255</v>
      </c>
      <c r="L655">
        <v>125</v>
      </c>
      <c r="M655">
        <v>43</v>
      </c>
      <c r="N655">
        <v>20</v>
      </c>
      <c r="O655">
        <v>1</v>
      </c>
      <c r="P655">
        <v>3</v>
      </c>
      <c r="Q655" t="b">
        <v>0</v>
      </c>
      <c r="R655">
        <v>2270</v>
      </c>
      <c r="S655" t="b">
        <v>1</v>
      </c>
    </row>
    <row r="656" spans="1:19">
      <c r="A656">
        <v>5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1</v>
      </c>
      <c r="I656">
        <v>12</v>
      </c>
      <c r="J656" t="s">
        <v>23</v>
      </c>
      <c r="K656">
        <v>35</v>
      </c>
      <c r="L656">
        <v>125</v>
      </c>
      <c r="M656">
        <v>28</v>
      </c>
      <c r="N656">
        <v>20</v>
      </c>
      <c r="O656">
        <v>0</v>
      </c>
      <c r="P656">
        <v>1</v>
      </c>
      <c r="Q656" t="b">
        <v>0</v>
      </c>
      <c r="R656">
        <v>2330</v>
      </c>
      <c r="S656" t="b">
        <v>1</v>
      </c>
    </row>
    <row r="657" spans="1:19">
      <c r="A657">
        <v>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1</v>
      </c>
      <c r="I657">
        <v>13</v>
      </c>
      <c r="J657" t="s">
        <v>20</v>
      </c>
      <c r="K657">
        <v>255</v>
      </c>
      <c r="L657">
        <v>125</v>
      </c>
      <c r="M657">
        <v>43</v>
      </c>
      <c r="N657">
        <v>20</v>
      </c>
      <c r="O657">
        <v>1</v>
      </c>
      <c r="P657">
        <v>3</v>
      </c>
      <c r="Q657" t="b">
        <v>0</v>
      </c>
      <c r="R657">
        <v>2422</v>
      </c>
      <c r="S657" t="b">
        <v>1</v>
      </c>
    </row>
    <row r="658" spans="1:19">
      <c r="A658">
        <v>5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1</v>
      </c>
      <c r="I658">
        <v>14</v>
      </c>
      <c r="J658" t="s">
        <v>22</v>
      </c>
      <c r="K658">
        <v>1040</v>
      </c>
      <c r="L658">
        <v>95</v>
      </c>
      <c r="M658">
        <v>50</v>
      </c>
      <c r="N658">
        <v>55</v>
      </c>
      <c r="O658">
        <v>0</v>
      </c>
      <c r="P658">
        <v>5</v>
      </c>
      <c r="Q658" t="b">
        <v>0</v>
      </c>
      <c r="R658">
        <v>4496</v>
      </c>
      <c r="S658" t="b">
        <v>1</v>
      </c>
    </row>
    <row r="659" spans="1:19">
      <c r="A659">
        <v>5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1</v>
      </c>
      <c r="I659">
        <v>16</v>
      </c>
      <c r="J659" t="s">
        <v>21</v>
      </c>
      <c r="K659">
        <v>67</v>
      </c>
      <c r="L659">
        <v>92</v>
      </c>
      <c r="M659">
        <v>55</v>
      </c>
      <c r="N659">
        <v>58</v>
      </c>
      <c r="O659">
        <v>1</v>
      </c>
      <c r="P659">
        <v>1</v>
      </c>
      <c r="Q659" t="b">
        <v>0</v>
      </c>
      <c r="R659">
        <v>2156</v>
      </c>
      <c r="S659" t="b">
        <v>1</v>
      </c>
    </row>
    <row r="660" spans="1:19">
      <c r="A660">
        <v>5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17</v>
      </c>
      <c r="J660" t="s">
        <v>23</v>
      </c>
      <c r="K660">
        <v>35</v>
      </c>
      <c r="L660">
        <v>125</v>
      </c>
      <c r="M660">
        <v>28</v>
      </c>
      <c r="N660">
        <v>20</v>
      </c>
      <c r="O660">
        <v>0</v>
      </c>
      <c r="P660">
        <v>1</v>
      </c>
      <c r="Q660" t="b">
        <v>0</v>
      </c>
      <c r="R660">
        <v>1819</v>
      </c>
      <c r="S660" t="b">
        <v>1</v>
      </c>
    </row>
    <row r="661" spans="1:19">
      <c r="A661">
        <v>5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18</v>
      </c>
      <c r="J661" t="s">
        <v>19</v>
      </c>
      <c r="K661">
        <v>1002</v>
      </c>
      <c r="L661">
        <v>120</v>
      </c>
      <c r="M661">
        <v>45</v>
      </c>
      <c r="N661">
        <v>30</v>
      </c>
      <c r="O661">
        <v>3</v>
      </c>
      <c r="P661">
        <v>1</v>
      </c>
      <c r="Q661" t="b">
        <v>0</v>
      </c>
      <c r="R661">
        <v>2862</v>
      </c>
      <c r="S661" t="b">
        <v>1</v>
      </c>
    </row>
    <row r="662" spans="1:19">
      <c r="A662">
        <v>5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19</v>
      </c>
      <c r="J662" t="s">
        <v>18</v>
      </c>
      <c r="K662">
        <v>351</v>
      </c>
      <c r="L662">
        <v>125</v>
      </c>
      <c r="M662">
        <v>28</v>
      </c>
      <c r="N662">
        <v>20</v>
      </c>
      <c r="O662">
        <v>0</v>
      </c>
      <c r="P662">
        <v>3</v>
      </c>
      <c r="Q662" t="b">
        <v>0</v>
      </c>
      <c r="R662">
        <v>1792</v>
      </c>
      <c r="S662" t="b">
        <v>1</v>
      </c>
    </row>
    <row r="663" spans="1:19">
      <c r="A663">
        <v>5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1</v>
      </c>
      <c r="I663">
        <v>20</v>
      </c>
      <c r="J663" t="s">
        <v>21</v>
      </c>
      <c r="K663">
        <v>67</v>
      </c>
      <c r="L663">
        <v>92</v>
      </c>
      <c r="M663">
        <v>55</v>
      </c>
      <c r="N663">
        <v>58</v>
      </c>
      <c r="O663">
        <v>1</v>
      </c>
      <c r="P663">
        <v>1</v>
      </c>
      <c r="Q663" t="b">
        <v>0</v>
      </c>
      <c r="R663">
        <v>1620</v>
      </c>
      <c r="S663" t="b">
        <v>1</v>
      </c>
    </row>
    <row r="664" spans="1:19">
      <c r="A664">
        <v>5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21</v>
      </c>
      <c r="J664" t="s">
        <v>22</v>
      </c>
      <c r="K664">
        <v>1040</v>
      </c>
      <c r="L664">
        <v>95</v>
      </c>
      <c r="M664">
        <v>50</v>
      </c>
      <c r="N664">
        <v>55</v>
      </c>
      <c r="O664">
        <v>0</v>
      </c>
      <c r="P664">
        <v>5</v>
      </c>
      <c r="Q664" t="b">
        <v>0</v>
      </c>
      <c r="R664">
        <v>2282</v>
      </c>
      <c r="S664" t="b">
        <v>1</v>
      </c>
    </row>
    <row r="665" spans="1:19">
      <c r="A665">
        <v>5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1</v>
      </c>
      <c r="I665">
        <v>22</v>
      </c>
      <c r="J665" t="s">
        <v>20</v>
      </c>
      <c r="K665">
        <v>255</v>
      </c>
      <c r="L665">
        <v>125</v>
      </c>
      <c r="M665">
        <v>43</v>
      </c>
      <c r="N665">
        <v>20</v>
      </c>
      <c r="O665">
        <v>1</v>
      </c>
      <c r="P665">
        <v>3</v>
      </c>
      <c r="Q665" t="b">
        <v>0</v>
      </c>
      <c r="R665">
        <v>2234</v>
      </c>
      <c r="S665" t="b">
        <v>1</v>
      </c>
    </row>
    <row r="666" spans="1:19">
      <c r="A666">
        <v>5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1</v>
      </c>
      <c r="I666">
        <v>23</v>
      </c>
      <c r="J666" t="s">
        <v>19</v>
      </c>
      <c r="K666">
        <v>1002</v>
      </c>
      <c r="L666">
        <v>120</v>
      </c>
      <c r="M666">
        <v>45</v>
      </c>
      <c r="N666">
        <v>30</v>
      </c>
      <c r="O666">
        <v>3</v>
      </c>
      <c r="P666">
        <v>1</v>
      </c>
      <c r="Q666" t="b">
        <v>0</v>
      </c>
      <c r="R666">
        <v>2579</v>
      </c>
      <c r="S666" t="b">
        <v>1</v>
      </c>
    </row>
    <row r="667" spans="1:19">
      <c r="A667">
        <v>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24</v>
      </c>
      <c r="J667" t="s">
        <v>23</v>
      </c>
      <c r="K667">
        <v>35</v>
      </c>
      <c r="L667">
        <v>125</v>
      </c>
      <c r="M667">
        <v>28</v>
      </c>
      <c r="N667">
        <v>20</v>
      </c>
      <c r="O667">
        <v>0</v>
      </c>
      <c r="P667">
        <v>1</v>
      </c>
      <c r="Q667" t="b">
        <v>0</v>
      </c>
      <c r="R667">
        <v>1876</v>
      </c>
      <c r="S667" t="b">
        <v>1</v>
      </c>
    </row>
    <row r="668" spans="1:19">
      <c r="A668">
        <v>5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27</v>
      </c>
      <c r="J668" t="s">
        <v>22</v>
      </c>
      <c r="K668">
        <v>1040</v>
      </c>
      <c r="L668">
        <v>95</v>
      </c>
      <c r="M668">
        <v>50</v>
      </c>
      <c r="N668">
        <v>55</v>
      </c>
      <c r="O668">
        <v>0</v>
      </c>
      <c r="P668">
        <v>5</v>
      </c>
      <c r="Q668" t="b">
        <v>0</v>
      </c>
      <c r="R668">
        <v>2141</v>
      </c>
      <c r="S668" t="b">
        <v>1</v>
      </c>
    </row>
    <row r="669" spans="1:19">
      <c r="A669">
        <v>5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1</v>
      </c>
      <c r="I669">
        <v>28</v>
      </c>
      <c r="J669" t="s">
        <v>19</v>
      </c>
      <c r="K669">
        <v>1002</v>
      </c>
      <c r="L669">
        <v>120</v>
      </c>
      <c r="M669">
        <v>45</v>
      </c>
      <c r="N669">
        <v>30</v>
      </c>
      <c r="O669">
        <v>3</v>
      </c>
      <c r="P669">
        <v>1</v>
      </c>
      <c r="Q669" t="b">
        <v>0</v>
      </c>
      <c r="R669">
        <v>2636</v>
      </c>
      <c r="S669" t="b">
        <v>1</v>
      </c>
    </row>
    <row r="670" spans="1:19">
      <c r="A670">
        <v>5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1</v>
      </c>
      <c r="I670">
        <v>30</v>
      </c>
      <c r="J670" t="s">
        <v>23</v>
      </c>
      <c r="K670">
        <v>35</v>
      </c>
      <c r="L670">
        <v>125</v>
      </c>
      <c r="M670">
        <v>28</v>
      </c>
      <c r="N670">
        <v>20</v>
      </c>
      <c r="O670">
        <v>0</v>
      </c>
      <c r="P670">
        <v>1</v>
      </c>
      <c r="Q670" t="b">
        <v>0</v>
      </c>
      <c r="R670">
        <v>1959</v>
      </c>
      <c r="S670" t="b">
        <v>1</v>
      </c>
    </row>
    <row r="671" spans="1:19">
      <c r="A671">
        <v>5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1</v>
      </c>
      <c r="I671">
        <v>31</v>
      </c>
      <c r="J671" t="s">
        <v>19</v>
      </c>
      <c r="K671">
        <v>1002</v>
      </c>
      <c r="L671">
        <v>120</v>
      </c>
      <c r="M671">
        <v>45</v>
      </c>
      <c r="N671">
        <v>30</v>
      </c>
      <c r="O671">
        <v>3</v>
      </c>
      <c r="P671">
        <v>1</v>
      </c>
      <c r="Q671" t="b">
        <v>0</v>
      </c>
      <c r="R671">
        <v>5499</v>
      </c>
      <c r="S671" t="b">
        <v>1</v>
      </c>
    </row>
    <row r="672" spans="1:19">
      <c r="A672">
        <v>5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1</v>
      </c>
      <c r="I672">
        <v>32</v>
      </c>
      <c r="J672" t="s">
        <v>22</v>
      </c>
      <c r="K672">
        <v>1040</v>
      </c>
      <c r="L672">
        <v>95</v>
      </c>
      <c r="M672">
        <v>50</v>
      </c>
      <c r="N672">
        <v>55</v>
      </c>
      <c r="O672">
        <v>0</v>
      </c>
      <c r="P672">
        <v>5</v>
      </c>
      <c r="Q672" t="b">
        <v>0</v>
      </c>
      <c r="R672">
        <v>2322</v>
      </c>
      <c r="S672" t="b">
        <v>1</v>
      </c>
    </row>
    <row r="673" spans="1:19">
      <c r="A673">
        <v>5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1</v>
      </c>
      <c r="I673">
        <v>33</v>
      </c>
      <c r="J673" t="s">
        <v>21</v>
      </c>
      <c r="K673">
        <v>67</v>
      </c>
      <c r="L673">
        <v>92</v>
      </c>
      <c r="M673">
        <v>55</v>
      </c>
      <c r="N673">
        <v>58</v>
      </c>
      <c r="O673">
        <v>1</v>
      </c>
      <c r="P673">
        <v>1</v>
      </c>
      <c r="Q673" t="b">
        <v>0</v>
      </c>
      <c r="R673">
        <v>2666</v>
      </c>
      <c r="S673" t="b">
        <v>1</v>
      </c>
    </row>
    <row r="674" spans="1:19">
      <c r="A674">
        <v>5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1</v>
      </c>
      <c r="I674">
        <v>35</v>
      </c>
      <c r="J674" t="s">
        <v>23</v>
      </c>
      <c r="K674">
        <v>35</v>
      </c>
      <c r="L674">
        <v>125</v>
      </c>
      <c r="M674">
        <v>28</v>
      </c>
      <c r="N674">
        <v>20</v>
      </c>
      <c r="O674">
        <v>0</v>
      </c>
      <c r="P674">
        <v>1</v>
      </c>
      <c r="Q674" t="b">
        <v>0</v>
      </c>
      <c r="R674">
        <v>1968</v>
      </c>
      <c r="S674" t="b">
        <v>1</v>
      </c>
    </row>
    <row r="675" spans="1:19">
      <c r="A675">
        <v>6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1</v>
      </c>
      <c r="I675">
        <v>1</v>
      </c>
      <c r="J675" t="s">
        <v>23</v>
      </c>
      <c r="K675">
        <v>35</v>
      </c>
      <c r="L675">
        <v>125</v>
      </c>
      <c r="M675">
        <v>28</v>
      </c>
      <c r="N675">
        <v>20</v>
      </c>
      <c r="O675">
        <v>0</v>
      </c>
      <c r="P675">
        <v>1</v>
      </c>
      <c r="Q675" t="b">
        <v>0</v>
      </c>
      <c r="R675">
        <v>2982</v>
      </c>
      <c r="S675" t="b">
        <v>1</v>
      </c>
    </row>
    <row r="676" spans="1:19">
      <c r="A676">
        <v>6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  <c r="I676">
        <v>4</v>
      </c>
      <c r="J676" t="s">
        <v>20</v>
      </c>
      <c r="K676">
        <v>255</v>
      </c>
      <c r="L676">
        <v>125</v>
      </c>
      <c r="M676">
        <v>43</v>
      </c>
      <c r="N676">
        <v>20</v>
      </c>
      <c r="O676">
        <v>1</v>
      </c>
      <c r="P676">
        <v>3</v>
      </c>
      <c r="Q676" t="b">
        <v>0</v>
      </c>
      <c r="R676">
        <v>2750</v>
      </c>
      <c r="S676" t="b">
        <v>1</v>
      </c>
    </row>
    <row r="677" spans="1:19">
      <c r="A677">
        <v>6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1</v>
      </c>
      <c r="I677">
        <v>5</v>
      </c>
      <c r="J677" t="s">
        <v>22</v>
      </c>
      <c r="K677">
        <v>1040</v>
      </c>
      <c r="L677">
        <v>95</v>
      </c>
      <c r="M677">
        <v>50</v>
      </c>
      <c r="N677">
        <v>55</v>
      </c>
      <c r="O677">
        <v>0</v>
      </c>
      <c r="P677">
        <v>5</v>
      </c>
      <c r="Q677" t="b">
        <v>0</v>
      </c>
      <c r="R677">
        <v>2891</v>
      </c>
      <c r="S677" t="b">
        <v>1</v>
      </c>
    </row>
    <row r="678" spans="1:19">
      <c r="A678">
        <v>6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6</v>
      </c>
      <c r="J678" t="s">
        <v>21</v>
      </c>
      <c r="K678">
        <v>67</v>
      </c>
      <c r="L678">
        <v>92</v>
      </c>
      <c r="M678">
        <v>55</v>
      </c>
      <c r="N678">
        <v>58</v>
      </c>
      <c r="O678">
        <v>1</v>
      </c>
      <c r="P678">
        <v>1</v>
      </c>
      <c r="Q678" t="b">
        <v>0</v>
      </c>
      <c r="R678">
        <v>2947</v>
      </c>
      <c r="S678" t="b">
        <v>1</v>
      </c>
    </row>
    <row r="679" spans="1:19">
      <c r="A679">
        <v>6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7</v>
      </c>
      <c r="J679" t="s">
        <v>18</v>
      </c>
      <c r="K679">
        <v>351</v>
      </c>
      <c r="L679">
        <v>125</v>
      </c>
      <c r="M679">
        <v>28</v>
      </c>
      <c r="N679">
        <v>20</v>
      </c>
      <c r="O679">
        <v>0</v>
      </c>
      <c r="P679">
        <v>3</v>
      </c>
      <c r="Q679" t="b">
        <v>0</v>
      </c>
      <c r="R679">
        <v>2811</v>
      </c>
      <c r="S679" t="b">
        <v>1</v>
      </c>
    </row>
    <row r="680" spans="1:19">
      <c r="A680">
        <v>6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1</v>
      </c>
      <c r="I680">
        <v>8</v>
      </c>
      <c r="J680" t="s">
        <v>20</v>
      </c>
      <c r="K680">
        <v>255</v>
      </c>
      <c r="L680">
        <v>125</v>
      </c>
      <c r="M680">
        <v>43</v>
      </c>
      <c r="N680">
        <v>20</v>
      </c>
      <c r="O680">
        <v>1</v>
      </c>
      <c r="P680">
        <v>3</v>
      </c>
      <c r="Q680" t="b">
        <v>0</v>
      </c>
      <c r="R680">
        <v>3004</v>
      </c>
      <c r="S680" t="b">
        <v>1</v>
      </c>
    </row>
    <row r="681" spans="1:19">
      <c r="A681">
        <v>6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9</v>
      </c>
      <c r="J681" t="s">
        <v>23</v>
      </c>
      <c r="K681">
        <v>35</v>
      </c>
      <c r="L681">
        <v>125</v>
      </c>
      <c r="M681">
        <v>28</v>
      </c>
      <c r="N681">
        <v>20</v>
      </c>
      <c r="O681">
        <v>0</v>
      </c>
      <c r="P681">
        <v>1</v>
      </c>
      <c r="Q681" t="b">
        <v>0</v>
      </c>
      <c r="R681">
        <v>3157</v>
      </c>
      <c r="S681" t="b">
        <v>1</v>
      </c>
    </row>
    <row r="682" spans="1:19">
      <c r="A682">
        <v>6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12</v>
      </c>
      <c r="J682" t="s">
        <v>22</v>
      </c>
      <c r="K682">
        <v>1040</v>
      </c>
      <c r="L682">
        <v>95</v>
      </c>
      <c r="M682">
        <v>50</v>
      </c>
      <c r="N682">
        <v>55</v>
      </c>
      <c r="O682">
        <v>0</v>
      </c>
      <c r="P682">
        <v>5</v>
      </c>
      <c r="Q682" t="b">
        <v>0</v>
      </c>
      <c r="R682">
        <v>5906</v>
      </c>
      <c r="S682" t="b">
        <v>1</v>
      </c>
    </row>
    <row r="683" spans="1:19">
      <c r="A683">
        <v>6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1</v>
      </c>
      <c r="I683">
        <v>13</v>
      </c>
      <c r="J683" t="s">
        <v>19</v>
      </c>
      <c r="K683">
        <v>1002</v>
      </c>
      <c r="L683">
        <v>120</v>
      </c>
      <c r="M683">
        <v>45</v>
      </c>
      <c r="N683">
        <v>30</v>
      </c>
      <c r="O683">
        <v>3</v>
      </c>
      <c r="P683">
        <v>1</v>
      </c>
      <c r="Q683" t="b">
        <v>0</v>
      </c>
      <c r="R683">
        <v>4536</v>
      </c>
      <c r="S683" t="b">
        <v>1</v>
      </c>
    </row>
    <row r="684" spans="1:19">
      <c r="A684">
        <v>6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1</v>
      </c>
      <c r="I684">
        <v>14</v>
      </c>
      <c r="J684" t="s">
        <v>22</v>
      </c>
      <c r="K684">
        <v>1040</v>
      </c>
      <c r="L684">
        <v>95</v>
      </c>
      <c r="M684">
        <v>50</v>
      </c>
      <c r="N684">
        <v>55</v>
      </c>
      <c r="O684">
        <v>0</v>
      </c>
      <c r="P684">
        <v>5</v>
      </c>
      <c r="Q684" t="b">
        <v>0</v>
      </c>
      <c r="R684">
        <v>2673</v>
      </c>
      <c r="S684" t="b">
        <v>1</v>
      </c>
    </row>
    <row r="685" spans="1:19">
      <c r="A685">
        <v>6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1</v>
      </c>
      <c r="I685">
        <v>15</v>
      </c>
      <c r="J685" t="s">
        <v>21</v>
      </c>
      <c r="K685">
        <v>67</v>
      </c>
      <c r="L685">
        <v>92</v>
      </c>
      <c r="M685">
        <v>55</v>
      </c>
      <c r="N685">
        <v>58</v>
      </c>
      <c r="O685">
        <v>1</v>
      </c>
      <c r="P685">
        <v>1</v>
      </c>
      <c r="Q685" t="b">
        <v>0</v>
      </c>
      <c r="R685">
        <v>6090</v>
      </c>
      <c r="S685" t="b">
        <v>1</v>
      </c>
    </row>
    <row r="686" spans="1:19">
      <c r="A686">
        <v>6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17</v>
      </c>
      <c r="J686" t="s">
        <v>18</v>
      </c>
      <c r="K686">
        <v>351</v>
      </c>
      <c r="L686">
        <v>125</v>
      </c>
      <c r="M686">
        <v>28</v>
      </c>
      <c r="N686">
        <v>20</v>
      </c>
      <c r="O686">
        <v>0</v>
      </c>
      <c r="P686">
        <v>3</v>
      </c>
      <c r="Q686" t="b">
        <v>0</v>
      </c>
      <c r="R686">
        <v>2706</v>
      </c>
      <c r="S686" t="b">
        <v>1</v>
      </c>
    </row>
    <row r="687" spans="1:19">
      <c r="A687">
        <v>6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1</v>
      </c>
      <c r="I687">
        <v>20</v>
      </c>
      <c r="J687" t="s">
        <v>21</v>
      </c>
      <c r="K687">
        <v>67</v>
      </c>
      <c r="L687">
        <v>92</v>
      </c>
      <c r="M687">
        <v>55</v>
      </c>
      <c r="N687">
        <v>58</v>
      </c>
      <c r="O687">
        <v>1</v>
      </c>
      <c r="P687">
        <v>1</v>
      </c>
      <c r="Q687" t="b">
        <v>0</v>
      </c>
      <c r="R687">
        <v>3785</v>
      </c>
      <c r="S687" t="b">
        <v>1</v>
      </c>
    </row>
    <row r="688" spans="1:19">
      <c r="A688">
        <v>6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1</v>
      </c>
      <c r="I688">
        <v>21</v>
      </c>
      <c r="J688" t="s">
        <v>18</v>
      </c>
      <c r="K688">
        <v>351</v>
      </c>
      <c r="L688">
        <v>125</v>
      </c>
      <c r="M688">
        <v>28</v>
      </c>
      <c r="N688">
        <v>20</v>
      </c>
      <c r="O688">
        <v>0</v>
      </c>
      <c r="P688">
        <v>3</v>
      </c>
      <c r="Q688" t="b">
        <v>0</v>
      </c>
      <c r="R688">
        <v>4185</v>
      </c>
      <c r="S688" t="b">
        <v>1</v>
      </c>
    </row>
    <row r="689" spans="1:19">
      <c r="A689">
        <v>6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24</v>
      </c>
      <c r="J689" t="s">
        <v>20</v>
      </c>
      <c r="K689">
        <v>255</v>
      </c>
      <c r="L689">
        <v>125</v>
      </c>
      <c r="M689">
        <v>43</v>
      </c>
      <c r="N689">
        <v>20</v>
      </c>
      <c r="O689">
        <v>1</v>
      </c>
      <c r="P689">
        <v>3</v>
      </c>
      <c r="Q689" t="b">
        <v>0</v>
      </c>
      <c r="R689">
        <v>3491</v>
      </c>
      <c r="S689" t="b">
        <v>1</v>
      </c>
    </row>
    <row r="690" spans="1:19">
      <c r="A690">
        <v>6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1</v>
      </c>
      <c r="I690">
        <v>26</v>
      </c>
      <c r="J690" t="s">
        <v>19</v>
      </c>
      <c r="K690">
        <v>1002</v>
      </c>
      <c r="L690">
        <v>120</v>
      </c>
      <c r="M690">
        <v>45</v>
      </c>
      <c r="N690">
        <v>30</v>
      </c>
      <c r="O690">
        <v>3</v>
      </c>
      <c r="P690">
        <v>1</v>
      </c>
      <c r="Q690" t="b">
        <v>0</v>
      </c>
      <c r="R690">
        <v>2516</v>
      </c>
      <c r="S690" t="b">
        <v>1</v>
      </c>
    </row>
    <row r="691" spans="1:19">
      <c r="A691">
        <v>6</v>
      </c>
      <c r="B691">
        <v>0</v>
      </c>
      <c r="C691">
        <v>1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27</v>
      </c>
      <c r="J691" t="s">
        <v>18</v>
      </c>
      <c r="K691">
        <v>351</v>
      </c>
      <c r="L691">
        <v>125</v>
      </c>
      <c r="M691">
        <v>28</v>
      </c>
      <c r="N691">
        <v>20</v>
      </c>
      <c r="O691">
        <v>0</v>
      </c>
      <c r="P691">
        <v>3</v>
      </c>
      <c r="Q691" t="b">
        <v>0</v>
      </c>
      <c r="R691">
        <v>3670</v>
      </c>
      <c r="S691" t="b">
        <v>1</v>
      </c>
    </row>
    <row r="692" spans="1:19">
      <c r="A692">
        <v>6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1</v>
      </c>
      <c r="I692">
        <v>29</v>
      </c>
      <c r="J692" t="s">
        <v>23</v>
      </c>
      <c r="K692">
        <v>35</v>
      </c>
      <c r="L692">
        <v>125</v>
      </c>
      <c r="M692">
        <v>28</v>
      </c>
      <c r="N692">
        <v>20</v>
      </c>
      <c r="O692">
        <v>0</v>
      </c>
      <c r="P692">
        <v>1</v>
      </c>
      <c r="Q692" t="b">
        <v>0</v>
      </c>
      <c r="R692">
        <v>2484</v>
      </c>
      <c r="S692" t="b">
        <v>1</v>
      </c>
    </row>
    <row r="693" spans="1:19">
      <c r="A693">
        <v>6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1</v>
      </c>
      <c r="I693">
        <v>31</v>
      </c>
      <c r="J693" t="s">
        <v>21</v>
      </c>
      <c r="K693">
        <v>67</v>
      </c>
      <c r="L693">
        <v>92</v>
      </c>
      <c r="M693">
        <v>55</v>
      </c>
      <c r="N693">
        <v>58</v>
      </c>
      <c r="O693">
        <v>1</v>
      </c>
      <c r="P693">
        <v>1</v>
      </c>
      <c r="Q693" t="b">
        <v>0</v>
      </c>
      <c r="R693">
        <v>3846</v>
      </c>
      <c r="S693" t="b">
        <v>1</v>
      </c>
    </row>
    <row r="694" spans="1:19">
      <c r="A694">
        <v>6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1</v>
      </c>
      <c r="I694">
        <v>32</v>
      </c>
      <c r="J694" t="s">
        <v>18</v>
      </c>
      <c r="K694">
        <v>351</v>
      </c>
      <c r="L694">
        <v>125</v>
      </c>
      <c r="M694">
        <v>28</v>
      </c>
      <c r="N694">
        <v>20</v>
      </c>
      <c r="O694">
        <v>0</v>
      </c>
      <c r="P694">
        <v>3</v>
      </c>
      <c r="Q694" t="b">
        <v>0</v>
      </c>
      <c r="R694">
        <v>2532</v>
      </c>
      <c r="S694" t="b">
        <v>1</v>
      </c>
    </row>
    <row r="695" spans="1:19">
      <c r="A695">
        <v>6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35</v>
      </c>
      <c r="J695" t="s">
        <v>20</v>
      </c>
      <c r="K695">
        <v>255</v>
      </c>
      <c r="L695">
        <v>125</v>
      </c>
      <c r="M695">
        <v>43</v>
      </c>
      <c r="N695">
        <v>20</v>
      </c>
      <c r="O695">
        <v>1</v>
      </c>
      <c r="P695">
        <v>3</v>
      </c>
      <c r="Q695" t="b">
        <v>0</v>
      </c>
      <c r="R695">
        <v>2163</v>
      </c>
      <c r="S695" t="b">
        <v>1</v>
      </c>
    </row>
    <row r="696" spans="1:19">
      <c r="A696">
        <v>6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36</v>
      </c>
      <c r="J696" t="s">
        <v>19</v>
      </c>
      <c r="K696">
        <v>1002</v>
      </c>
      <c r="L696">
        <v>120</v>
      </c>
      <c r="M696">
        <v>45</v>
      </c>
      <c r="N696">
        <v>30</v>
      </c>
      <c r="O696">
        <v>3</v>
      </c>
      <c r="P696">
        <v>1</v>
      </c>
      <c r="Q696" t="b">
        <v>0</v>
      </c>
      <c r="R696">
        <v>2630</v>
      </c>
      <c r="S696" t="b">
        <v>1</v>
      </c>
    </row>
    <row r="697" spans="1:19">
      <c r="A697">
        <v>7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1</v>
      </c>
      <c r="J697" t="s">
        <v>28</v>
      </c>
      <c r="K697">
        <v>1002</v>
      </c>
      <c r="L697">
        <v>95</v>
      </c>
      <c r="M697">
        <v>45</v>
      </c>
      <c r="N697">
        <v>30</v>
      </c>
      <c r="O697">
        <v>3</v>
      </c>
      <c r="P697">
        <v>0</v>
      </c>
      <c r="Q697" t="b">
        <v>0</v>
      </c>
      <c r="R697">
        <v>6447</v>
      </c>
      <c r="S697" t="b">
        <v>1</v>
      </c>
    </row>
    <row r="698" spans="1:19">
      <c r="A698">
        <v>7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1</v>
      </c>
      <c r="I698">
        <v>2</v>
      </c>
      <c r="J698" t="s">
        <v>24</v>
      </c>
      <c r="K698">
        <v>350</v>
      </c>
      <c r="L698">
        <v>95</v>
      </c>
      <c r="M698">
        <v>45</v>
      </c>
      <c r="N698">
        <v>20</v>
      </c>
      <c r="O698">
        <v>1</v>
      </c>
      <c r="P698">
        <v>2</v>
      </c>
      <c r="Q698" t="b">
        <v>0</v>
      </c>
      <c r="R698">
        <v>2602</v>
      </c>
      <c r="S698" t="b">
        <v>1</v>
      </c>
    </row>
    <row r="699" spans="1:19">
      <c r="A699">
        <v>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3</v>
      </c>
      <c r="J699" t="s">
        <v>25</v>
      </c>
      <c r="K699">
        <v>1140</v>
      </c>
      <c r="L699">
        <v>95</v>
      </c>
      <c r="M699">
        <v>50</v>
      </c>
      <c r="N699">
        <v>55</v>
      </c>
      <c r="O699">
        <v>0</v>
      </c>
      <c r="P699">
        <v>4</v>
      </c>
      <c r="Q699" t="b">
        <v>0</v>
      </c>
      <c r="R699">
        <v>2755</v>
      </c>
      <c r="S699" t="b">
        <v>1</v>
      </c>
    </row>
    <row r="700" spans="1:19">
      <c r="A700">
        <v>7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6</v>
      </c>
      <c r="J700" t="s">
        <v>26</v>
      </c>
      <c r="K700">
        <v>7</v>
      </c>
      <c r="L700">
        <v>92</v>
      </c>
      <c r="M700">
        <v>60</v>
      </c>
      <c r="N700">
        <v>58</v>
      </c>
      <c r="O700">
        <v>1</v>
      </c>
      <c r="P700">
        <v>0</v>
      </c>
      <c r="Q700" t="b">
        <v>0</v>
      </c>
      <c r="R700">
        <v>3945</v>
      </c>
      <c r="S700" t="b">
        <v>1</v>
      </c>
    </row>
    <row r="701" spans="1:19">
      <c r="A701">
        <v>7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7</v>
      </c>
      <c r="J701" t="s">
        <v>25</v>
      </c>
      <c r="K701">
        <v>1140</v>
      </c>
      <c r="L701">
        <v>95</v>
      </c>
      <c r="M701">
        <v>50</v>
      </c>
      <c r="N701">
        <v>55</v>
      </c>
      <c r="O701">
        <v>0</v>
      </c>
      <c r="P701">
        <v>4</v>
      </c>
      <c r="Q701" t="b">
        <v>0</v>
      </c>
      <c r="R701">
        <v>2614</v>
      </c>
      <c r="S701" t="b">
        <v>1</v>
      </c>
    </row>
    <row r="702" spans="1:19">
      <c r="A702">
        <v>7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1</v>
      </c>
      <c r="I702">
        <v>8</v>
      </c>
      <c r="J702" t="s">
        <v>24</v>
      </c>
      <c r="K702">
        <v>350</v>
      </c>
      <c r="L702">
        <v>95</v>
      </c>
      <c r="M702">
        <v>45</v>
      </c>
      <c r="N702">
        <v>20</v>
      </c>
      <c r="O702">
        <v>1</v>
      </c>
      <c r="P702">
        <v>2</v>
      </c>
      <c r="Q702" t="b">
        <v>0</v>
      </c>
      <c r="R702">
        <v>3381</v>
      </c>
      <c r="S702" t="b">
        <v>1</v>
      </c>
    </row>
    <row r="703" spans="1:19">
      <c r="A703">
        <v>7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9</v>
      </c>
      <c r="J703" t="s">
        <v>28</v>
      </c>
      <c r="K703">
        <v>1002</v>
      </c>
      <c r="L703">
        <v>95</v>
      </c>
      <c r="M703">
        <v>45</v>
      </c>
      <c r="N703">
        <v>30</v>
      </c>
      <c r="O703">
        <v>3</v>
      </c>
      <c r="P703">
        <v>0</v>
      </c>
      <c r="Q703" t="b">
        <v>0</v>
      </c>
      <c r="R703">
        <v>3207</v>
      </c>
      <c r="S703" t="b">
        <v>1</v>
      </c>
    </row>
    <row r="704" spans="1:19">
      <c r="A704">
        <v>7</v>
      </c>
      <c r="B704">
        <v>0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  <c r="I704">
        <v>10</v>
      </c>
      <c r="J704" t="s">
        <v>27</v>
      </c>
      <c r="K704">
        <v>7</v>
      </c>
      <c r="L704">
        <v>125</v>
      </c>
      <c r="M704">
        <v>28</v>
      </c>
      <c r="N704">
        <v>20</v>
      </c>
      <c r="O704">
        <v>0</v>
      </c>
      <c r="P704">
        <v>0</v>
      </c>
      <c r="Q704" t="b">
        <v>0</v>
      </c>
      <c r="R704">
        <v>2672</v>
      </c>
      <c r="S704" t="b">
        <v>1</v>
      </c>
    </row>
    <row r="705" spans="1:19">
      <c r="A705">
        <v>7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1</v>
      </c>
      <c r="I705">
        <v>13</v>
      </c>
      <c r="J705" t="s">
        <v>29</v>
      </c>
      <c r="K705">
        <v>407</v>
      </c>
      <c r="L705">
        <v>125</v>
      </c>
      <c r="M705">
        <v>28</v>
      </c>
      <c r="N705">
        <v>20</v>
      </c>
      <c r="O705">
        <v>0</v>
      </c>
      <c r="P705">
        <v>2</v>
      </c>
      <c r="Q705" t="b">
        <v>0</v>
      </c>
      <c r="R705">
        <v>3143</v>
      </c>
      <c r="S705" t="b">
        <v>1</v>
      </c>
    </row>
    <row r="706" spans="1:19">
      <c r="A706">
        <v>7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</v>
      </c>
      <c r="I706">
        <v>15</v>
      </c>
      <c r="J706" t="s">
        <v>28</v>
      </c>
      <c r="K706">
        <v>1002</v>
      </c>
      <c r="L706">
        <v>95</v>
      </c>
      <c r="M706">
        <v>45</v>
      </c>
      <c r="N706">
        <v>30</v>
      </c>
      <c r="O706">
        <v>3</v>
      </c>
      <c r="P706">
        <v>0</v>
      </c>
      <c r="Q706" t="b">
        <v>0</v>
      </c>
      <c r="R706">
        <v>2614</v>
      </c>
      <c r="S706" t="b">
        <v>1</v>
      </c>
    </row>
    <row r="707" spans="1:19">
      <c r="A707">
        <v>7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19</v>
      </c>
      <c r="J707" t="s">
        <v>28</v>
      </c>
      <c r="K707">
        <v>1002</v>
      </c>
      <c r="L707">
        <v>95</v>
      </c>
      <c r="M707">
        <v>45</v>
      </c>
      <c r="N707">
        <v>30</v>
      </c>
      <c r="O707">
        <v>3</v>
      </c>
      <c r="P707">
        <v>0</v>
      </c>
      <c r="Q707" t="b">
        <v>0</v>
      </c>
      <c r="R707">
        <v>4062</v>
      </c>
      <c r="S707" t="b">
        <v>1</v>
      </c>
    </row>
    <row r="708" spans="1:19">
      <c r="A708">
        <v>7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20</v>
      </c>
      <c r="J708" t="s">
        <v>24</v>
      </c>
      <c r="K708">
        <v>350</v>
      </c>
      <c r="L708">
        <v>95</v>
      </c>
      <c r="M708">
        <v>45</v>
      </c>
      <c r="N708">
        <v>20</v>
      </c>
      <c r="O708">
        <v>1</v>
      </c>
      <c r="P708">
        <v>2</v>
      </c>
      <c r="Q708" t="b">
        <v>0</v>
      </c>
      <c r="R708">
        <v>2072</v>
      </c>
      <c r="S708" t="b">
        <v>1</v>
      </c>
    </row>
    <row r="709" spans="1:19">
      <c r="A709">
        <v>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26</v>
      </c>
      <c r="J709" t="s">
        <v>26</v>
      </c>
      <c r="K709">
        <v>7</v>
      </c>
      <c r="L709">
        <v>92</v>
      </c>
      <c r="M709">
        <v>60</v>
      </c>
      <c r="N709">
        <v>58</v>
      </c>
      <c r="O709">
        <v>1</v>
      </c>
      <c r="P709">
        <v>0</v>
      </c>
      <c r="Q709" t="b">
        <v>0</v>
      </c>
      <c r="R709">
        <v>2815</v>
      </c>
      <c r="S709" t="b">
        <v>1</v>
      </c>
    </row>
    <row r="710" spans="1:19">
      <c r="A710">
        <v>7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27</v>
      </c>
      <c r="J710" t="s">
        <v>29</v>
      </c>
      <c r="K710">
        <v>407</v>
      </c>
      <c r="L710">
        <v>125</v>
      </c>
      <c r="M710">
        <v>28</v>
      </c>
      <c r="N710">
        <v>20</v>
      </c>
      <c r="O710">
        <v>0</v>
      </c>
      <c r="P710">
        <v>2</v>
      </c>
      <c r="Q710" t="b">
        <v>0</v>
      </c>
      <c r="R710">
        <v>2431</v>
      </c>
      <c r="S710" t="b">
        <v>1</v>
      </c>
    </row>
    <row r="711" spans="1:19">
      <c r="A711">
        <v>7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29</v>
      </c>
      <c r="J711" t="s">
        <v>24</v>
      </c>
      <c r="K711">
        <v>350</v>
      </c>
      <c r="L711">
        <v>95</v>
      </c>
      <c r="M711">
        <v>45</v>
      </c>
      <c r="N711">
        <v>20</v>
      </c>
      <c r="O711">
        <v>1</v>
      </c>
      <c r="P711">
        <v>2</v>
      </c>
      <c r="Q711" t="b">
        <v>0</v>
      </c>
      <c r="R711">
        <v>2386</v>
      </c>
      <c r="S711" t="b">
        <v>1</v>
      </c>
    </row>
    <row r="712" spans="1:19">
      <c r="A712">
        <v>7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>
        <v>30</v>
      </c>
      <c r="J712" t="s">
        <v>27</v>
      </c>
      <c r="K712">
        <v>7</v>
      </c>
      <c r="L712">
        <v>125</v>
      </c>
      <c r="M712">
        <v>28</v>
      </c>
      <c r="N712">
        <v>20</v>
      </c>
      <c r="O712">
        <v>0</v>
      </c>
      <c r="P712">
        <v>0</v>
      </c>
      <c r="Q712" t="b">
        <v>0</v>
      </c>
      <c r="R712">
        <v>2442</v>
      </c>
      <c r="S712" t="b">
        <v>1</v>
      </c>
    </row>
    <row r="713" spans="1:19">
      <c r="A713">
        <v>7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32</v>
      </c>
      <c r="J713" t="s">
        <v>24</v>
      </c>
      <c r="K713">
        <v>350</v>
      </c>
      <c r="L713">
        <v>95</v>
      </c>
      <c r="M713">
        <v>45</v>
      </c>
      <c r="N713">
        <v>20</v>
      </c>
      <c r="O713">
        <v>1</v>
      </c>
      <c r="P713">
        <v>2</v>
      </c>
      <c r="Q713" t="b">
        <v>0</v>
      </c>
      <c r="R713">
        <v>3922</v>
      </c>
      <c r="S713" t="b">
        <v>1</v>
      </c>
    </row>
    <row r="714" spans="1:19">
      <c r="A714">
        <v>7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33</v>
      </c>
      <c r="J714" t="s">
        <v>28</v>
      </c>
      <c r="K714">
        <v>1002</v>
      </c>
      <c r="L714">
        <v>95</v>
      </c>
      <c r="M714">
        <v>45</v>
      </c>
      <c r="N714">
        <v>30</v>
      </c>
      <c r="O714">
        <v>3</v>
      </c>
      <c r="P714">
        <v>0</v>
      </c>
      <c r="Q714" t="b">
        <v>0</v>
      </c>
      <c r="R714">
        <v>3963</v>
      </c>
      <c r="S714" t="b">
        <v>1</v>
      </c>
    </row>
    <row r="715" spans="1:19">
      <c r="A715">
        <v>7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34</v>
      </c>
      <c r="J715" t="s">
        <v>26</v>
      </c>
      <c r="K715">
        <v>7</v>
      </c>
      <c r="L715">
        <v>92</v>
      </c>
      <c r="M715">
        <v>60</v>
      </c>
      <c r="N715">
        <v>58</v>
      </c>
      <c r="O715">
        <v>1</v>
      </c>
      <c r="P715">
        <v>0</v>
      </c>
      <c r="Q715" t="b">
        <v>0</v>
      </c>
      <c r="R715">
        <v>2236</v>
      </c>
      <c r="S715" t="b">
        <v>1</v>
      </c>
    </row>
    <row r="716" spans="1:19">
      <c r="A716">
        <v>7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35</v>
      </c>
      <c r="J716" t="s">
        <v>29</v>
      </c>
      <c r="K716">
        <v>407</v>
      </c>
      <c r="L716">
        <v>125</v>
      </c>
      <c r="M716">
        <v>28</v>
      </c>
      <c r="N716">
        <v>20</v>
      </c>
      <c r="O716">
        <v>0</v>
      </c>
      <c r="P716">
        <v>2</v>
      </c>
      <c r="Q716" t="b">
        <v>0</v>
      </c>
      <c r="R716">
        <v>2151</v>
      </c>
      <c r="S716" t="b">
        <v>1</v>
      </c>
    </row>
    <row r="717" spans="1:19">
      <c r="A717">
        <v>8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1</v>
      </c>
      <c r="I717">
        <v>1</v>
      </c>
      <c r="J717" t="s">
        <v>22</v>
      </c>
      <c r="K717">
        <v>1040</v>
      </c>
      <c r="L717">
        <v>95</v>
      </c>
      <c r="M717">
        <v>50</v>
      </c>
      <c r="N717">
        <v>55</v>
      </c>
      <c r="O717">
        <v>0</v>
      </c>
      <c r="P717">
        <v>5</v>
      </c>
      <c r="Q717" t="b">
        <v>0</v>
      </c>
      <c r="R717">
        <v>3878</v>
      </c>
      <c r="S717" t="b">
        <v>1</v>
      </c>
    </row>
    <row r="718" spans="1:19">
      <c r="A718">
        <v>8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2</v>
      </c>
      <c r="J718" t="s">
        <v>21</v>
      </c>
      <c r="K718">
        <v>67</v>
      </c>
      <c r="L718">
        <v>92</v>
      </c>
      <c r="M718">
        <v>55</v>
      </c>
      <c r="N718">
        <v>58</v>
      </c>
      <c r="O718">
        <v>1</v>
      </c>
      <c r="P718">
        <v>1</v>
      </c>
      <c r="Q718" t="b">
        <v>0</v>
      </c>
      <c r="R718">
        <v>2377</v>
      </c>
      <c r="S718" t="b">
        <v>1</v>
      </c>
    </row>
    <row r="719" spans="1:19">
      <c r="A719">
        <v>8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1</v>
      </c>
      <c r="I719">
        <v>3</v>
      </c>
      <c r="J719" t="s">
        <v>23</v>
      </c>
      <c r="K719">
        <v>35</v>
      </c>
      <c r="L719">
        <v>125</v>
      </c>
      <c r="M719">
        <v>28</v>
      </c>
      <c r="N719">
        <v>20</v>
      </c>
      <c r="O719">
        <v>0</v>
      </c>
      <c r="P719">
        <v>1</v>
      </c>
      <c r="Q719" t="b">
        <v>0</v>
      </c>
      <c r="R719">
        <v>2282</v>
      </c>
      <c r="S719" t="b">
        <v>1</v>
      </c>
    </row>
    <row r="720" spans="1:19">
      <c r="A720">
        <v>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1</v>
      </c>
      <c r="I720">
        <v>4</v>
      </c>
      <c r="J720" t="s">
        <v>20</v>
      </c>
      <c r="K720">
        <v>255</v>
      </c>
      <c r="L720">
        <v>125</v>
      </c>
      <c r="M720">
        <v>43</v>
      </c>
      <c r="N720">
        <v>20</v>
      </c>
      <c r="O720">
        <v>1</v>
      </c>
      <c r="P720">
        <v>3</v>
      </c>
      <c r="Q720" t="b">
        <v>0</v>
      </c>
      <c r="R720">
        <v>2577</v>
      </c>
      <c r="S720" t="b">
        <v>1</v>
      </c>
    </row>
    <row r="721" spans="1:19">
      <c r="A721">
        <v>8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5</v>
      </c>
      <c r="J721" t="s">
        <v>19</v>
      </c>
      <c r="K721">
        <v>1002</v>
      </c>
      <c r="L721">
        <v>120</v>
      </c>
      <c r="M721">
        <v>45</v>
      </c>
      <c r="N721">
        <v>30</v>
      </c>
      <c r="O721">
        <v>3</v>
      </c>
      <c r="P721">
        <v>1</v>
      </c>
      <c r="Q721" t="b">
        <v>0</v>
      </c>
      <c r="R721">
        <v>3915</v>
      </c>
      <c r="S721" t="b">
        <v>1</v>
      </c>
    </row>
    <row r="722" spans="1:19">
      <c r="A722">
        <v>8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1</v>
      </c>
      <c r="I722">
        <v>6</v>
      </c>
      <c r="J722" t="s">
        <v>18</v>
      </c>
      <c r="K722">
        <v>351</v>
      </c>
      <c r="L722">
        <v>125</v>
      </c>
      <c r="M722">
        <v>28</v>
      </c>
      <c r="N722">
        <v>20</v>
      </c>
      <c r="O722">
        <v>0</v>
      </c>
      <c r="P722">
        <v>3</v>
      </c>
      <c r="Q722" t="b">
        <v>0</v>
      </c>
      <c r="R722">
        <v>3044</v>
      </c>
      <c r="S722" t="b">
        <v>1</v>
      </c>
    </row>
    <row r="723" spans="1:19">
      <c r="A723">
        <v>8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7</v>
      </c>
      <c r="J723" t="s">
        <v>19</v>
      </c>
      <c r="K723">
        <v>1002</v>
      </c>
      <c r="L723">
        <v>120</v>
      </c>
      <c r="M723">
        <v>45</v>
      </c>
      <c r="N723">
        <v>30</v>
      </c>
      <c r="O723">
        <v>3</v>
      </c>
      <c r="P723">
        <v>1</v>
      </c>
      <c r="Q723" t="b">
        <v>0</v>
      </c>
      <c r="R723">
        <v>4193</v>
      </c>
      <c r="S723" t="b">
        <v>1</v>
      </c>
    </row>
    <row r="724" spans="1:19">
      <c r="A724">
        <v>8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8</v>
      </c>
      <c r="J724" t="s">
        <v>22</v>
      </c>
      <c r="K724">
        <v>1040</v>
      </c>
      <c r="L724">
        <v>95</v>
      </c>
      <c r="M724">
        <v>50</v>
      </c>
      <c r="N724">
        <v>55</v>
      </c>
      <c r="O724">
        <v>0</v>
      </c>
      <c r="P724">
        <v>5</v>
      </c>
      <c r="Q724" t="b">
        <v>0</v>
      </c>
      <c r="R724">
        <v>3926</v>
      </c>
      <c r="S724" t="b">
        <v>1</v>
      </c>
    </row>
    <row r="725" spans="1:19">
      <c r="A725">
        <v>8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1</v>
      </c>
      <c r="I725">
        <v>11</v>
      </c>
      <c r="J725" t="s">
        <v>18</v>
      </c>
      <c r="K725">
        <v>351</v>
      </c>
      <c r="L725">
        <v>125</v>
      </c>
      <c r="M725">
        <v>28</v>
      </c>
      <c r="N725">
        <v>20</v>
      </c>
      <c r="O725">
        <v>0</v>
      </c>
      <c r="P725">
        <v>3</v>
      </c>
      <c r="Q725" t="b">
        <v>0</v>
      </c>
      <c r="R725">
        <v>2641</v>
      </c>
      <c r="S725" t="b">
        <v>1</v>
      </c>
    </row>
    <row r="726" spans="1:19">
      <c r="A726">
        <v>8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1</v>
      </c>
      <c r="I726">
        <v>14</v>
      </c>
      <c r="J726" t="s">
        <v>19</v>
      </c>
      <c r="K726">
        <v>1002</v>
      </c>
      <c r="L726">
        <v>120</v>
      </c>
      <c r="M726">
        <v>45</v>
      </c>
      <c r="N726">
        <v>30</v>
      </c>
      <c r="O726">
        <v>3</v>
      </c>
      <c r="P726">
        <v>1</v>
      </c>
      <c r="Q726" t="b">
        <v>0</v>
      </c>
      <c r="R726">
        <v>3652</v>
      </c>
      <c r="S726" t="b">
        <v>1</v>
      </c>
    </row>
    <row r="727" spans="1:19">
      <c r="A727">
        <v>8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1</v>
      </c>
      <c r="I727">
        <v>15</v>
      </c>
      <c r="J727" t="s">
        <v>23</v>
      </c>
      <c r="K727">
        <v>35</v>
      </c>
      <c r="L727">
        <v>125</v>
      </c>
      <c r="M727">
        <v>28</v>
      </c>
      <c r="N727">
        <v>20</v>
      </c>
      <c r="O727">
        <v>0</v>
      </c>
      <c r="P727">
        <v>1</v>
      </c>
      <c r="Q727" t="b">
        <v>0</v>
      </c>
      <c r="R727">
        <v>4014</v>
      </c>
      <c r="S727" t="b">
        <v>1</v>
      </c>
    </row>
    <row r="728" spans="1:19">
      <c r="A728">
        <v>8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16</v>
      </c>
      <c r="J728" t="s">
        <v>20</v>
      </c>
      <c r="K728">
        <v>255</v>
      </c>
      <c r="L728">
        <v>125</v>
      </c>
      <c r="M728">
        <v>43</v>
      </c>
      <c r="N728">
        <v>20</v>
      </c>
      <c r="O728">
        <v>1</v>
      </c>
      <c r="P728">
        <v>3</v>
      </c>
      <c r="Q728" t="b">
        <v>0</v>
      </c>
      <c r="R728">
        <v>3308</v>
      </c>
      <c r="S728" t="b">
        <v>1</v>
      </c>
    </row>
    <row r="729" spans="1:19">
      <c r="A729">
        <v>8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18</v>
      </c>
      <c r="J729" t="s">
        <v>18</v>
      </c>
      <c r="K729">
        <v>351</v>
      </c>
      <c r="L729">
        <v>125</v>
      </c>
      <c r="M729">
        <v>28</v>
      </c>
      <c r="N729">
        <v>20</v>
      </c>
      <c r="O729">
        <v>0</v>
      </c>
      <c r="P729">
        <v>3</v>
      </c>
      <c r="Q729" t="b">
        <v>0</v>
      </c>
      <c r="R729">
        <v>3026</v>
      </c>
      <c r="S729" t="b">
        <v>1</v>
      </c>
    </row>
    <row r="730" spans="1:19">
      <c r="A730">
        <v>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22</v>
      </c>
      <c r="J730" t="s">
        <v>21</v>
      </c>
      <c r="K730">
        <v>67</v>
      </c>
      <c r="L730">
        <v>92</v>
      </c>
      <c r="M730">
        <v>55</v>
      </c>
      <c r="N730">
        <v>58</v>
      </c>
      <c r="O730">
        <v>1</v>
      </c>
      <c r="P730">
        <v>1</v>
      </c>
      <c r="Q730" t="b">
        <v>0</v>
      </c>
      <c r="R730">
        <v>2594</v>
      </c>
      <c r="S730" t="b">
        <v>1</v>
      </c>
    </row>
    <row r="731" spans="1:19">
      <c r="A731">
        <v>8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23</v>
      </c>
      <c r="J731" t="s">
        <v>23</v>
      </c>
      <c r="K731">
        <v>35</v>
      </c>
      <c r="L731">
        <v>125</v>
      </c>
      <c r="M731">
        <v>28</v>
      </c>
      <c r="N731">
        <v>20</v>
      </c>
      <c r="O731">
        <v>0</v>
      </c>
      <c r="P731">
        <v>1</v>
      </c>
      <c r="Q731" t="b">
        <v>0</v>
      </c>
      <c r="R731">
        <v>2989</v>
      </c>
      <c r="S731" t="b">
        <v>1</v>
      </c>
    </row>
    <row r="732" spans="1:19">
      <c r="A732">
        <v>8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24</v>
      </c>
      <c r="J732" t="s">
        <v>20</v>
      </c>
      <c r="K732">
        <v>255</v>
      </c>
      <c r="L732">
        <v>125</v>
      </c>
      <c r="M732">
        <v>43</v>
      </c>
      <c r="N732">
        <v>20</v>
      </c>
      <c r="O732">
        <v>1</v>
      </c>
      <c r="P732">
        <v>3</v>
      </c>
      <c r="Q732" t="b">
        <v>0</v>
      </c>
      <c r="R732">
        <v>6098</v>
      </c>
      <c r="S732" t="b">
        <v>1</v>
      </c>
    </row>
    <row r="733" spans="1:19">
      <c r="A733">
        <v>8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25</v>
      </c>
      <c r="J733" t="s">
        <v>22</v>
      </c>
      <c r="K733">
        <v>1040</v>
      </c>
      <c r="L733">
        <v>95</v>
      </c>
      <c r="M733">
        <v>50</v>
      </c>
      <c r="N733">
        <v>55</v>
      </c>
      <c r="O733">
        <v>0</v>
      </c>
      <c r="P733">
        <v>5</v>
      </c>
      <c r="Q733" t="b">
        <v>0</v>
      </c>
      <c r="R733">
        <v>6051</v>
      </c>
      <c r="S733" t="b">
        <v>1</v>
      </c>
    </row>
    <row r="734" spans="1:19">
      <c r="A734">
        <v>8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26</v>
      </c>
      <c r="J734" t="s">
        <v>19</v>
      </c>
      <c r="K734">
        <v>1002</v>
      </c>
      <c r="L734">
        <v>120</v>
      </c>
      <c r="M734">
        <v>45</v>
      </c>
      <c r="N734">
        <v>30</v>
      </c>
      <c r="O734">
        <v>3</v>
      </c>
      <c r="P734">
        <v>1</v>
      </c>
      <c r="Q734" t="b">
        <v>0</v>
      </c>
      <c r="R734">
        <v>3349</v>
      </c>
      <c r="S734" t="b">
        <v>1</v>
      </c>
    </row>
    <row r="735" spans="1:19">
      <c r="A735">
        <v>8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28</v>
      </c>
      <c r="J735" t="s">
        <v>23</v>
      </c>
      <c r="K735">
        <v>35</v>
      </c>
      <c r="L735">
        <v>125</v>
      </c>
      <c r="M735">
        <v>28</v>
      </c>
      <c r="N735">
        <v>20</v>
      </c>
      <c r="O735">
        <v>0</v>
      </c>
      <c r="P735">
        <v>1</v>
      </c>
      <c r="Q735" t="b">
        <v>0</v>
      </c>
      <c r="R735">
        <v>2653</v>
      </c>
      <c r="S735" t="b">
        <v>1</v>
      </c>
    </row>
    <row r="736" spans="1:19">
      <c r="A736">
        <v>8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30</v>
      </c>
      <c r="J736" t="s">
        <v>20</v>
      </c>
      <c r="K736">
        <v>255</v>
      </c>
      <c r="L736">
        <v>125</v>
      </c>
      <c r="M736">
        <v>43</v>
      </c>
      <c r="N736">
        <v>20</v>
      </c>
      <c r="O736">
        <v>1</v>
      </c>
      <c r="P736">
        <v>3</v>
      </c>
      <c r="Q736" t="b">
        <v>0</v>
      </c>
      <c r="R736">
        <v>2462</v>
      </c>
      <c r="S736" t="b">
        <v>1</v>
      </c>
    </row>
    <row r="737" spans="1:19">
      <c r="A737">
        <v>8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31</v>
      </c>
      <c r="J737" t="s">
        <v>22</v>
      </c>
      <c r="K737">
        <v>1040</v>
      </c>
      <c r="L737">
        <v>95</v>
      </c>
      <c r="M737">
        <v>50</v>
      </c>
      <c r="N737">
        <v>55</v>
      </c>
      <c r="O737">
        <v>0</v>
      </c>
      <c r="P737">
        <v>5</v>
      </c>
      <c r="Q737" t="b">
        <v>0</v>
      </c>
      <c r="R737">
        <v>3420</v>
      </c>
      <c r="S737" t="b">
        <v>1</v>
      </c>
    </row>
    <row r="738" spans="1:19">
      <c r="A738">
        <v>8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33</v>
      </c>
      <c r="J738" t="s">
        <v>19</v>
      </c>
      <c r="K738">
        <v>1002</v>
      </c>
      <c r="L738">
        <v>120</v>
      </c>
      <c r="M738">
        <v>45</v>
      </c>
      <c r="N738">
        <v>30</v>
      </c>
      <c r="O738">
        <v>3</v>
      </c>
      <c r="P738">
        <v>1</v>
      </c>
      <c r="Q738" t="b">
        <v>0</v>
      </c>
      <c r="R738">
        <v>2894</v>
      </c>
      <c r="S738" t="b">
        <v>1</v>
      </c>
    </row>
    <row r="739" spans="1:19">
      <c r="A739">
        <v>8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36</v>
      </c>
      <c r="J739" t="s">
        <v>23</v>
      </c>
      <c r="K739">
        <v>35</v>
      </c>
      <c r="L739">
        <v>125</v>
      </c>
      <c r="M739">
        <v>28</v>
      </c>
      <c r="N739">
        <v>20</v>
      </c>
      <c r="O739">
        <v>0</v>
      </c>
      <c r="P739">
        <v>1</v>
      </c>
      <c r="Q739" t="b">
        <v>0</v>
      </c>
      <c r="R739">
        <v>3166</v>
      </c>
      <c r="S739" t="b">
        <v>1</v>
      </c>
    </row>
    <row r="740" spans="1:19">
      <c r="A740">
        <v>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1</v>
      </c>
      <c r="J740" t="s">
        <v>27</v>
      </c>
      <c r="K740">
        <v>7</v>
      </c>
      <c r="L740">
        <v>125</v>
      </c>
      <c r="M740">
        <v>28</v>
      </c>
      <c r="N740">
        <v>20</v>
      </c>
      <c r="O740">
        <v>0</v>
      </c>
      <c r="P740">
        <v>0</v>
      </c>
      <c r="Q740" t="b">
        <v>0</v>
      </c>
      <c r="R740">
        <v>3677</v>
      </c>
      <c r="S740" t="b">
        <v>1</v>
      </c>
    </row>
    <row r="741" spans="1:19">
      <c r="A741">
        <v>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4</v>
      </c>
      <c r="J741" t="s">
        <v>24</v>
      </c>
      <c r="K741">
        <v>350</v>
      </c>
      <c r="L741">
        <v>95</v>
      </c>
      <c r="M741">
        <v>45</v>
      </c>
      <c r="N741">
        <v>20</v>
      </c>
      <c r="O741">
        <v>1</v>
      </c>
      <c r="P741">
        <v>2</v>
      </c>
      <c r="Q741" t="b">
        <v>0</v>
      </c>
      <c r="R741">
        <v>3040</v>
      </c>
      <c r="S741" t="b">
        <v>1</v>
      </c>
    </row>
    <row r="742" spans="1:19">
      <c r="A742">
        <v>9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1</v>
      </c>
      <c r="I742">
        <v>6</v>
      </c>
      <c r="J742" t="s">
        <v>25</v>
      </c>
      <c r="K742">
        <v>1140</v>
      </c>
      <c r="L742">
        <v>95</v>
      </c>
      <c r="M742">
        <v>50</v>
      </c>
      <c r="N742">
        <v>55</v>
      </c>
      <c r="O742">
        <v>0</v>
      </c>
      <c r="P742">
        <v>4</v>
      </c>
      <c r="Q742" t="b">
        <v>0</v>
      </c>
      <c r="R742">
        <v>2812</v>
      </c>
      <c r="S742" t="b">
        <v>1</v>
      </c>
    </row>
    <row r="743" spans="1:19">
      <c r="A743">
        <v>9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1</v>
      </c>
      <c r="I743">
        <v>7</v>
      </c>
      <c r="J743" t="s">
        <v>26</v>
      </c>
      <c r="K743">
        <v>7</v>
      </c>
      <c r="L743">
        <v>92</v>
      </c>
      <c r="M743">
        <v>60</v>
      </c>
      <c r="N743">
        <v>58</v>
      </c>
      <c r="O743">
        <v>1</v>
      </c>
      <c r="P743">
        <v>0</v>
      </c>
      <c r="Q743" t="b">
        <v>0</v>
      </c>
      <c r="R743">
        <v>2567</v>
      </c>
      <c r="S743" t="b">
        <v>1</v>
      </c>
    </row>
    <row r="744" spans="1:19">
      <c r="A744">
        <v>9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1</v>
      </c>
      <c r="I744">
        <v>8</v>
      </c>
      <c r="J744" t="s">
        <v>25</v>
      </c>
      <c r="K744">
        <v>1140</v>
      </c>
      <c r="L744">
        <v>95</v>
      </c>
      <c r="M744">
        <v>50</v>
      </c>
      <c r="N744">
        <v>55</v>
      </c>
      <c r="O744">
        <v>0</v>
      </c>
      <c r="P744">
        <v>4</v>
      </c>
      <c r="Q744" t="b">
        <v>0</v>
      </c>
      <c r="R744">
        <v>2798</v>
      </c>
      <c r="S744" t="b">
        <v>1</v>
      </c>
    </row>
    <row r="745" spans="1:19">
      <c r="A745">
        <v>9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1</v>
      </c>
      <c r="I745">
        <v>9</v>
      </c>
      <c r="J745" t="s">
        <v>24</v>
      </c>
      <c r="K745">
        <v>350</v>
      </c>
      <c r="L745">
        <v>95</v>
      </c>
      <c r="M745">
        <v>45</v>
      </c>
      <c r="N745">
        <v>20</v>
      </c>
      <c r="O745">
        <v>1</v>
      </c>
      <c r="P745">
        <v>2</v>
      </c>
      <c r="Q745" t="b">
        <v>0</v>
      </c>
      <c r="R745">
        <v>2604</v>
      </c>
      <c r="S745" t="b">
        <v>1</v>
      </c>
    </row>
    <row r="746" spans="1:19">
      <c r="A746">
        <v>9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1</v>
      </c>
      <c r="I746">
        <v>10</v>
      </c>
      <c r="J746" t="s">
        <v>27</v>
      </c>
      <c r="K746">
        <v>7</v>
      </c>
      <c r="L746">
        <v>125</v>
      </c>
      <c r="M746">
        <v>28</v>
      </c>
      <c r="N746">
        <v>20</v>
      </c>
      <c r="O746">
        <v>0</v>
      </c>
      <c r="P746">
        <v>0</v>
      </c>
      <c r="Q746" t="b">
        <v>0</v>
      </c>
      <c r="R746">
        <v>2838</v>
      </c>
      <c r="S746" t="b">
        <v>1</v>
      </c>
    </row>
    <row r="747" spans="1:19">
      <c r="A747">
        <v>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1</v>
      </c>
      <c r="I747">
        <v>12</v>
      </c>
      <c r="J747" t="s">
        <v>29</v>
      </c>
      <c r="K747">
        <v>407</v>
      </c>
      <c r="L747">
        <v>125</v>
      </c>
      <c r="M747">
        <v>28</v>
      </c>
      <c r="N747">
        <v>20</v>
      </c>
      <c r="O747">
        <v>0</v>
      </c>
      <c r="P747">
        <v>2</v>
      </c>
      <c r="Q747" t="b">
        <v>0</v>
      </c>
      <c r="R747">
        <v>2062</v>
      </c>
      <c r="S747" t="b">
        <v>1</v>
      </c>
    </row>
    <row r="748" spans="1:19">
      <c r="A748">
        <v>9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14</v>
      </c>
      <c r="J748" t="s">
        <v>26</v>
      </c>
      <c r="K748">
        <v>7</v>
      </c>
      <c r="L748">
        <v>92</v>
      </c>
      <c r="M748">
        <v>60</v>
      </c>
      <c r="N748">
        <v>58</v>
      </c>
      <c r="O748">
        <v>1</v>
      </c>
      <c r="P748">
        <v>0</v>
      </c>
      <c r="Q748" t="b">
        <v>0</v>
      </c>
      <c r="R748">
        <v>6722</v>
      </c>
      <c r="S748" t="b">
        <v>1</v>
      </c>
    </row>
    <row r="749" spans="1:19">
      <c r="A749">
        <v>9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15</v>
      </c>
      <c r="J749" t="s">
        <v>27</v>
      </c>
      <c r="K749">
        <v>7</v>
      </c>
      <c r="L749">
        <v>125</v>
      </c>
      <c r="M749">
        <v>28</v>
      </c>
      <c r="N749">
        <v>20</v>
      </c>
      <c r="O749">
        <v>0</v>
      </c>
      <c r="P749">
        <v>0</v>
      </c>
      <c r="Q749" t="b">
        <v>0</v>
      </c>
      <c r="R749">
        <v>2419</v>
      </c>
      <c r="S749" t="b">
        <v>1</v>
      </c>
    </row>
    <row r="750" spans="1:19">
      <c r="A750">
        <v>9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17</v>
      </c>
      <c r="J750" t="s">
        <v>25</v>
      </c>
      <c r="K750">
        <v>1140</v>
      </c>
      <c r="L750">
        <v>95</v>
      </c>
      <c r="M750">
        <v>50</v>
      </c>
      <c r="N750">
        <v>55</v>
      </c>
      <c r="O750">
        <v>0</v>
      </c>
      <c r="P750">
        <v>4</v>
      </c>
      <c r="Q750" t="b">
        <v>0</v>
      </c>
      <c r="R750">
        <v>2959</v>
      </c>
      <c r="S750" t="b">
        <v>1</v>
      </c>
    </row>
    <row r="751" spans="1:19">
      <c r="A751">
        <v>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20</v>
      </c>
      <c r="J751" t="s">
        <v>28</v>
      </c>
      <c r="K751">
        <v>1002</v>
      </c>
      <c r="L751">
        <v>95</v>
      </c>
      <c r="M751">
        <v>45</v>
      </c>
      <c r="N751">
        <v>30</v>
      </c>
      <c r="O751">
        <v>3</v>
      </c>
      <c r="P751">
        <v>0</v>
      </c>
      <c r="Q751" t="b">
        <v>0</v>
      </c>
      <c r="R751">
        <v>3940</v>
      </c>
      <c r="S751" t="b">
        <v>1</v>
      </c>
    </row>
    <row r="752" spans="1:19">
      <c r="A752">
        <v>9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21</v>
      </c>
      <c r="J752" t="s">
        <v>29</v>
      </c>
      <c r="K752">
        <v>407</v>
      </c>
      <c r="L752">
        <v>125</v>
      </c>
      <c r="M752">
        <v>28</v>
      </c>
      <c r="N752">
        <v>20</v>
      </c>
      <c r="O752">
        <v>0</v>
      </c>
      <c r="P752">
        <v>2</v>
      </c>
      <c r="Q752" t="b">
        <v>0</v>
      </c>
      <c r="R752">
        <v>3412</v>
      </c>
      <c r="S752" t="b">
        <v>1</v>
      </c>
    </row>
    <row r="753" spans="1:19">
      <c r="A753">
        <v>9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24</v>
      </c>
      <c r="J753" t="s">
        <v>27</v>
      </c>
      <c r="K753">
        <v>7</v>
      </c>
      <c r="L753">
        <v>125</v>
      </c>
      <c r="M753">
        <v>28</v>
      </c>
      <c r="N753">
        <v>20</v>
      </c>
      <c r="O753">
        <v>0</v>
      </c>
      <c r="P753">
        <v>0</v>
      </c>
      <c r="Q753" t="b">
        <v>0</v>
      </c>
      <c r="R753">
        <v>2344</v>
      </c>
      <c r="S753" t="b">
        <v>1</v>
      </c>
    </row>
    <row r="754" spans="1:19">
      <c r="A754">
        <v>9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25</v>
      </c>
      <c r="J754" t="s">
        <v>24</v>
      </c>
      <c r="K754">
        <v>350</v>
      </c>
      <c r="L754">
        <v>95</v>
      </c>
      <c r="M754">
        <v>45</v>
      </c>
      <c r="N754">
        <v>20</v>
      </c>
      <c r="O754">
        <v>1</v>
      </c>
      <c r="P754">
        <v>2</v>
      </c>
      <c r="Q754" t="b">
        <v>0</v>
      </c>
      <c r="R754">
        <v>3050</v>
      </c>
      <c r="S754" t="b">
        <v>1</v>
      </c>
    </row>
    <row r="755" spans="1:19">
      <c r="A755">
        <v>9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27</v>
      </c>
      <c r="J755" t="s">
        <v>25</v>
      </c>
      <c r="K755">
        <v>1140</v>
      </c>
      <c r="L755">
        <v>95</v>
      </c>
      <c r="M755">
        <v>50</v>
      </c>
      <c r="N755">
        <v>55</v>
      </c>
      <c r="O755">
        <v>0</v>
      </c>
      <c r="P755">
        <v>4</v>
      </c>
      <c r="Q755" t="b">
        <v>0</v>
      </c>
      <c r="R755">
        <v>3128</v>
      </c>
      <c r="S755" t="b">
        <v>1</v>
      </c>
    </row>
    <row r="756" spans="1:19">
      <c r="A756">
        <v>9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29</v>
      </c>
      <c r="J756" t="s">
        <v>27</v>
      </c>
      <c r="K756">
        <v>7</v>
      </c>
      <c r="L756">
        <v>125</v>
      </c>
      <c r="M756">
        <v>28</v>
      </c>
      <c r="N756">
        <v>20</v>
      </c>
      <c r="O756">
        <v>0</v>
      </c>
      <c r="P756">
        <v>0</v>
      </c>
      <c r="Q756" t="b">
        <v>0</v>
      </c>
      <c r="R756">
        <v>1970</v>
      </c>
      <c r="S756" t="b">
        <v>1</v>
      </c>
    </row>
    <row r="757" spans="1:19">
      <c r="A757">
        <v>9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31</v>
      </c>
      <c r="J757" t="s">
        <v>26</v>
      </c>
      <c r="K757">
        <v>7</v>
      </c>
      <c r="L757">
        <v>92</v>
      </c>
      <c r="M757">
        <v>60</v>
      </c>
      <c r="N757">
        <v>58</v>
      </c>
      <c r="O757">
        <v>1</v>
      </c>
      <c r="P757">
        <v>0</v>
      </c>
      <c r="Q757" t="b">
        <v>0</v>
      </c>
      <c r="R757">
        <v>3544</v>
      </c>
      <c r="S757" t="b">
        <v>1</v>
      </c>
    </row>
    <row r="758" spans="1:19">
      <c r="A758">
        <v>9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32</v>
      </c>
      <c r="J758" t="s">
        <v>29</v>
      </c>
      <c r="K758">
        <v>407</v>
      </c>
      <c r="L758">
        <v>125</v>
      </c>
      <c r="M758">
        <v>28</v>
      </c>
      <c r="N758">
        <v>20</v>
      </c>
      <c r="O758">
        <v>0</v>
      </c>
      <c r="P758">
        <v>2</v>
      </c>
      <c r="Q758" t="b">
        <v>0</v>
      </c>
      <c r="R758">
        <v>2378</v>
      </c>
      <c r="S758" t="b">
        <v>1</v>
      </c>
    </row>
    <row r="759" spans="1:19">
      <c r="A759">
        <v>9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36</v>
      </c>
      <c r="J759" t="s">
        <v>24</v>
      </c>
      <c r="K759">
        <v>350</v>
      </c>
      <c r="L759">
        <v>95</v>
      </c>
      <c r="M759">
        <v>45</v>
      </c>
      <c r="N759">
        <v>20</v>
      </c>
      <c r="O759">
        <v>1</v>
      </c>
      <c r="P759">
        <v>2</v>
      </c>
      <c r="Q759" t="b">
        <v>0</v>
      </c>
      <c r="R759">
        <v>2566</v>
      </c>
      <c r="S759" t="b">
        <v>1</v>
      </c>
    </row>
    <row r="760" spans="1:19">
      <c r="A760">
        <v>10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1</v>
      </c>
      <c r="J760" t="s">
        <v>26</v>
      </c>
      <c r="K760">
        <v>7</v>
      </c>
      <c r="L760">
        <v>92</v>
      </c>
      <c r="M760">
        <v>60</v>
      </c>
      <c r="N760">
        <v>58</v>
      </c>
      <c r="O760">
        <v>1</v>
      </c>
      <c r="P760">
        <v>0</v>
      </c>
      <c r="Q760" t="b">
        <v>0</v>
      </c>
      <c r="R760">
        <v>2954</v>
      </c>
      <c r="S760" t="b">
        <v>1</v>
      </c>
    </row>
    <row r="761" spans="1:19">
      <c r="A761">
        <v>10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2</v>
      </c>
      <c r="J761" t="s">
        <v>27</v>
      </c>
      <c r="K761">
        <v>7</v>
      </c>
      <c r="L761">
        <v>125</v>
      </c>
      <c r="M761">
        <v>28</v>
      </c>
      <c r="N761">
        <v>20</v>
      </c>
      <c r="O761">
        <v>0</v>
      </c>
      <c r="P761">
        <v>0</v>
      </c>
      <c r="Q761" t="b">
        <v>0</v>
      </c>
      <c r="R761">
        <v>2316</v>
      </c>
      <c r="S761" t="b">
        <v>1</v>
      </c>
    </row>
    <row r="762" spans="1:19">
      <c r="A762">
        <v>10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3</v>
      </c>
      <c r="J762" t="s">
        <v>24</v>
      </c>
      <c r="K762">
        <v>350</v>
      </c>
      <c r="L762">
        <v>95</v>
      </c>
      <c r="M762">
        <v>45</v>
      </c>
      <c r="N762">
        <v>20</v>
      </c>
      <c r="O762">
        <v>1</v>
      </c>
      <c r="P762">
        <v>2</v>
      </c>
      <c r="Q762" t="b">
        <v>0</v>
      </c>
      <c r="R762">
        <v>2470</v>
      </c>
      <c r="S762" t="b">
        <v>1</v>
      </c>
    </row>
    <row r="763" spans="1:19">
      <c r="A763">
        <v>10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4</v>
      </c>
      <c r="J763" t="s">
        <v>25</v>
      </c>
      <c r="K763">
        <v>1140</v>
      </c>
      <c r="L763">
        <v>95</v>
      </c>
      <c r="M763">
        <v>50</v>
      </c>
      <c r="N763">
        <v>55</v>
      </c>
      <c r="O763">
        <v>0</v>
      </c>
      <c r="P763">
        <v>4</v>
      </c>
      <c r="Q763" t="b">
        <v>0</v>
      </c>
      <c r="R763">
        <v>3150</v>
      </c>
      <c r="S763" t="b">
        <v>1</v>
      </c>
    </row>
    <row r="764" spans="1:19">
      <c r="A764">
        <v>10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5</v>
      </c>
      <c r="J764" t="s">
        <v>28</v>
      </c>
      <c r="K764">
        <v>1002</v>
      </c>
      <c r="L764">
        <v>95</v>
      </c>
      <c r="M764">
        <v>45</v>
      </c>
      <c r="N764">
        <v>30</v>
      </c>
      <c r="O764">
        <v>3</v>
      </c>
      <c r="P764">
        <v>0</v>
      </c>
      <c r="Q764" t="b">
        <v>0</v>
      </c>
      <c r="R764">
        <v>2958</v>
      </c>
      <c r="S764" t="b">
        <v>1</v>
      </c>
    </row>
    <row r="765" spans="1:19">
      <c r="A765">
        <v>10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7</v>
      </c>
      <c r="J765" t="s">
        <v>26</v>
      </c>
      <c r="K765">
        <v>7</v>
      </c>
      <c r="L765">
        <v>92</v>
      </c>
      <c r="M765">
        <v>60</v>
      </c>
      <c r="N765">
        <v>58</v>
      </c>
      <c r="O765">
        <v>1</v>
      </c>
      <c r="P765">
        <v>0</v>
      </c>
      <c r="Q765" t="b">
        <v>0</v>
      </c>
      <c r="R765">
        <v>3822</v>
      </c>
      <c r="S765" t="b">
        <v>1</v>
      </c>
    </row>
    <row r="766" spans="1:19">
      <c r="A766">
        <v>10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10</v>
      </c>
      <c r="J766" t="s">
        <v>24</v>
      </c>
      <c r="K766">
        <v>350</v>
      </c>
      <c r="L766">
        <v>95</v>
      </c>
      <c r="M766">
        <v>45</v>
      </c>
      <c r="N766">
        <v>20</v>
      </c>
      <c r="O766">
        <v>1</v>
      </c>
      <c r="P766">
        <v>2</v>
      </c>
      <c r="Q766" t="b">
        <v>0</v>
      </c>
      <c r="R766">
        <v>3186</v>
      </c>
      <c r="S766" t="b">
        <v>1</v>
      </c>
    </row>
    <row r="767" spans="1:19">
      <c r="A767">
        <v>10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12</v>
      </c>
      <c r="J767" t="s">
        <v>27</v>
      </c>
      <c r="K767">
        <v>7</v>
      </c>
      <c r="L767">
        <v>125</v>
      </c>
      <c r="M767">
        <v>28</v>
      </c>
      <c r="N767">
        <v>20</v>
      </c>
      <c r="O767">
        <v>0</v>
      </c>
      <c r="P767">
        <v>0</v>
      </c>
      <c r="Q767" t="b">
        <v>0</v>
      </c>
      <c r="R767">
        <v>2510</v>
      </c>
      <c r="S767" t="b">
        <v>1</v>
      </c>
    </row>
    <row r="768" spans="1:19">
      <c r="A768">
        <v>10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1</v>
      </c>
      <c r="I768">
        <v>14</v>
      </c>
      <c r="J768" t="s">
        <v>26</v>
      </c>
      <c r="K768">
        <v>7</v>
      </c>
      <c r="L768">
        <v>92</v>
      </c>
      <c r="M768">
        <v>60</v>
      </c>
      <c r="N768">
        <v>58</v>
      </c>
      <c r="O768">
        <v>1</v>
      </c>
      <c r="P768">
        <v>0</v>
      </c>
      <c r="Q768" t="b">
        <v>0</v>
      </c>
      <c r="R768">
        <v>2302</v>
      </c>
      <c r="S768" t="b">
        <v>1</v>
      </c>
    </row>
    <row r="769" spans="1:19">
      <c r="A769">
        <v>10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1</v>
      </c>
      <c r="I769">
        <v>16</v>
      </c>
      <c r="J769" t="s">
        <v>28</v>
      </c>
      <c r="K769">
        <v>1002</v>
      </c>
      <c r="L769">
        <v>95</v>
      </c>
      <c r="M769">
        <v>45</v>
      </c>
      <c r="N769">
        <v>30</v>
      </c>
      <c r="O769">
        <v>3</v>
      </c>
      <c r="P769">
        <v>0</v>
      </c>
      <c r="Q769" t="b">
        <v>0</v>
      </c>
      <c r="R769">
        <v>2570</v>
      </c>
      <c r="S769" t="b">
        <v>1</v>
      </c>
    </row>
    <row r="770" spans="1:19">
      <c r="A770">
        <v>10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1</v>
      </c>
      <c r="I770">
        <v>19</v>
      </c>
      <c r="J770" t="s">
        <v>24</v>
      </c>
      <c r="K770">
        <v>350</v>
      </c>
      <c r="L770">
        <v>95</v>
      </c>
      <c r="M770">
        <v>45</v>
      </c>
      <c r="N770">
        <v>20</v>
      </c>
      <c r="O770">
        <v>1</v>
      </c>
      <c r="P770">
        <v>2</v>
      </c>
      <c r="Q770" t="b">
        <v>0</v>
      </c>
      <c r="R770">
        <v>3097</v>
      </c>
      <c r="S770" t="b">
        <v>1</v>
      </c>
    </row>
    <row r="771" spans="1:19">
      <c r="A771">
        <v>10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1</v>
      </c>
      <c r="I771">
        <v>20</v>
      </c>
      <c r="J771" t="s">
        <v>25</v>
      </c>
      <c r="K771">
        <v>1140</v>
      </c>
      <c r="L771">
        <v>95</v>
      </c>
      <c r="M771">
        <v>50</v>
      </c>
      <c r="N771">
        <v>55</v>
      </c>
      <c r="O771">
        <v>0</v>
      </c>
      <c r="P771">
        <v>4</v>
      </c>
      <c r="Q771" t="b">
        <v>0</v>
      </c>
      <c r="R771">
        <v>2554</v>
      </c>
      <c r="S771" t="b">
        <v>1</v>
      </c>
    </row>
    <row r="772" spans="1:19">
      <c r="A772">
        <v>10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1</v>
      </c>
      <c r="I772">
        <v>21</v>
      </c>
      <c r="J772" t="s">
        <v>26</v>
      </c>
      <c r="K772">
        <v>7</v>
      </c>
      <c r="L772">
        <v>92</v>
      </c>
      <c r="M772">
        <v>60</v>
      </c>
      <c r="N772">
        <v>58</v>
      </c>
      <c r="O772">
        <v>1</v>
      </c>
      <c r="P772">
        <v>0</v>
      </c>
      <c r="Q772" t="b">
        <v>0</v>
      </c>
      <c r="R772">
        <v>2070</v>
      </c>
      <c r="S772" t="b">
        <v>1</v>
      </c>
    </row>
    <row r="773" spans="1:19">
      <c r="A773">
        <v>10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1</v>
      </c>
      <c r="I773">
        <v>24</v>
      </c>
      <c r="J773" t="s">
        <v>28</v>
      </c>
      <c r="K773">
        <v>1002</v>
      </c>
      <c r="L773">
        <v>95</v>
      </c>
      <c r="M773">
        <v>45</v>
      </c>
      <c r="N773">
        <v>30</v>
      </c>
      <c r="O773">
        <v>3</v>
      </c>
      <c r="P773">
        <v>0</v>
      </c>
      <c r="Q773" t="b">
        <v>0</v>
      </c>
      <c r="R773">
        <v>3172</v>
      </c>
      <c r="S773" t="b">
        <v>1</v>
      </c>
    </row>
    <row r="774" spans="1:19">
      <c r="A774">
        <v>10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1</v>
      </c>
      <c r="I774">
        <v>25</v>
      </c>
      <c r="J774" t="s">
        <v>27</v>
      </c>
      <c r="K774">
        <v>7</v>
      </c>
      <c r="L774">
        <v>125</v>
      </c>
      <c r="M774">
        <v>28</v>
      </c>
      <c r="N774">
        <v>20</v>
      </c>
      <c r="O774">
        <v>0</v>
      </c>
      <c r="P774">
        <v>0</v>
      </c>
      <c r="Q774" t="b">
        <v>0</v>
      </c>
      <c r="R774">
        <v>2014</v>
      </c>
      <c r="S774" t="b">
        <v>1</v>
      </c>
    </row>
    <row r="775" spans="1:19">
      <c r="A775">
        <v>10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1</v>
      </c>
      <c r="H775">
        <v>1</v>
      </c>
      <c r="I775">
        <v>27</v>
      </c>
      <c r="J775" t="s">
        <v>24</v>
      </c>
      <c r="K775">
        <v>350</v>
      </c>
      <c r="L775">
        <v>95</v>
      </c>
      <c r="M775">
        <v>45</v>
      </c>
      <c r="N775">
        <v>20</v>
      </c>
      <c r="O775">
        <v>1</v>
      </c>
      <c r="P775">
        <v>2</v>
      </c>
      <c r="Q775" t="b">
        <v>0</v>
      </c>
      <c r="R775">
        <v>1976</v>
      </c>
      <c r="S775" t="b">
        <v>1</v>
      </c>
    </row>
    <row r="776" spans="1:19">
      <c r="A776">
        <v>10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29</v>
      </c>
      <c r="J776" t="s">
        <v>28</v>
      </c>
      <c r="K776">
        <v>1002</v>
      </c>
      <c r="L776">
        <v>95</v>
      </c>
      <c r="M776">
        <v>45</v>
      </c>
      <c r="N776">
        <v>30</v>
      </c>
      <c r="O776">
        <v>3</v>
      </c>
      <c r="P776">
        <v>0</v>
      </c>
      <c r="Q776" t="b">
        <v>0</v>
      </c>
      <c r="R776">
        <v>2426</v>
      </c>
      <c r="S776" t="b">
        <v>1</v>
      </c>
    </row>
    <row r="777" spans="1:19">
      <c r="A777">
        <v>10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30</v>
      </c>
      <c r="J777" t="s">
        <v>25</v>
      </c>
      <c r="K777">
        <v>1140</v>
      </c>
      <c r="L777">
        <v>95</v>
      </c>
      <c r="M777">
        <v>50</v>
      </c>
      <c r="N777">
        <v>55</v>
      </c>
      <c r="O777">
        <v>0</v>
      </c>
      <c r="P777">
        <v>4</v>
      </c>
      <c r="Q777" t="b">
        <v>0</v>
      </c>
      <c r="R777">
        <v>2180</v>
      </c>
      <c r="S777" t="b">
        <v>1</v>
      </c>
    </row>
    <row r="778" spans="1:19">
      <c r="A778">
        <v>10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32</v>
      </c>
      <c r="J778" t="s">
        <v>27</v>
      </c>
      <c r="K778">
        <v>7</v>
      </c>
      <c r="L778">
        <v>125</v>
      </c>
      <c r="M778">
        <v>28</v>
      </c>
      <c r="N778">
        <v>20</v>
      </c>
      <c r="O778">
        <v>0</v>
      </c>
      <c r="P778">
        <v>0</v>
      </c>
      <c r="Q778" t="b">
        <v>0</v>
      </c>
      <c r="R778">
        <v>2073</v>
      </c>
      <c r="S778" t="b">
        <v>1</v>
      </c>
    </row>
    <row r="779" spans="1:19">
      <c r="A779">
        <v>10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34</v>
      </c>
      <c r="J779" t="s">
        <v>24</v>
      </c>
      <c r="K779">
        <v>350</v>
      </c>
      <c r="L779">
        <v>95</v>
      </c>
      <c r="M779">
        <v>45</v>
      </c>
      <c r="N779">
        <v>20</v>
      </c>
      <c r="O779">
        <v>1</v>
      </c>
      <c r="P779">
        <v>2</v>
      </c>
      <c r="Q779" t="b">
        <v>0</v>
      </c>
      <c r="R779">
        <v>2322</v>
      </c>
      <c r="S779" t="b">
        <v>1</v>
      </c>
    </row>
    <row r="780" spans="1:19">
      <c r="A780">
        <v>10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36</v>
      </c>
      <c r="J780" t="s">
        <v>29</v>
      </c>
      <c r="K780">
        <v>407</v>
      </c>
      <c r="L780">
        <v>125</v>
      </c>
      <c r="M780">
        <v>28</v>
      </c>
      <c r="N780">
        <v>20</v>
      </c>
      <c r="O780">
        <v>0</v>
      </c>
      <c r="P780">
        <v>2</v>
      </c>
      <c r="Q780" t="b">
        <v>0</v>
      </c>
      <c r="R780">
        <v>2350</v>
      </c>
      <c r="S780" t="b">
        <v>1</v>
      </c>
    </row>
    <row r="781" spans="1:19">
      <c r="A781">
        <v>1</v>
      </c>
      <c r="B781" s="1">
        <v>0</v>
      </c>
      <c r="C781" s="1">
        <v>1</v>
      </c>
      <c r="D781" s="1">
        <v>0</v>
      </c>
      <c r="E781" s="1">
        <v>0</v>
      </c>
      <c r="F781" s="1">
        <v>1</v>
      </c>
      <c r="G781" s="1">
        <v>0</v>
      </c>
      <c r="H781" s="1">
        <v>1</v>
      </c>
      <c r="I781" s="1">
        <v>25</v>
      </c>
      <c r="J781" s="1" t="s">
        <v>26</v>
      </c>
      <c r="K781" s="1">
        <v>7</v>
      </c>
      <c r="L781" s="1">
        <v>92</v>
      </c>
      <c r="M781" s="1">
        <v>60</v>
      </c>
      <c r="N781" s="1">
        <v>58</v>
      </c>
      <c r="O781" s="1">
        <v>1</v>
      </c>
      <c r="P781" s="1">
        <v>0</v>
      </c>
      <c r="Q781" s="1" t="b">
        <v>0</v>
      </c>
      <c r="R781" s="1">
        <v>3930</v>
      </c>
      <c r="S781" s="1" t="b">
        <v>0</v>
      </c>
    </row>
    <row r="782" spans="1:19">
      <c r="A782">
        <v>1</v>
      </c>
      <c r="B782" s="1">
        <v>0</v>
      </c>
      <c r="C782" s="1">
        <v>1</v>
      </c>
      <c r="D782" s="1">
        <v>0</v>
      </c>
      <c r="E782" s="1">
        <v>0</v>
      </c>
      <c r="F782" s="1">
        <v>1</v>
      </c>
      <c r="G782" s="1">
        <v>0</v>
      </c>
      <c r="H782" s="1">
        <v>1</v>
      </c>
      <c r="I782" s="1">
        <v>32</v>
      </c>
      <c r="J782" s="1" t="s">
        <v>24</v>
      </c>
      <c r="K782" s="1">
        <v>350</v>
      </c>
      <c r="L782" s="1">
        <v>95</v>
      </c>
      <c r="M782" s="1">
        <v>45</v>
      </c>
      <c r="N782" s="1">
        <v>20</v>
      </c>
      <c r="O782" s="1">
        <v>1</v>
      </c>
      <c r="P782" s="1">
        <v>2</v>
      </c>
      <c r="Q782" s="1" t="b">
        <v>0</v>
      </c>
      <c r="R782" s="1">
        <v>3771</v>
      </c>
      <c r="S782" s="1" t="b">
        <v>0</v>
      </c>
    </row>
    <row r="783" spans="1:19">
      <c r="A783">
        <v>2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1</v>
      </c>
      <c r="I783">
        <v>15</v>
      </c>
      <c r="J783" t="s">
        <v>28</v>
      </c>
      <c r="K783">
        <v>1002</v>
      </c>
      <c r="L783">
        <v>95</v>
      </c>
      <c r="M783">
        <v>45</v>
      </c>
      <c r="N783">
        <v>30</v>
      </c>
      <c r="O783">
        <v>3</v>
      </c>
      <c r="P783">
        <v>0</v>
      </c>
      <c r="Q783" t="b">
        <v>0</v>
      </c>
      <c r="R783">
        <v>4724</v>
      </c>
      <c r="S783" t="b">
        <v>0</v>
      </c>
    </row>
    <row r="784" spans="1:19">
      <c r="A784">
        <v>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16</v>
      </c>
      <c r="J784" t="s">
        <v>24</v>
      </c>
      <c r="K784">
        <v>350</v>
      </c>
      <c r="L784">
        <v>95</v>
      </c>
      <c r="M784">
        <v>45</v>
      </c>
      <c r="N784">
        <v>20</v>
      </c>
      <c r="O784">
        <v>1</v>
      </c>
      <c r="P784">
        <v>2</v>
      </c>
      <c r="Q784" t="b">
        <v>0</v>
      </c>
      <c r="R784">
        <v>4400</v>
      </c>
      <c r="S784" t="b">
        <v>0</v>
      </c>
    </row>
    <row r="785" spans="1:19">
      <c r="A785">
        <v>2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18</v>
      </c>
      <c r="J785" t="s">
        <v>26</v>
      </c>
      <c r="K785">
        <v>7</v>
      </c>
      <c r="L785">
        <v>92</v>
      </c>
      <c r="M785">
        <v>60</v>
      </c>
      <c r="N785">
        <v>58</v>
      </c>
      <c r="O785">
        <v>1</v>
      </c>
      <c r="P785">
        <v>0</v>
      </c>
      <c r="Q785" t="b">
        <v>0</v>
      </c>
      <c r="R785">
        <v>3428</v>
      </c>
      <c r="S785" t="b">
        <v>0</v>
      </c>
    </row>
    <row r="786" spans="1:19">
      <c r="A786">
        <v>3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1</v>
      </c>
      <c r="I786">
        <v>3</v>
      </c>
      <c r="J786" t="s">
        <v>21</v>
      </c>
      <c r="K786">
        <v>67</v>
      </c>
      <c r="L786">
        <v>92</v>
      </c>
      <c r="M786">
        <v>55</v>
      </c>
      <c r="N786">
        <v>58</v>
      </c>
      <c r="O786">
        <v>1</v>
      </c>
      <c r="P786">
        <v>1</v>
      </c>
      <c r="Q786" t="b">
        <v>0</v>
      </c>
      <c r="R786">
        <v>7182</v>
      </c>
      <c r="S786" t="b">
        <v>0</v>
      </c>
    </row>
    <row r="787" spans="1:19">
      <c r="A787">
        <v>3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1</v>
      </c>
      <c r="I787">
        <v>11</v>
      </c>
      <c r="J787" t="s">
        <v>19</v>
      </c>
      <c r="K787">
        <v>1002</v>
      </c>
      <c r="L787">
        <v>120</v>
      </c>
      <c r="M787">
        <v>45</v>
      </c>
      <c r="N787">
        <v>30</v>
      </c>
      <c r="O787">
        <v>3</v>
      </c>
      <c r="P787">
        <v>1</v>
      </c>
      <c r="Q787" t="b">
        <v>0</v>
      </c>
      <c r="R787">
        <v>3972</v>
      </c>
      <c r="S787" t="b">
        <v>0</v>
      </c>
    </row>
    <row r="788" spans="1:19">
      <c r="A788">
        <v>3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12</v>
      </c>
      <c r="J788" t="s">
        <v>20</v>
      </c>
      <c r="K788">
        <v>255</v>
      </c>
      <c r="L788">
        <v>125</v>
      </c>
      <c r="M788">
        <v>43</v>
      </c>
      <c r="N788">
        <v>20</v>
      </c>
      <c r="O788">
        <v>1</v>
      </c>
      <c r="P788">
        <v>3</v>
      </c>
      <c r="Q788" t="b">
        <v>0</v>
      </c>
      <c r="R788">
        <v>5352</v>
      </c>
      <c r="S788" t="b">
        <v>0</v>
      </c>
    </row>
    <row r="789" spans="1:19">
      <c r="A789">
        <v>3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22</v>
      </c>
      <c r="J789" t="s">
        <v>19</v>
      </c>
      <c r="K789">
        <v>1002</v>
      </c>
      <c r="L789">
        <v>120</v>
      </c>
      <c r="M789">
        <v>45</v>
      </c>
      <c r="N789">
        <v>30</v>
      </c>
      <c r="O789">
        <v>3</v>
      </c>
      <c r="P789">
        <v>1</v>
      </c>
      <c r="Q789" t="b">
        <v>0</v>
      </c>
      <c r="R789">
        <v>9894</v>
      </c>
      <c r="S789" t="b">
        <v>0</v>
      </c>
    </row>
    <row r="790" spans="1:19">
      <c r="A790">
        <v>3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1</v>
      </c>
      <c r="I790">
        <v>23</v>
      </c>
      <c r="J790" t="s">
        <v>20</v>
      </c>
      <c r="K790">
        <v>255</v>
      </c>
      <c r="L790">
        <v>125</v>
      </c>
      <c r="M790">
        <v>43</v>
      </c>
      <c r="N790">
        <v>20</v>
      </c>
      <c r="O790">
        <v>1</v>
      </c>
      <c r="P790">
        <v>3</v>
      </c>
      <c r="Q790" t="b">
        <v>0</v>
      </c>
      <c r="R790">
        <v>5352</v>
      </c>
      <c r="S790" t="b">
        <v>0</v>
      </c>
    </row>
    <row r="791" spans="1:19">
      <c r="A791">
        <v>3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24</v>
      </c>
      <c r="J791" t="s">
        <v>18</v>
      </c>
      <c r="K791">
        <v>351</v>
      </c>
      <c r="L791">
        <v>125</v>
      </c>
      <c r="M791">
        <v>28</v>
      </c>
      <c r="N791">
        <v>20</v>
      </c>
      <c r="O791">
        <v>0</v>
      </c>
      <c r="P791">
        <v>3</v>
      </c>
      <c r="Q791" t="b">
        <v>0</v>
      </c>
      <c r="R791">
        <v>4020</v>
      </c>
      <c r="S791" t="b">
        <v>0</v>
      </c>
    </row>
    <row r="792" spans="1:19">
      <c r="A792">
        <v>3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1</v>
      </c>
      <c r="I792">
        <v>29</v>
      </c>
      <c r="J792" t="s">
        <v>22</v>
      </c>
      <c r="K792">
        <v>1040</v>
      </c>
      <c r="L792">
        <v>95</v>
      </c>
      <c r="M792">
        <v>50</v>
      </c>
      <c r="N792">
        <v>55</v>
      </c>
      <c r="O792">
        <v>0</v>
      </c>
      <c r="P792">
        <v>5</v>
      </c>
      <c r="Q792" t="b">
        <v>0</v>
      </c>
      <c r="R792">
        <v>7588</v>
      </c>
      <c r="S792" t="b">
        <v>0</v>
      </c>
    </row>
    <row r="793" spans="1:19">
      <c r="A793">
        <v>4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78</v>
      </c>
      <c r="J793" t="s">
        <v>19</v>
      </c>
      <c r="K793">
        <v>1002</v>
      </c>
      <c r="L793">
        <v>120</v>
      </c>
      <c r="M793">
        <v>45</v>
      </c>
      <c r="N793">
        <v>30</v>
      </c>
      <c r="O793">
        <v>3</v>
      </c>
      <c r="P793">
        <v>1</v>
      </c>
      <c r="Q793" t="b">
        <v>0</v>
      </c>
      <c r="R793">
        <v>4346</v>
      </c>
      <c r="S793" t="b">
        <v>0</v>
      </c>
    </row>
    <row r="794" spans="1:19">
      <c r="A794">
        <v>4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1</v>
      </c>
      <c r="H794">
        <v>1</v>
      </c>
      <c r="I794">
        <v>83</v>
      </c>
      <c r="J794" t="s">
        <v>20</v>
      </c>
      <c r="K794">
        <v>255</v>
      </c>
      <c r="L794">
        <v>125</v>
      </c>
      <c r="M794">
        <v>43</v>
      </c>
      <c r="N794">
        <v>20</v>
      </c>
      <c r="O794">
        <v>1</v>
      </c>
      <c r="P794">
        <v>3</v>
      </c>
      <c r="Q794" t="b">
        <v>0</v>
      </c>
      <c r="R794">
        <v>4461</v>
      </c>
      <c r="S794" t="b">
        <v>0</v>
      </c>
    </row>
    <row r="795" spans="1:19">
      <c r="A795">
        <v>5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26</v>
      </c>
      <c r="J795" t="s">
        <v>21</v>
      </c>
      <c r="K795">
        <v>67</v>
      </c>
      <c r="L795">
        <v>92</v>
      </c>
      <c r="M795">
        <v>55</v>
      </c>
      <c r="N795">
        <v>58</v>
      </c>
      <c r="O795">
        <v>1</v>
      </c>
      <c r="P795">
        <v>1</v>
      </c>
      <c r="Q795" t="b">
        <v>0</v>
      </c>
      <c r="R795">
        <v>4040</v>
      </c>
      <c r="S795" t="b">
        <v>0</v>
      </c>
    </row>
    <row r="796" spans="1:19">
      <c r="A796">
        <v>5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1</v>
      </c>
      <c r="I796">
        <v>29</v>
      </c>
      <c r="J796" t="s">
        <v>20</v>
      </c>
      <c r="K796">
        <v>255</v>
      </c>
      <c r="L796">
        <v>125</v>
      </c>
      <c r="M796">
        <v>43</v>
      </c>
      <c r="N796">
        <v>20</v>
      </c>
      <c r="O796">
        <v>1</v>
      </c>
      <c r="P796">
        <v>3</v>
      </c>
      <c r="Q796" t="b">
        <v>0</v>
      </c>
      <c r="R796">
        <v>2849</v>
      </c>
      <c r="S796" t="b">
        <v>0</v>
      </c>
    </row>
    <row r="797" spans="1:19">
      <c r="A797">
        <v>6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1</v>
      </c>
      <c r="H797">
        <v>1</v>
      </c>
      <c r="I797">
        <v>2</v>
      </c>
      <c r="J797" t="s">
        <v>19</v>
      </c>
      <c r="K797">
        <v>1002</v>
      </c>
      <c r="L797">
        <v>120</v>
      </c>
      <c r="M797">
        <v>45</v>
      </c>
      <c r="N797">
        <v>30</v>
      </c>
      <c r="O797">
        <v>3</v>
      </c>
      <c r="P797">
        <v>1</v>
      </c>
      <c r="Q797" t="b">
        <v>0</v>
      </c>
      <c r="R797">
        <v>3375</v>
      </c>
      <c r="S797" t="b">
        <v>0</v>
      </c>
    </row>
    <row r="798" spans="1:19">
      <c r="A798">
        <v>6</v>
      </c>
      <c r="B798">
        <v>0</v>
      </c>
      <c r="C798">
        <v>1</v>
      </c>
      <c r="D798">
        <v>0</v>
      </c>
      <c r="E798">
        <v>1</v>
      </c>
      <c r="F798">
        <v>0</v>
      </c>
      <c r="G798">
        <v>1</v>
      </c>
      <c r="H798">
        <v>1</v>
      </c>
      <c r="I798">
        <v>3</v>
      </c>
      <c r="J798" t="s">
        <v>18</v>
      </c>
      <c r="K798">
        <v>351</v>
      </c>
      <c r="L798">
        <v>125</v>
      </c>
      <c r="M798">
        <v>28</v>
      </c>
      <c r="N798">
        <v>20</v>
      </c>
      <c r="O798">
        <v>0</v>
      </c>
      <c r="P798">
        <v>3</v>
      </c>
      <c r="Q798" t="b">
        <v>0</v>
      </c>
      <c r="R798">
        <v>4125</v>
      </c>
      <c r="S798" t="b">
        <v>0</v>
      </c>
    </row>
    <row r="799" spans="1:19">
      <c r="A799">
        <v>6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10</v>
      </c>
      <c r="J799" t="s">
        <v>19</v>
      </c>
      <c r="K799">
        <v>1002</v>
      </c>
      <c r="L799">
        <v>120</v>
      </c>
      <c r="M799">
        <v>45</v>
      </c>
      <c r="N799">
        <v>30</v>
      </c>
      <c r="O799">
        <v>3</v>
      </c>
      <c r="P799">
        <v>1</v>
      </c>
      <c r="Q799" t="b">
        <v>0</v>
      </c>
      <c r="R799">
        <v>4610</v>
      </c>
      <c r="S799" t="b">
        <v>0</v>
      </c>
    </row>
    <row r="800" spans="1:19">
      <c r="A800">
        <v>6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1</v>
      </c>
      <c r="H800">
        <v>1</v>
      </c>
      <c r="I800">
        <v>11</v>
      </c>
      <c r="J800" t="s">
        <v>21</v>
      </c>
      <c r="K800">
        <v>67</v>
      </c>
      <c r="L800">
        <v>92</v>
      </c>
      <c r="M800">
        <v>55</v>
      </c>
      <c r="N800">
        <v>58</v>
      </c>
      <c r="O800">
        <v>1</v>
      </c>
      <c r="P800">
        <v>1</v>
      </c>
      <c r="Q800" t="b">
        <v>0</v>
      </c>
      <c r="R800">
        <v>3374</v>
      </c>
      <c r="S800" t="b">
        <v>0</v>
      </c>
    </row>
    <row r="801" spans="1:19">
      <c r="A801">
        <v>6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1</v>
      </c>
      <c r="I801">
        <v>23</v>
      </c>
      <c r="J801" t="s">
        <v>19</v>
      </c>
      <c r="K801">
        <v>1002</v>
      </c>
      <c r="L801">
        <v>120</v>
      </c>
      <c r="M801">
        <v>45</v>
      </c>
      <c r="N801">
        <v>30</v>
      </c>
      <c r="O801">
        <v>3</v>
      </c>
      <c r="P801">
        <v>1</v>
      </c>
      <c r="Q801" t="b">
        <v>0</v>
      </c>
      <c r="R801">
        <v>3558</v>
      </c>
      <c r="S801" t="b">
        <v>0</v>
      </c>
    </row>
    <row r="802" spans="1:19">
      <c r="A802">
        <v>6</v>
      </c>
      <c r="B802">
        <v>0</v>
      </c>
      <c r="C802">
        <v>1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28</v>
      </c>
      <c r="J802" t="s">
        <v>21</v>
      </c>
      <c r="K802">
        <v>67</v>
      </c>
      <c r="L802">
        <v>92</v>
      </c>
      <c r="M802">
        <v>55</v>
      </c>
      <c r="N802">
        <v>58</v>
      </c>
      <c r="O802">
        <v>1</v>
      </c>
      <c r="P802">
        <v>1</v>
      </c>
      <c r="Q802" t="b">
        <v>0</v>
      </c>
      <c r="R802">
        <v>5658</v>
      </c>
      <c r="S802" t="b">
        <v>0</v>
      </c>
    </row>
    <row r="803" spans="1:19">
      <c r="A803">
        <v>7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12</v>
      </c>
      <c r="J803" t="s">
        <v>26</v>
      </c>
      <c r="K803">
        <v>7</v>
      </c>
      <c r="L803">
        <v>92</v>
      </c>
      <c r="M803">
        <v>60</v>
      </c>
      <c r="N803">
        <v>58</v>
      </c>
      <c r="O803">
        <v>1</v>
      </c>
      <c r="P803">
        <v>0</v>
      </c>
      <c r="Q803" t="b">
        <v>0</v>
      </c>
      <c r="R803">
        <v>5463</v>
      </c>
      <c r="S803" t="b">
        <v>0</v>
      </c>
    </row>
    <row r="804" spans="1:19">
      <c r="A804">
        <v>7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16</v>
      </c>
      <c r="J804" t="s">
        <v>26</v>
      </c>
      <c r="K804">
        <v>7</v>
      </c>
      <c r="L804">
        <v>92</v>
      </c>
      <c r="M804">
        <v>60</v>
      </c>
      <c r="N804">
        <v>58</v>
      </c>
      <c r="O804">
        <v>1</v>
      </c>
      <c r="P804">
        <v>0</v>
      </c>
      <c r="Q804" t="b">
        <v>0</v>
      </c>
      <c r="R804">
        <v>2950</v>
      </c>
      <c r="S804" t="b">
        <v>0</v>
      </c>
    </row>
    <row r="805" spans="1:19">
      <c r="A805">
        <v>7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18</v>
      </c>
      <c r="J805" t="s">
        <v>25</v>
      </c>
      <c r="K805">
        <v>1140</v>
      </c>
      <c r="L805">
        <v>95</v>
      </c>
      <c r="M805">
        <v>50</v>
      </c>
      <c r="N805">
        <v>55</v>
      </c>
      <c r="O805">
        <v>0</v>
      </c>
      <c r="P805">
        <v>4</v>
      </c>
      <c r="Q805" t="b">
        <v>0</v>
      </c>
      <c r="R805">
        <v>3925</v>
      </c>
      <c r="S805" t="b">
        <v>0</v>
      </c>
    </row>
    <row r="806" spans="1:19">
      <c r="A806">
        <v>7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21</v>
      </c>
      <c r="J806" t="s">
        <v>27</v>
      </c>
      <c r="K806">
        <v>7</v>
      </c>
      <c r="L806">
        <v>125</v>
      </c>
      <c r="M806">
        <v>28</v>
      </c>
      <c r="N806">
        <v>20</v>
      </c>
      <c r="O806">
        <v>0</v>
      </c>
      <c r="P806">
        <v>0</v>
      </c>
      <c r="Q806" t="b">
        <v>0</v>
      </c>
      <c r="R806">
        <v>4106</v>
      </c>
      <c r="S806" t="b">
        <v>0</v>
      </c>
    </row>
    <row r="807" spans="1:19">
      <c r="A807">
        <v>7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23</v>
      </c>
      <c r="J807" t="s">
        <v>26</v>
      </c>
      <c r="K807">
        <v>7</v>
      </c>
      <c r="L807">
        <v>92</v>
      </c>
      <c r="M807">
        <v>60</v>
      </c>
      <c r="N807">
        <v>58</v>
      </c>
      <c r="O807">
        <v>1</v>
      </c>
      <c r="P807">
        <v>0</v>
      </c>
      <c r="Q807" t="b">
        <v>0</v>
      </c>
      <c r="R807">
        <v>4986</v>
      </c>
      <c r="S807" t="b">
        <v>0</v>
      </c>
    </row>
    <row r="808" spans="1:19">
      <c r="A808">
        <v>7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24</v>
      </c>
      <c r="J808" t="s">
        <v>25</v>
      </c>
      <c r="K808">
        <v>1140</v>
      </c>
      <c r="L808">
        <v>95</v>
      </c>
      <c r="M808">
        <v>50</v>
      </c>
      <c r="N808">
        <v>55</v>
      </c>
      <c r="O808">
        <v>0</v>
      </c>
      <c r="P808">
        <v>4</v>
      </c>
      <c r="Q808" t="b">
        <v>0</v>
      </c>
      <c r="R808">
        <v>4098</v>
      </c>
      <c r="S808" t="b">
        <v>0</v>
      </c>
    </row>
    <row r="809" spans="1:19">
      <c r="A809">
        <v>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28</v>
      </c>
      <c r="J809" t="s">
        <v>28</v>
      </c>
      <c r="K809">
        <v>1002</v>
      </c>
      <c r="L809">
        <v>95</v>
      </c>
      <c r="M809">
        <v>45</v>
      </c>
      <c r="N809">
        <v>30</v>
      </c>
      <c r="O809">
        <v>3</v>
      </c>
      <c r="P809">
        <v>0</v>
      </c>
      <c r="Q809" t="b">
        <v>0</v>
      </c>
      <c r="R809">
        <v>5041</v>
      </c>
      <c r="S809" t="b">
        <v>0</v>
      </c>
    </row>
    <row r="810" spans="1:19">
      <c r="A810">
        <v>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1</v>
      </c>
      <c r="I810">
        <v>9</v>
      </c>
      <c r="J810" t="s">
        <v>21</v>
      </c>
      <c r="K810">
        <v>67</v>
      </c>
      <c r="L810">
        <v>92</v>
      </c>
      <c r="M810">
        <v>55</v>
      </c>
      <c r="N810">
        <v>58</v>
      </c>
      <c r="O810">
        <v>1</v>
      </c>
      <c r="P810">
        <v>1</v>
      </c>
      <c r="Q810" t="b">
        <v>0</v>
      </c>
      <c r="R810">
        <v>5589</v>
      </c>
      <c r="S810" t="b">
        <v>0</v>
      </c>
    </row>
    <row r="811" spans="1:19">
      <c r="A811">
        <v>8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1</v>
      </c>
      <c r="I811">
        <v>20</v>
      </c>
      <c r="J811" t="s">
        <v>19</v>
      </c>
      <c r="K811">
        <v>1002</v>
      </c>
      <c r="L811">
        <v>120</v>
      </c>
      <c r="M811">
        <v>45</v>
      </c>
      <c r="N811">
        <v>30</v>
      </c>
      <c r="O811">
        <v>3</v>
      </c>
      <c r="P811">
        <v>1</v>
      </c>
      <c r="Q811" t="b">
        <v>0</v>
      </c>
      <c r="R811">
        <v>4237</v>
      </c>
      <c r="S811" t="b">
        <v>0</v>
      </c>
    </row>
    <row r="812" spans="1:19">
      <c r="A812">
        <v>8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1</v>
      </c>
      <c r="I812">
        <v>21</v>
      </c>
      <c r="J812" t="s">
        <v>18</v>
      </c>
      <c r="K812">
        <v>351</v>
      </c>
      <c r="L812">
        <v>125</v>
      </c>
      <c r="M812">
        <v>28</v>
      </c>
      <c r="N812">
        <v>20</v>
      </c>
      <c r="O812">
        <v>0</v>
      </c>
      <c r="P812">
        <v>3</v>
      </c>
      <c r="Q812" t="b">
        <v>0</v>
      </c>
      <c r="R812">
        <v>5683</v>
      </c>
      <c r="S812" t="b">
        <v>0</v>
      </c>
    </row>
    <row r="813" spans="1:19">
      <c r="A813">
        <v>8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1</v>
      </c>
      <c r="I813">
        <v>27</v>
      </c>
      <c r="J813" t="s">
        <v>21</v>
      </c>
      <c r="K813">
        <v>67</v>
      </c>
      <c r="L813">
        <v>92</v>
      </c>
      <c r="M813">
        <v>55</v>
      </c>
      <c r="N813">
        <v>58</v>
      </c>
      <c r="O813">
        <v>1</v>
      </c>
      <c r="P813">
        <v>1</v>
      </c>
      <c r="Q813" t="b">
        <v>0</v>
      </c>
      <c r="R813">
        <v>3503</v>
      </c>
      <c r="S813" t="b">
        <v>0</v>
      </c>
    </row>
    <row r="814" spans="1:19">
      <c r="A814">
        <v>8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1</v>
      </c>
      <c r="I814">
        <v>34</v>
      </c>
      <c r="J814" t="s">
        <v>20</v>
      </c>
      <c r="K814">
        <v>255</v>
      </c>
      <c r="L814">
        <v>125</v>
      </c>
      <c r="M814">
        <v>43</v>
      </c>
      <c r="N814">
        <v>20</v>
      </c>
      <c r="O814">
        <v>1</v>
      </c>
      <c r="P814">
        <v>3</v>
      </c>
      <c r="Q814" t="b">
        <v>0</v>
      </c>
      <c r="R814">
        <v>4029</v>
      </c>
      <c r="S814" t="b">
        <v>0</v>
      </c>
    </row>
    <row r="815" spans="1:19">
      <c r="A815">
        <v>9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3</v>
      </c>
      <c r="J815" t="s">
        <v>28</v>
      </c>
      <c r="K815">
        <v>1002</v>
      </c>
      <c r="L815">
        <v>95</v>
      </c>
      <c r="M815">
        <v>45</v>
      </c>
      <c r="N815">
        <v>30</v>
      </c>
      <c r="O815">
        <v>3</v>
      </c>
      <c r="P815">
        <v>0</v>
      </c>
      <c r="Q815" t="b">
        <v>0</v>
      </c>
      <c r="R815">
        <v>5404</v>
      </c>
      <c r="S815" t="b">
        <v>0</v>
      </c>
    </row>
    <row r="816" spans="1:19">
      <c r="A816">
        <v>9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11</v>
      </c>
      <c r="J816" t="s">
        <v>28</v>
      </c>
      <c r="K816">
        <v>1002</v>
      </c>
      <c r="L816">
        <v>95</v>
      </c>
      <c r="M816">
        <v>45</v>
      </c>
      <c r="N816">
        <v>30</v>
      </c>
      <c r="O816">
        <v>3</v>
      </c>
      <c r="P816">
        <v>0</v>
      </c>
      <c r="Q816" t="b">
        <v>0</v>
      </c>
      <c r="R816">
        <v>4016</v>
      </c>
      <c r="S816" t="b">
        <v>0</v>
      </c>
    </row>
    <row r="817" spans="1:19">
      <c r="A817">
        <v>9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16</v>
      </c>
      <c r="J817" t="s">
        <v>24</v>
      </c>
      <c r="K817">
        <v>350</v>
      </c>
      <c r="L817">
        <v>95</v>
      </c>
      <c r="M817">
        <v>45</v>
      </c>
      <c r="N817">
        <v>20</v>
      </c>
      <c r="O817">
        <v>1</v>
      </c>
      <c r="P817">
        <v>2</v>
      </c>
      <c r="Q817" t="b">
        <v>0</v>
      </c>
      <c r="R817">
        <v>4206</v>
      </c>
      <c r="S817" t="b">
        <v>0</v>
      </c>
    </row>
    <row r="818" spans="1:19">
      <c r="A818">
        <v>9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18</v>
      </c>
      <c r="J818" t="s">
        <v>28</v>
      </c>
      <c r="K818">
        <v>1002</v>
      </c>
      <c r="L818">
        <v>95</v>
      </c>
      <c r="M818">
        <v>45</v>
      </c>
      <c r="N818">
        <v>30</v>
      </c>
      <c r="O818">
        <v>3</v>
      </c>
      <c r="P818">
        <v>0</v>
      </c>
      <c r="Q818" t="b">
        <v>0</v>
      </c>
      <c r="R818">
        <v>5698</v>
      </c>
      <c r="S818" t="b">
        <v>0</v>
      </c>
    </row>
    <row r="819" spans="1:19">
      <c r="A819">
        <v>9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19</v>
      </c>
      <c r="J819" t="s">
        <v>26</v>
      </c>
      <c r="K819">
        <v>7</v>
      </c>
      <c r="L819">
        <v>92</v>
      </c>
      <c r="M819">
        <v>60</v>
      </c>
      <c r="N819">
        <v>58</v>
      </c>
      <c r="O819">
        <v>1</v>
      </c>
      <c r="P819">
        <v>0</v>
      </c>
      <c r="Q819" t="b">
        <v>0</v>
      </c>
      <c r="R819">
        <v>2577</v>
      </c>
      <c r="S819" t="b">
        <v>0</v>
      </c>
    </row>
    <row r="820" spans="1:19">
      <c r="A820">
        <v>9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23</v>
      </c>
      <c r="J820" t="s">
        <v>24</v>
      </c>
      <c r="K820">
        <v>350</v>
      </c>
      <c r="L820">
        <v>95</v>
      </c>
      <c r="M820">
        <v>45</v>
      </c>
      <c r="N820">
        <v>20</v>
      </c>
      <c r="O820">
        <v>1</v>
      </c>
      <c r="P820">
        <v>2</v>
      </c>
      <c r="Q820" t="b">
        <v>0</v>
      </c>
      <c r="R820">
        <v>3920</v>
      </c>
      <c r="S820" t="b">
        <v>0</v>
      </c>
    </row>
    <row r="821" spans="1:19">
      <c r="A821">
        <v>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1</v>
      </c>
      <c r="H821">
        <v>1</v>
      </c>
      <c r="I821">
        <v>28</v>
      </c>
      <c r="J821" t="s">
        <v>28</v>
      </c>
      <c r="K821">
        <v>1002</v>
      </c>
      <c r="L821">
        <v>95</v>
      </c>
      <c r="M821">
        <v>45</v>
      </c>
      <c r="N821">
        <v>30</v>
      </c>
      <c r="O821">
        <v>3</v>
      </c>
      <c r="P821">
        <v>0</v>
      </c>
      <c r="Q821" t="b">
        <v>0</v>
      </c>
      <c r="R821">
        <v>4788</v>
      </c>
      <c r="S821" t="b">
        <v>0</v>
      </c>
    </row>
    <row r="822" spans="1:19">
      <c r="A822">
        <v>9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35</v>
      </c>
      <c r="J822" t="s">
        <v>28</v>
      </c>
      <c r="K822">
        <v>1002</v>
      </c>
      <c r="L822">
        <v>95</v>
      </c>
      <c r="M822">
        <v>45</v>
      </c>
      <c r="N822">
        <v>30</v>
      </c>
      <c r="O822">
        <v>3</v>
      </c>
      <c r="P822">
        <v>0</v>
      </c>
      <c r="Q822" t="b">
        <v>0</v>
      </c>
      <c r="R822">
        <v>8379</v>
      </c>
      <c r="S822" t="b">
        <v>0</v>
      </c>
    </row>
    <row r="823" spans="1:19">
      <c r="A823">
        <v>10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6</v>
      </c>
      <c r="J823" t="s">
        <v>29</v>
      </c>
      <c r="K823">
        <v>407</v>
      </c>
      <c r="L823">
        <v>125</v>
      </c>
      <c r="M823">
        <v>28</v>
      </c>
      <c r="N823">
        <v>20</v>
      </c>
      <c r="O823">
        <v>0</v>
      </c>
      <c r="P823">
        <v>2</v>
      </c>
      <c r="Q823" t="b">
        <v>0</v>
      </c>
      <c r="R823">
        <v>3614</v>
      </c>
      <c r="S823" t="b">
        <v>0</v>
      </c>
    </row>
    <row r="824" spans="1:19">
      <c r="A824">
        <v>10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8</v>
      </c>
      <c r="J824" t="s">
        <v>25</v>
      </c>
      <c r="K824">
        <v>1140</v>
      </c>
      <c r="L824">
        <v>95</v>
      </c>
      <c r="M824">
        <v>50</v>
      </c>
      <c r="N824">
        <v>55</v>
      </c>
      <c r="O824">
        <v>0</v>
      </c>
      <c r="P824">
        <v>4</v>
      </c>
      <c r="Q824" t="b">
        <v>0</v>
      </c>
      <c r="R824">
        <v>3202</v>
      </c>
      <c r="S824" t="b">
        <v>0</v>
      </c>
    </row>
    <row r="825" spans="1:19">
      <c r="A825">
        <v>10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11</v>
      </c>
      <c r="J825" t="s">
        <v>28</v>
      </c>
      <c r="K825">
        <v>1002</v>
      </c>
      <c r="L825">
        <v>95</v>
      </c>
      <c r="M825">
        <v>45</v>
      </c>
      <c r="N825">
        <v>30</v>
      </c>
      <c r="O825">
        <v>3</v>
      </c>
      <c r="P825">
        <v>0</v>
      </c>
      <c r="Q825" t="b">
        <v>0</v>
      </c>
      <c r="R825">
        <v>5456</v>
      </c>
      <c r="S825" t="b">
        <v>0</v>
      </c>
    </row>
    <row r="826" spans="1:19">
      <c r="A826">
        <v>10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17</v>
      </c>
      <c r="J826" t="s">
        <v>29</v>
      </c>
      <c r="K826">
        <v>407</v>
      </c>
      <c r="L826">
        <v>125</v>
      </c>
      <c r="M826">
        <v>28</v>
      </c>
      <c r="N826">
        <v>20</v>
      </c>
      <c r="O826">
        <v>0</v>
      </c>
      <c r="P826">
        <v>2</v>
      </c>
      <c r="Q826" t="b">
        <v>0</v>
      </c>
      <c r="R826">
        <v>3153</v>
      </c>
      <c r="S826" t="b">
        <v>0</v>
      </c>
    </row>
    <row r="827" spans="1:19">
      <c r="A827">
        <v>10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22</v>
      </c>
      <c r="J827" t="s">
        <v>29</v>
      </c>
      <c r="K827">
        <v>407</v>
      </c>
      <c r="L827">
        <v>125</v>
      </c>
      <c r="M827">
        <v>28</v>
      </c>
      <c r="N827">
        <v>20</v>
      </c>
      <c r="O827">
        <v>0</v>
      </c>
      <c r="P827">
        <v>2</v>
      </c>
      <c r="Q827" t="b">
        <v>0</v>
      </c>
      <c r="R827">
        <v>3993</v>
      </c>
      <c r="S827" t="b">
        <v>0</v>
      </c>
    </row>
    <row r="828" spans="1:19">
      <c r="A828">
        <v>10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31</v>
      </c>
      <c r="J828" t="s">
        <v>28</v>
      </c>
      <c r="K828">
        <v>1002</v>
      </c>
      <c r="L828">
        <v>95</v>
      </c>
      <c r="M828">
        <v>45</v>
      </c>
      <c r="N828">
        <v>30</v>
      </c>
      <c r="O828">
        <v>3</v>
      </c>
      <c r="P828">
        <v>0</v>
      </c>
      <c r="Q828" t="b">
        <v>0</v>
      </c>
      <c r="R828">
        <v>3182</v>
      </c>
      <c r="S828" t="b">
        <v>0</v>
      </c>
    </row>
  </sheetData>
  <autoFilter ref="B1:B73"/>
  <sortState ref="A2:V828">
    <sortCondition descending="1" ref="B2:B828"/>
    <sortCondition descending="1" ref="Q2:Q828"/>
    <sortCondition descending="1" ref="S2:S828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workbookViewId="0">
      <selection activeCell="S73" sqref="A2:S73"/>
    </sheetView>
  </sheetViews>
  <sheetFormatPr baseColWidth="10" defaultColWidth="8.83203125" defaultRowHeight="14" x14ac:dyDescent="0"/>
  <sheetData>
    <row r="1" spans="1: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2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2</v>
      </c>
      <c r="J2" t="s">
        <v>18</v>
      </c>
      <c r="K2">
        <v>351</v>
      </c>
      <c r="L2">
        <v>125</v>
      </c>
      <c r="M2">
        <v>28</v>
      </c>
      <c r="N2">
        <v>20</v>
      </c>
      <c r="O2">
        <v>0</v>
      </c>
      <c r="P2">
        <v>3</v>
      </c>
      <c r="Q2" t="b">
        <v>1</v>
      </c>
      <c r="R2">
        <v>1954</v>
      </c>
      <c r="S2" t="b">
        <v>1</v>
      </c>
      <c r="U2" t="s">
        <v>33</v>
      </c>
      <c r="V2" t="s">
        <v>35</v>
      </c>
      <c r="W2">
        <f>AVERAGE(R2:R12)</f>
        <v>1922.2727272727273</v>
      </c>
      <c r="Y2">
        <f>AVERAGE(R38:R44)</f>
        <v>2468.7142857142858</v>
      </c>
    </row>
    <row r="3" spans="1:25">
      <c r="A3">
        <v>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5</v>
      </c>
      <c r="J3" t="s">
        <v>21</v>
      </c>
      <c r="K3">
        <v>67</v>
      </c>
      <c r="L3">
        <v>192</v>
      </c>
      <c r="M3">
        <v>55</v>
      </c>
      <c r="N3">
        <v>58</v>
      </c>
      <c r="O3">
        <v>1</v>
      </c>
      <c r="P3">
        <v>1</v>
      </c>
      <c r="Q3" t="b">
        <v>1</v>
      </c>
      <c r="R3">
        <v>3129</v>
      </c>
      <c r="S3" t="b">
        <v>1</v>
      </c>
      <c r="V3" t="s">
        <v>30</v>
      </c>
      <c r="W3">
        <v>0</v>
      </c>
      <c r="Y3">
        <v>0</v>
      </c>
    </row>
    <row r="4" spans="1:25">
      <c r="A4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9</v>
      </c>
      <c r="J4" t="s">
        <v>18</v>
      </c>
      <c r="K4">
        <v>351</v>
      </c>
      <c r="L4">
        <v>125</v>
      </c>
      <c r="M4">
        <v>28</v>
      </c>
      <c r="N4">
        <v>20</v>
      </c>
      <c r="O4">
        <v>0</v>
      </c>
      <c r="P4">
        <v>3</v>
      </c>
      <c r="Q4" t="b">
        <v>1</v>
      </c>
      <c r="R4">
        <v>1986</v>
      </c>
      <c r="S4" t="b">
        <v>1</v>
      </c>
      <c r="U4" t="s">
        <v>34</v>
      </c>
      <c r="V4" t="s">
        <v>35</v>
      </c>
      <c r="W4">
        <f>AVERAGE(R13:R37)</f>
        <v>1993.56</v>
      </c>
      <c r="Y4">
        <f>AVERAGE(R45:R73)</f>
        <v>3346.9655172413795</v>
      </c>
    </row>
    <row r="5" spans="1:25">
      <c r="A5">
        <v>2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10</v>
      </c>
      <c r="J5" t="s">
        <v>23</v>
      </c>
      <c r="K5">
        <v>35</v>
      </c>
      <c r="L5">
        <v>125</v>
      </c>
      <c r="M5">
        <v>28</v>
      </c>
      <c r="N5">
        <v>20</v>
      </c>
      <c r="O5">
        <v>0</v>
      </c>
      <c r="P5">
        <v>1</v>
      </c>
      <c r="Q5" t="b">
        <v>1</v>
      </c>
      <c r="R5">
        <v>1348</v>
      </c>
      <c r="S5" t="b">
        <v>1</v>
      </c>
      <c r="V5" t="s">
        <v>30</v>
      </c>
      <c r="W5">
        <f>1/72</f>
        <v>1.3888888888888888E-2</v>
      </c>
      <c r="Y5">
        <f>4/72</f>
        <v>5.5555555555555552E-2</v>
      </c>
    </row>
    <row r="6" spans="1:25">
      <c r="A6">
        <v>2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13</v>
      </c>
      <c r="J6" t="s">
        <v>19</v>
      </c>
      <c r="K6">
        <v>1002</v>
      </c>
      <c r="L6">
        <v>420</v>
      </c>
      <c r="M6">
        <v>45</v>
      </c>
      <c r="N6">
        <v>30</v>
      </c>
      <c r="O6">
        <v>3</v>
      </c>
      <c r="P6">
        <v>1</v>
      </c>
      <c r="Q6" t="b">
        <v>1</v>
      </c>
      <c r="R6">
        <v>1594</v>
      </c>
      <c r="S6" t="b">
        <v>1</v>
      </c>
    </row>
    <row r="7" spans="1:25">
      <c r="A7">
        <v>2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15</v>
      </c>
      <c r="J7" t="s">
        <v>18</v>
      </c>
      <c r="K7">
        <v>351</v>
      </c>
      <c r="L7">
        <v>125</v>
      </c>
      <c r="M7">
        <v>28</v>
      </c>
      <c r="N7">
        <v>20</v>
      </c>
      <c r="O7">
        <v>0</v>
      </c>
      <c r="P7">
        <v>3</v>
      </c>
      <c r="Q7" t="b">
        <v>1</v>
      </c>
      <c r="R7">
        <v>2227</v>
      </c>
      <c r="S7" t="b">
        <v>1</v>
      </c>
    </row>
    <row r="8" spans="1:25">
      <c r="A8">
        <v>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17</v>
      </c>
      <c r="J8" t="s">
        <v>21</v>
      </c>
      <c r="K8">
        <v>67</v>
      </c>
      <c r="L8">
        <v>192</v>
      </c>
      <c r="M8">
        <v>55</v>
      </c>
      <c r="N8">
        <v>58</v>
      </c>
      <c r="O8">
        <v>1</v>
      </c>
      <c r="P8">
        <v>1</v>
      </c>
      <c r="Q8" t="b">
        <v>1</v>
      </c>
      <c r="R8">
        <v>1321</v>
      </c>
      <c r="S8" t="b">
        <v>1</v>
      </c>
    </row>
    <row r="9" spans="1:25">
      <c r="A9">
        <v>2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23</v>
      </c>
      <c r="J9" t="s">
        <v>23</v>
      </c>
      <c r="K9">
        <v>35</v>
      </c>
      <c r="L9">
        <v>125</v>
      </c>
      <c r="M9">
        <v>28</v>
      </c>
      <c r="N9">
        <v>20</v>
      </c>
      <c r="O9">
        <v>0</v>
      </c>
      <c r="P9">
        <v>1</v>
      </c>
      <c r="Q9" t="b">
        <v>1</v>
      </c>
      <c r="R9">
        <v>2274</v>
      </c>
      <c r="S9" t="b">
        <v>1</v>
      </c>
    </row>
    <row r="10" spans="1:25">
      <c r="A10">
        <v>2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31</v>
      </c>
      <c r="J10" t="s">
        <v>18</v>
      </c>
      <c r="K10">
        <v>351</v>
      </c>
      <c r="L10">
        <v>125</v>
      </c>
      <c r="M10">
        <v>28</v>
      </c>
      <c r="N10">
        <v>20</v>
      </c>
      <c r="O10">
        <v>0</v>
      </c>
      <c r="P10">
        <v>3</v>
      </c>
      <c r="Q10" t="b">
        <v>1</v>
      </c>
      <c r="R10">
        <v>2474</v>
      </c>
      <c r="S10" t="b">
        <v>1</v>
      </c>
    </row>
    <row r="11" spans="1:25">
      <c r="A11">
        <v>2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32</v>
      </c>
      <c r="J11" t="s">
        <v>22</v>
      </c>
      <c r="K11">
        <v>1040</v>
      </c>
      <c r="L11">
        <v>95</v>
      </c>
      <c r="M11">
        <v>50</v>
      </c>
      <c r="N11">
        <v>55</v>
      </c>
      <c r="O11">
        <v>0</v>
      </c>
      <c r="P11">
        <v>5</v>
      </c>
      <c r="Q11" t="b">
        <v>1</v>
      </c>
      <c r="R11">
        <v>1447</v>
      </c>
      <c r="S11" t="b">
        <v>1</v>
      </c>
    </row>
    <row r="12" spans="1:25">
      <c r="A12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33</v>
      </c>
      <c r="J12" t="s">
        <v>23</v>
      </c>
      <c r="K12">
        <v>35</v>
      </c>
      <c r="L12">
        <v>125</v>
      </c>
      <c r="M12">
        <v>28</v>
      </c>
      <c r="N12">
        <v>20</v>
      </c>
      <c r="O12">
        <v>0</v>
      </c>
      <c r="P12">
        <v>1</v>
      </c>
      <c r="Q12" t="b">
        <v>1</v>
      </c>
      <c r="R12">
        <v>1391</v>
      </c>
      <c r="S12" t="b">
        <v>1</v>
      </c>
    </row>
    <row r="13" spans="1:25">
      <c r="A13">
        <v>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 t="s">
        <v>22</v>
      </c>
      <c r="K13">
        <v>1040</v>
      </c>
      <c r="L13">
        <v>95</v>
      </c>
      <c r="M13">
        <v>50</v>
      </c>
      <c r="N13">
        <v>55</v>
      </c>
      <c r="O13">
        <v>0</v>
      </c>
      <c r="P13">
        <v>5</v>
      </c>
      <c r="Q13" t="b">
        <v>0</v>
      </c>
      <c r="R13">
        <v>1508</v>
      </c>
      <c r="S13" t="b">
        <v>1</v>
      </c>
    </row>
    <row r="14" spans="1:25">
      <c r="A14">
        <v>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3</v>
      </c>
      <c r="J14" t="s">
        <v>19</v>
      </c>
      <c r="K14">
        <v>1002</v>
      </c>
      <c r="L14">
        <v>420</v>
      </c>
      <c r="M14">
        <v>45</v>
      </c>
      <c r="N14">
        <v>30</v>
      </c>
      <c r="O14">
        <v>3</v>
      </c>
      <c r="P14">
        <v>1</v>
      </c>
      <c r="Q14" t="b">
        <v>0</v>
      </c>
      <c r="R14">
        <v>2099</v>
      </c>
      <c r="S14" t="b">
        <v>1</v>
      </c>
    </row>
    <row r="15" spans="1:25">
      <c r="A15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4</v>
      </c>
      <c r="J15" t="s">
        <v>20</v>
      </c>
      <c r="K15">
        <v>255</v>
      </c>
      <c r="L15">
        <v>225</v>
      </c>
      <c r="M15">
        <v>45</v>
      </c>
      <c r="N15">
        <v>20</v>
      </c>
      <c r="O15">
        <v>1</v>
      </c>
      <c r="P15">
        <v>3</v>
      </c>
      <c r="Q15" t="b">
        <v>0</v>
      </c>
      <c r="R15">
        <v>2396</v>
      </c>
      <c r="S15" t="b">
        <v>1</v>
      </c>
    </row>
    <row r="16" spans="1:25">
      <c r="A16">
        <v>2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6</v>
      </c>
      <c r="J16" t="s">
        <v>23</v>
      </c>
      <c r="K16">
        <v>35</v>
      </c>
      <c r="L16">
        <v>125</v>
      </c>
      <c r="M16">
        <v>28</v>
      </c>
      <c r="N16">
        <v>20</v>
      </c>
      <c r="O16">
        <v>0</v>
      </c>
      <c r="P16">
        <v>1</v>
      </c>
      <c r="Q16" t="b">
        <v>0</v>
      </c>
      <c r="R16">
        <v>1719</v>
      </c>
      <c r="S16" t="b">
        <v>1</v>
      </c>
    </row>
    <row r="17" spans="1:19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7</v>
      </c>
      <c r="J17" t="s">
        <v>21</v>
      </c>
      <c r="K17">
        <v>67</v>
      </c>
      <c r="L17">
        <v>192</v>
      </c>
      <c r="M17">
        <v>55</v>
      </c>
      <c r="N17">
        <v>58</v>
      </c>
      <c r="O17">
        <v>1</v>
      </c>
      <c r="P17">
        <v>1</v>
      </c>
      <c r="Q17" t="b">
        <v>0</v>
      </c>
      <c r="R17">
        <v>1648</v>
      </c>
      <c r="S17" t="b">
        <v>1</v>
      </c>
    </row>
    <row r="18" spans="1:19">
      <c r="A18">
        <v>2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8</v>
      </c>
      <c r="J18" t="s">
        <v>22</v>
      </c>
      <c r="K18">
        <v>1040</v>
      </c>
      <c r="L18">
        <v>95</v>
      </c>
      <c r="M18">
        <v>50</v>
      </c>
      <c r="N18">
        <v>55</v>
      </c>
      <c r="O18">
        <v>0</v>
      </c>
      <c r="P18">
        <v>5</v>
      </c>
      <c r="Q18" t="b">
        <v>0</v>
      </c>
      <c r="R18">
        <v>1576</v>
      </c>
      <c r="S18" t="b">
        <v>1</v>
      </c>
    </row>
    <row r="19" spans="1:19">
      <c r="A19">
        <v>2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11</v>
      </c>
      <c r="J19" t="s">
        <v>20</v>
      </c>
      <c r="K19">
        <v>255</v>
      </c>
      <c r="L19">
        <v>225</v>
      </c>
      <c r="M19">
        <v>45</v>
      </c>
      <c r="N19">
        <v>20</v>
      </c>
      <c r="O19">
        <v>1</v>
      </c>
      <c r="P19">
        <v>3</v>
      </c>
      <c r="Q19" t="b">
        <v>0</v>
      </c>
      <c r="R19">
        <v>2476</v>
      </c>
      <c r="S19" t="b">
        <v>1</v>
      </c>
    </row>
    <row r="20" spans="1:19">
      <c r="A20">
        <v>2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12</v>
      </c>
      <c r="J20" t="s">
        <v>19</v>
      </c>
      <c r="K20">
        <v>1002</v>
      </c>
      <c r="L20">
        <v>420</v>
      </c>
      <c r="M20">
        <v>45</v>
      </c>
      <c r="N20">
        <v>30</v>
      </c>
      <c r="O20">
        <v>3</v>
      </c>
      <c r="P20">
        <v>1</v>
      </c>
      <c r="Q20" t="b">
        <v>0</v>
      </c>
      <c r="R20">
        <v>1713</v>
      </c>
      <c r="S20" t="b">
        <v>1</v>
      </c>
    </row>
    <row r="21" spans="1:19">
      <c r="A21">
        <v>2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14</v>
      </c>
      <c r="J21" t="s">
        <v>22</v>
      </c>
      <c r="K21">
        <v>1040</v>
      </c>
      <c r="L21">
        <v>95</v>
      </c>
      <c r="M21">
        <v>50</v>
      </c>
      <c r="N21">
        <v>55</v>
      </c>
      <c r="O21">
        <v>0</v>
      </c>
      <c r="P21">
        <v>5</v>
      </c>
      <c r="Q21" t="b">
        <v>0</v>
      </c>
      <c r="R21">
        <v>1824</v>
      </c>
      <c r="S21" t="b">
        <v>1</v>
      </c>
    </row>
    <row r="22" spans="1:19">
      <c r="A22">
        <v>2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16</v>
      </c>
      <c r="J22" t="s">
        <v>20</v>
      </c>
      <c r="K22">
        <v>255</v>
      </c>
      <c r="L22">
        <v>225</v>
      </c>
      <c r="M22">
        <v>45</v>
      </c>
      <c r="N22">
        <v>20</v>
      </c>
      <c r="O22">
        <v>1</v>
      </c>
      <c r="P22">
        <v>3</v>
      </c>
      <c r="Q22" t="b">
        <v>0</v>
      </c>
      <c r="R22">
        <v>3088</v>
      </c>
      <c r="S22" t="b">
        <v>1</v>
      </c>
    </row>
    <row r="23" spans="1:19">
      <c r="A23">
        <v>2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  <c r="I23">
        <v>18</v>
      </c>
      <c r="J23" t="s">
        <v>23</v>
      </c>
      <c r="K23">
        <v>35</v>
      </c>
      <c r="L23">
        <v>125</v>
      </c>
      <c r="M23">
        <v>28</v>
      </c>
      <c r="N23">
        <v>20</v>
      </c>
      <c r="O23">
        <v>0</v>
      </c>
      <c r="P23">
        <v>1</v>
      </c>
      <c r="Q23" t="b">
        <v>0</v>
      </c>
      <c r="R23">
        <v>4209</v>
      </c>
      <c r="S23" t="b">
        <v>1</v>
      </c>
    </row>
    <row r="24" spans="1:19">
      <c r="A24">
        <v>2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1</v>
      </c>
      <c r="I24">
        <v>19</v>
      </c>
      <c r="J24" t="s">
        <v>21</v>
      </c>
      <c r="K24">
        <v>67</v>
      </c>
      <c r="L24">
        <v>192</v>
      </c>
      <c r="M24">
        <v>55</v>
      </c>
      <c r="N24">
        <v>58</v>
      </c>
      <c r="O24">
        <v>1</v>
      </c>
      <c r="P24">
        <v>1</v>
      </c>
      <c r="Q24" t="b">
        <v>0</v>
      </c>
      <c r="R24">
        <v>1344</v>
      </c>
      <c r="S24" t="b">
        <v>1</v>
      </c>
    </row>
    <row r="25" spans="1:19">
      <c r="A25">
        <v>2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20</v>
      </c>
      <c r="J25" t="s">
        <v>18</v>
      </c>
      <c r="K25">
        <v>351</v>
      </c>
      <c r="L25">
        <v>125</v>
      </c>
      <c r="M25">
        <v>28</v>
      </c>
      <c r="N25">
        <v>20</v>
      </c>
      <c r="O25">
        <v>0</v>
      </c>
      <c r="P25">
        <v>3</v>
      </c>
      <c r="Q25" t="b">
        <v>0</v>
      </c>
      <c r="R25">
        <v>1801</v>
      </c>
      <c r="S25" t="b">
        <v>1</v>
      </c>
    </row>
    <row r="26" spans="1:19">
      <c r="A26">
        <v>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I26">
        <v>21</v>
      </c>
      <c r="J26" t="s">
        <v>20</v>
      </c>
      <c r="K26">
        <v>255</v>
      </c>
      <c r="L26">
        <v>225</v>
      </c>
      <c r="M26">
        <v>45</v>
      </c>
      <c r="N26">
        <v>20</v>
      </c>
      <c r="O26">
        <v>1</v>
      </c>
      <c r="P26">
        <v>3</v>
      </c>
      <c r="Q26" t="b">
        <v>0</v>
      </c>
      <c r="R26">
        <v>1954</v>
      </c>
      <c r="S26" t="b">
        <v>1</v>
      </c>
    </row>
    <row r="27" spans="1:19">
      <c r="A27">
        <v>2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22</v>
      </c>
      <c r="J27" t="s">
        <v>22</v>
      </c>
      <c r="K27">
        <v>1040</v>
      </c>
      <c r="L27">
        <v>95</v>
      </c>
      <c r="M27">
        <v>50</v>
      </c>
      <c r="N27">
        <v>55</v>
      </c>
      <c r="O27">
        <v>0</v>
      </c>
      <c r="P27">
        <v>5</v>
      </c>
      <c r="Q27" t="b">
        <v>0</v>
      </c>
      <c r="R27">
        <v>2354</v>
      </c>
      <c r="S27" t="b">
        <v>1</v>
      </c>
    </row>
    <row r="28" spans="1:19">
      <c r="A28">
        <v>2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24</v>
      </c>
      <c r="J28" t="s">
        <v>19</v>
      </c>
      <c r="K28">
        <v>1002</v>
      </c>
      <c r="L28">
        <v>420</v>
      </c>
      <c r="M28">
        <v>45</v>
      </c>
      <c r="N28">
        <v>30</v>
      </c>
      <c r="O28">
        <v>3</v>
      </c>
      <c r="P28">
        <v>1</v>
      </c>
      <c r="Q28" t="b">
        <v>0</v>
      </c>
      <c r="R28">
        <v>3242</v>
      </c>
      <c r="S28" t="b">
        <v>1</v>
      </c>
    </row>
    <row r="29" spans="1:19">
      <c r="A29">
        <v>2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25</v>
      </c>
      <c r="J29" t="s">
        <v>23</v>
      </c>
      <c r="K29">
        <v>35</v>
      </c>
      <c r="L29">
        <v>125</v>
      </c>
      <c r="M29">
        <v>28</v>
      </c>
      <c r="N29">
        <v>20</v>
      </c>
      <c r="O29">
        <v>0</v>
      </c>
      <c r="P29">
        <v>1</v>
      </c>
      <c r="Q29" t="b">
        <v>0</v>
      </c>
      <c r="R29">
        <v>1226</v>
      </c>
      <c r="S29" t="b">
        <v>1</v>
      </c>
    </row>
    <row r="30" spans="1:19">
      <c r="A30">
        <v>2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26</v>
      </c>
      <c r="J30" t="s">
        <v>19</v>
      </c>
      <c r="K30">
        <v>1002</v>
      </c>
      <c r="L30">
        <v>420</v>
      </c>
      <c r="M30">
        <v>45</v>
      </c>
      <c r="N30">
        <v>30</v>
      </c>
      <c r="O30">
        <v>3</v>
      </c>
      <c r="P30">
        <v>1</v>
      </c>
      <c r="Q30" t="b">
        <v>0</v>
      </c>
      <c r="R30">
        <v>1649</v>
      </c>
      <c r="S30" t="b">
        <v>1</v>
      </c>
    </row>
    <row r="31" spans="1:19">
      <c r="A31">
        <v>2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27</v>
      </c>
      <c r="J31" t="s">
        <v>21</v>
      </c>
      <c r="K31">
        <v>67</v>
      </c>
      <c r="L31">
        <v>192</v>
      </c>
      <c r="M31">
        <v>55</v>
      </c>
      <c r="N31">
        <v>58</v>
      </c>
      <c r="O31">
        <v>1</v>
      </c>
      <c r="P31">
        <v>1</v>
      </c>
      <c r="Q31" t="b">
        <v>0</v>
      </c>
      <c r="R31">
        <v>1315</v>
      </c>
      <c r="S31" t="b">
        <v>1</v>
      </c>
    </row>
    <row r="32" spans="1:19">
      <c r="A32">
        <v>2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28</v>
      </c>
      <c r="J32" t="s">
        <v>22</v>
      </c>
      <c r="K32">
        <v>1040</v>
      </c>
      <c r="L32">
        <v>95</v>
      </c>
      <c r="M32">
        <v>50</v>
      </c>
      <c r="N32">
        <v>55</v>
      </c>
      <c r="O32">
        <v>0</v>
      </c>
      <c r="P32">
        <v>5</v>
      </c>
      <c r="Q32" t="b">
        <v>0</v>
      </c>
      <c r="R32">
        <v>1616</v>
      </c>
      <c r="S32" t="b">
        <v>1</v>
      </c>
    </row>
    <row r="33" spans="1:19">
      <c r="A33">
        <v>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29</v>
      </c>
      <c r="J33" t="s">
        <v>20</v>
      </c>
      <c r="K33">
        <v>255</v>
      </c>
      <c r="L33">
        <v>225</v>
      </c>
      <c r="M33">
        <v>45</v>
      </c>
      <c r="N33">
        <v>20</v>
      </c>
      <c r="O33">
        <v>1</v>
      </c>
      <c r="P33">
        <v>3</v>
      </c>
      <c r="Q33" t="b">
        <v>0</v>
      </c>
      <c r="R33">
        <v>1353</v>
      </c>
      <c r="S33" t="b">
        <v>1</v>
      </c>
    </row>
    <row r="34" spans="1:19">
      <c r="A34">
        <v>2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30</v>
      </c>
      <c r="J34" t="s">
        <v>18</v>
      </c>
      <c r="K34">
        <v>351</v>
      </c>
      <c r="L34">
        <v>125</v>
      </c>
      <c r="M34">
        <v>28</v>
      </c>
      <c r="N34">
        <v>20</v>
      </c>
      <c r="O34">
        <v>0</v>
      </c>
      <c r="P34">
        <v>3</v>
      </c>
      <c r="Q34" t="b">
        <v>0</v>
      </c>
      <c r="R34">
        <v>2266</v>
      </c>
      <c r="S34" t="b">
        <v>1</v>
      </c>
    </row>
    <row r="35" spans="1:19">
      <c r="A35">
        <v>2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35</v>
      </c>
      <c r="J35" t="s">
        <v>19</v>
      </c>
      <c r="K35">
        <v>1002</v>
      </c>
      <c r="L35">
        <v>420</v>
      </c>
      <c r="M35">
        <v>45</v>
      </c>
      <c r="N35">
        <v>30</v>
      </c>
      <c r="O35">
        <v>3</v>
      </c>
      <c r="P35">
        <v>1</v>
      </c>
      <c r="Q35" t="b">
        <v>0</v>
      </c>
      <c r="R35">
        <v>1856</v>
      </c>
      <c r="S35" t="b">
        <v>1</v>
      </c>
    </row>
    <row r="36" spans="1:19">
      <c r="A36">
        <v>2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1</v>
      </c>
      <c r="I36">
        <v>36</v>
      </c>
      <c r="J36" t="s">
        <v>21</v>
      </c>
      <c r="K36">
        <v>67</v>
      </c>
      <c r="L36">
        <v>192</v>
      </c>
      <c r="M36">
        <v>55</v>
      </c>
      <c r="N36">
        <v>58</v>
      </c>
      <c r="O36">
        <v>1</v>
      </c>
      <c r="P36">
        <v>1</v>
      </c>
      <c r="Q36" t="b">
        <v>0</v>
      </c>
      <c r="R36">
        <v>1327</v>
      </c>
      <c r="S36" t="b">
        <v>1</v>
      </c>
    </row>
    <row r="37" spans="1:19">
      <c r="A37">
        <v>2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>
        <v>34</v>
      </c>
      <c r="J37" t="s">
        <v>20</v>
      </c>
      <c r="K37">
        <v>255</v>
      </c>
      <c r="L37">
        <v>225</v>
      </c>
      <c r="M37">
        <v>45</v>
      </c>
      <c r="N37">
        <v>20</v>
      </c>
      <c r="O37">
        <v>1</v>
      </c>
      <c r="P37">
        <v>3</v>
      </c>
      <c r="Q37" t="b">
        <v>0</v>
      </c>
      <c r="R37">
        <v>2280</v>
      </c>
      <c r="S37" t="b">
        <v>0</v>
      </c>
    </row>
    <row r="38" spans="1:19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2</v>
      </c>
      <c r="J38" t="s">
        <v>29</v>
      </c>
      <c r="K38">
        <v>407</v>
      </c>
      <c r="L38">
        <v>125</v>
      </c>
      <c r="M38">
        <v>28</v>
      </c>
      <c r="N38">
        <v>20</v>
      </c>
      <c r="O38">
        <v>0</v>
      </c>
      <c r="P38">
        <v>2</v>
      </c>
      <c r="Q38" t="b">
        <v>1</v>
      </c>
      <c r="R38">
        <v>1672</v>
      </c>
      <c r="S38" t="b">
        <v>1</v>
      </c>
    </row>
    <row r="39" spans="1:19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10</v>
      </c>
      <c r="J39" t="s">
        <v>29</v>
      </c>
      <c r="K39">
        <v>407</v>
      </c>
      <c r="L39">
        <v>125</v>
      </c>
      <c r="M39">
        <v>28</v>
      </c>
      <c r="N39">
        <v>20</v>
      </c>
      <c r="O39">
        <v>0</v>
      </c>
      <c r="P39">
        <v>2</v>
      </c>
      <c r="Q39" t="b">
        <v>1</v>
      </c>
      <c r="R39">
        <v>2195</v>
      </c>
      <c r="S39" t="b">
        <v>1</v>
      </c>
    </row>
    <row r="40" spans="1:19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14</v>
      </c>
      <c r="J40" t="s">
        <v>27</v>
      </c>
      <c r="K40">
        <v>7</v>
      </c>
      <c r="L40">
        <v>125</v>
      </c>
      <c r="M40">
        <v>28</v>
      </c>
      <c r="N40">
        <v>20</v>
      </c>
      <c r="O40">
        <v>0</v>
      </c>
      <c r="P40">
        <v>0</v>
      </c>
      <c r="Q40" t="b">
        <v>1</v>
      </c>
      <c r="R40">
        <v>1812</v>
      </c>
      <c r="S40" t="b">
        <v>1</v>
      </c>
    </row>
    <row r="41" spans="1:19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25</v>
      </c>
      <c r="K41">
        <v>1140</v>
      </c>
      <c r="L41">
        <v>95</v>
      </c>
      <c r="M41">
        <v>50</v>
      </c>
      <c r="N41">
        <v>55</v>
      </c>
      <c r="O41">
        <v>0</v>
      </c>
      <c r="P41">
        <v>4</v>
      </c>
      <c r="Q41" t="b">
        <v>1</v>
      </c>
      <c r="R41">
        <v>1906</v>
      </c>
      <c r="S41" t="b">
        <v>1</v>
      </c>
    </row>
    <row r="42" spans="1:19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27</v>
      </c>
      <c r="J42" t="s">
        <v>29</v>
      </c>
      <c r="K42">
        <v>407</v>
      </c>
      <c r="L42">
        <v>125</v>
      </c>
      <c r="M42">
        <v>28</v>
      </c>
      <c r="N42">
        <v>20</v>
      </c>
      <c r="O42">
        <v>0</v>
      </c>
      <c r="P42">
        <v>2</v>
      </c>
      <c r="Q42" t="b">
        <v>1</v>
      </c>
      <c r="R42">
        <v>1578</v>
      </c>
      <c r="S42" t="b">
        <v>1</v>
      </c>
    </row>
    <row r="43" spans="1:19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36</v>
      </c>
      <c r="J43" t="s">
        <v>29</v>
      </c>
      <c r="K43">
        <v>407</v>
      </c>
      <c r="L43">
        <v>125</v>
      </c>
      <c r="M43">
        <v>28</v>
      </c>
      <c r="N43">
        <v>20</v>
      </c>
      <c r="O43">
        <v>0</v>
      </c>
      <c r="P43">
        <v>2</v>
      </c>
      <c r="Q43" t="b">
        <v>1</v>
      </c>
      <c r="R43">
        <v>2965</v>
      </c>
      <c r="S43" t="b">
        <v>1</v>
      </c>
    </row>
    <row r="44" spans="1:19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34</v>
      </c>
      <c r="J44" t="s">
        <v>26</v>
      </c>
      <c r="K44">
        <v>7</v>
      </c>
      <c r="L44">
        <v>92</v>
      </c>
      <c r="M44">
        <v>60</v>
      </c>
      <c r="N44">
        <v>58</v>
      </c>
      <c r="O44">
        <v>1</v>
      </c>
      <c r="P44">
        <v>0</v>
      </c>
      <c r="Q44" t="b">
        <v>1</v>
      </c>
      <c r="R44">
        <v>5153</v>
      </c>
      <c r="S44" t="b">
        <v>0</v>
      </c>
    </row>
    <row r="45" spans="1:19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3477</v>
      </c>
      <c r="S45" t="b">
        <v>1</v>
      </c>
    </row>
    <row r="46" spans="1:19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3</v>
      </c>
      <c r="J46" t="s">
        <v>24</v>
      </c>
      <c r="K46">
        <v>350</v>
      </c>
      <c r="L46">
        <v>95</v>
      </c>
      <c r="M46">
        <v>45</v>
      </c>
      <c r="N46">
        <v>20</v>
      </c>
      <c r="O46">
        <v>1</v>
      </c>
      <c r="P46">
        <v>2</v>
      </c>
      <c r="Q46" t="b">
        <v>0</v>
      </c>
      <c r="R46">
        <v>2495</v>
      </c>
      <c r="S46" t="b">
        <v>1</v>
      </c>
    </row>
    <row r="47" spans="1:19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4</v>
      </c>
      <c r="J47" t="s">
        <v>27</v>
      </c>
      <c r="K47">
        <v>7</v>
      </c>
      <c r="L47">
        <v>125</v>
      </c>
      <c r="M47">
        <v>28</v>
      </c>
      <c r="N47">
        <v>20</v>
      </c>
      <c r="O47">
        <v>0</v>
      </c>
      <c r="P47">
        <v>0</v>
      </c>
      <c r="Q47" t="b">
        <v>0</v>
      </c>
      <c r="R47">
        <v>2448</v>
      </c>
      <c r="S47" t="b">
        <v>1</v>
      </c>
    </row>
    <row r="48" spans="1:19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5</v>
      </c>
      <c r="J48" t="s">
        <v>28</v>
      </c>
      <c r="K48">
        <v>1002</v>
      </c>
      <c r="L48">
        <v>95</v>
      </c>
      <c r="M48">
        <v>45</v>
      </c>
      <c r="N48">
        <v>30</v>
      </c>
      <c r="O48">
        <v>3</v>
      </c>
      <c r="P48">
        <v>0</v>
      </c>
      <c r="Q48" t="b">
        <v>0</v>
      </c>
      <c r="R48">
        <v>2563</v>
      </c>
      <c r="S48" t="b">
        <v>1</v>
      </c>
    </row>
    <row r="49" spans="1:19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6</v>
      </c>
      <c r="J49" t="s">
        <v>26</v>
      </c>
      <c r="K49">
        <v>7</v>
      </c>
      <c r="L49">
        <v>92</v>
      </c>
      <c r="M49">
        <v>60</v>
      </c>
      <c r="N49">
        <v>58</v>
      </c>
      <c r="O49">
        <v>1</v>
      </c>
      <c r="P49">
        <v>0</v>
      </c>
      <c r="Q49" t="b">
        <v>0</v>
      </c>
      <c r="R49">
        <v>2027</v>
      </c>
      <c r="S49" t="b">
        <v>1</v>
      </c>
    </row>
    <row r="50" spans="1:19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7</v>
      </c>
      <c r="J50" t="s">
        <v>27</v>
      </c>
      <c r="K50">
        <v>7</v>
      </c>
      <c r="L50">
        <v>125</v>
      </c>
      <c r="M50">
        <v>28</v>
      </c>
      <c r="N50">
        <v>20</v>
      </c>
      <c r="O50">
        <v>0</v>
      </c>
      <c r="P50">
        <v>0</v>
      </c>
      <c r="Q50" t="b">
        <v>0</v>
      </c>
      <c r="R50">
        <v>2373</v>
      </c>
      <c r="S50" t="b">
        <v>1</v>
      </c>
    </row>
    <row r="51" spans="1:19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8</v>
      </c>
      <c r="J51" t="s">
        <v>24</v>
      </c>
      <c r="K51">
        <v>350</v>
      </c>
      <c r="L51">
        <v>95</v>
      </c>
      <c r="M51">
        <v>45</v>
      </c>
      <c r="N51">
        <v>20</v>
      </c>
      <c r="O51">
        <v>1</v>
      </c>
      <c r="P51">
        <v>2</v>
      </c>
      <c r="Q51" t="b">
        <v>0</v>
      </c>
      <c r="R51">
        <v>2238</v>
      </c>
      <c r="S51" t="b">
        <v>1</v>
      </c>
    </row>
    <row r="52" spans="1:19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9</v>
      </c>
      <c r="J52" t="s">
        <v>25</v>
      </c>
      <c r="K52">
        <v>1140</v>
      </c>
      <c r="L52">
        <v>95</v>
      </c>
      <c r="M52">
        <v>50</v>
      </c>
      <c r="N52">
        <v>55</v>
      </c>
      <c r="O52">
        <v>0</v>
      </c>
      <c r="P52">
        <v>4</v>
      </c>
      <c r="Q52" t="b">
        <v>0</v>
      </c>
      <c r="R52">
        <v>3129</v>
      </c>
      <c r="S52" t="b">
        <v>1</v>
      </c>
    </row>
    <row r="53" spans="1:19">
      <c r="A53">
        <v>2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11</v>
      </c>
      <c r="J53" t="s">
        <v>28</v>
      </c>
      <c r="K53">
        <v>1002</v>
      </c>
      <c r="L53">
        <v>95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2759</v>
      </c>
      <c r="S53" t="b">
        <v>1</v>
      </c>
    </row>
    <row r="54" spans="1:19">
      <c r="A54">
        <v>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12</v>
      </c>
      <c r="J54" t="s">
        <v>26</v>
      </c>
      <c r="K54">
        <v>7</v>
      </c>
      <c r="L54">
        <v>92</v>
      </c>
      <c r="M54">
        <v>60</v>
      </c>
      <c r="N54">
        <v>58</v>
      </c>
      <c r="O54">
        <v>1</v>
      </c>
      <c r="P54">
        <v>0</v>
      </c>
      <c r="Q54" t="b">
        <v>0</v>
      </c>
      <c r="R54">
        <v>2048</v>
      </c>
      <c r="S54" t="b">
        <v>1</v>
      </c>
    </row>
    <row r="55" spans="1:19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13</v>
      </c>
      <c r="J55" t="s">
        <v>29</v>
      </c>
      <c r="K55">
        <v>407</v>
      </c>
      <c r="L55">
        <v>125</v>
      </c>
      <c r="M55">
        <v>28</v>
      </c>
      <c r="N55">
        <v>20</v>
      </c>
      <c r="O55">
        <v>0</v>
      </c>
      <c r="P55">
        <v>2</v>
      </c>
      <c r="Q55" t="b">
        <v>0</v>
      </c>
      <c r="R55">
        <v>3025</v>
      </c>
      <c r="S55" t="b">
        <v>1</v>
      </c>
    </row>
    <row r="56" spans="1:19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17</v>
      </c>
      <c r="J56" t="s">
        <v>25</v>
      </c>
      <c r="K56">
        <v>1140</v>
      </c>
      <c r="L56">
        <v>95</v>
      </c>
      <c r="M56">
        <v>50</v>
      </c>
      <c r="N56">
        <v>55</v>
      </c>
      <c r="O56">
        <v>0</v>
      </c>
      <c r="P56">
        <v>4</v>
      </c>
      <c r="Q56" t="b">
        <v>0</v>
      </c>
      <c r="R56">
        <v>2875</v>
      </c>
      <c r="S56" t="b">
        <v>1</v>
      </c>
    </row>
    <row r="57" spans="1:19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19</v>
      </c>
      <c r="J57" t="s">
        <v>28</v>
      </c>
      <c r="K57">
        <v>1002</v>
      </c>
      <c r="L57">
        <v>95</v>
      </c>
      <c r="M57">
        <v>45</v>
      </c>
      <c r="N57">
        <v>30</v>
      </c>
      <c r="O57">
        <v>3</v>
      </c>
      <c r="P57">
        <v>0</v>
      </c>
      <c r="Q57" t="b">
        <v>0</v>
      </c>
      <c r="R57">
        <v>3383</v>
      </c>
      <c r="S57" t="b">
        <v>1</v>
      </c>
    </row>
    <row r="58" spans="1:19">
      <c r="A58">
        <v>2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20</v>
      </c>
      <c r="J58" t="s">
        <v>26</v>
      </c>
      <c r="K58">
        <v>7</v>
      </c>
      <c r="L58">
        <v>92</v>
      </c>
      <c r="M58">
        <v>60</v>
      </c>
      <c r="N58">
        <v>58</v>
      </c>
      <c r="O58">
        <v>1</v>
      </c>
      <c r="P58">
        <v>0</v>
      </c>
      <c r="Q58" t="b">
        <v>0</v>
      </c>
      <c r="R58">
        <v>2496</v>
      </c>
      <c r="S58" t="b">
        <v>1</v>
      </c>
    </row>
    <row r="59" spans="1:19">
      <c r="A59">
        <v>2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21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2535</v>
      </c>
      <c r="S59" t="b">
        <v>1</v>
      </c>
    </row>
    <row r="60" spans="1:19">
      <c r="A60">
        <v>2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22</v>
      </c>
      <c r="J60" t="s">
        <v>24</v>
      </c>
      <c r="K60">
        <v>350</v>
      </c>
      <c r="L60">
        <v>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3612</v>
      </c>
      <c r="S60" t="b">
        <v>1</v>
      </c>
    </row>
    <row r="61" spans="1:19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23</v>
      </c>
      <c r="J61" t="s">
        <v>27</v>
      </c>
      <c r="K61">
        <v>7</v>
      </c>
      <c r="L61">
        <v>125</v>
      </c>
      <c r="M61">
        <v>28</v>
      </c>
      <c r="N61">
        <v>20</v>
      </c>
      <c r="O61">
        <v>0</v>
      </c>
      <c r="P61">
        <v>0</v>
      </c>
      <c r="Q61" t="b">
        <v>0</v>
      </c>
      <c r="R61">
        <v>2314</v>
      </c>
      <c r="S61" t="b">
        <v>1</v>
      </c>
    </row>
    <row r="62" spans="1:19">
      <c r="A62">
        <v>2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25</v>
      </c>
      <c r="J62" t="s">
        <v>24</v>
      </c>
      <c r="K62">
        <v>350</v>
      </c>
      <c r="L62">
        <v>95</v>
      </c>
      <c r="M62">
        <v>45</v>
      </c>
      <c r="N62">
        <v>20</v>
      </c>
      <c r="O62">
        <v>1</v>
      </c>
      <c r="P62">
        <v>2</v>
      </c>
      <c r="Q62" t="b">
        <v>0</v>
      </c>
      <c r="R62">
        <v>2822</v>
      </c>
      <c r="S62" t="b">
        <v>1</v>
      </c>
    </row>
    <row r="63" spans="1:19">
      <c r="A63">
        <v>2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26</v>
      </c>
      <c r="J63" t="s">
        <v>27</v>
      </c>
      <c r="K63">
        <v>7</v>
      </c>
      <c r="L63">
        <v>125</v>
      </c>
      <c r="M63">
        <v>28</v>
      </c>
      <c r="N63">
        <v>20</v>
      </c>
      <c r="O63">
        <v>0</v>
      </c>
      <c r="P63">
        <v>0</v>
      </c>
      <c r="Q63" t="b">
        <v>0</v>
      </c>
      <c r="R63">
        <v>2477</v>
      </c>
      <c r="S63" t="b">
        <v>1</v>
      </c>
    </row>
    <row r="64" spans="1:19">
      <c r="A64">
        <v>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1</v>
      </c>
      <c r="I64">
        <v>28</v>
      </c>
      <c r="J64" t="s">
        <v>26</v>
      </c>
      <c r="K64">
        <v>7</v>
      </c>
      <c r="L64">
        <v>92</v>
      </c>
      <c r="M64">
        <v>60</v>
      </c>
      <c r="N64">
        <v>58</v>
      </c>
      <c r="O64">
        <v>1</v>
      </c>
      <c r="P64">
        <v>0</v>
      </c>
      <c r="Q64" t="b">
        <v>0</v>
      </c>
      <c r="R64">
        <v>2476</v>
      </c>
      <c r="S64" t="b">
        <v>1</v>
      </c>
    </row>
    <row r="65" spans="1:19">
      <c r="A65">
        <v>2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29</v>
      </c>
      <c r="J65" t="s">
        <v>25</v>
      </c>
      <c r="K65">
        <v>1140</v>
      </c>
      <c r="L65">
        <v>95</v>
      </c>
      <c r="M65">
        <v>50</v>
      </c>
      <c r="N65">
        <v>55</v>
      </c>
      <c r="O65">
        <v>0</v>
      </c>
      <c r="P65">
        <v>4</v>
      </c>
      <c r="Q65" t="b">
        <v>0</v>
      </c>
      <c r="R65">
        <v>4297</v>
      </c>
      <c r="S65" t="b">
        <v>1</v>
      </c>
    </row>
    <row r="66" spans="1:19">
      <c r="A66">
        <v>2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30</v>
      </c>
      <c r="J66" t="s">
        <v>28</v>
      </c>
      <c r="K66">
        <v>1002</v>
      </c>
      <c r="L66">
        <v>95</v>
      </c>
      <c r="M66">
        <v>45</v>
      </c>
      <c r="N66">
        <v>30</v>
      </c>
      <c r="O66">
        <v>3</v>
      </c>
      <c r="P66">
        <v>0</v>
      </c>
      <c r="Q66" t="b">
        <v>0</v>
      </c>
      <c r="R66">
        <v>6663</v>
      </c>
      <c r="S66" t="b">
        <v>1</v>
      </c>
    </row>
    <row r="67" spans="1:19">
      <c r="A67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31</v>
      </c>
      <c r="J67" t="s">
        <v>27</v>
      </c>
      <c r="K67">
        <v>7</v>
      </c>
      <c r="L67">
        <v>125</v>
      </c>
      <c r="M67">
        <v>28</v>
      </c>
      <c r="N67">
        <v>20</v>
      </c>
      <c r="O67">
        <v>0</v>
      </c>
      <c r="P67">
        <v>0</v>
      </c>
      <c r="Q67" t="b">
        <v>0</v>
      </c>
      <c r="R67">
        <v>2862</v>
      </c>
      <c r="S67" t="b">
        <v>1</v>
      </c>
    </row>
    <row r="68" spans="1:19">
      <c r="A68">
        <v>2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32</v>
      </c>
      <c r="J68" t="s">
        <v>28</v>
      </c>
      <c r="K68">
        <v>1002</v>
      </c>
      <c r="L68">
        <v>95</v>
      </c>
      <c r="M68">
        <v>45</v>
      </c>
      <c r="N68">
        <v>30</v>
      </c>
      <c r="O68">
        <v>3</v>
      </c>
      <c r="P68">
        <v>0</v>
      </c>
      <c r="Q68" t="b">
        <v>0</v>
      </c>
      <c r="R68">
        <v>5888</v>
      </c>
      <c r="S68" t="b">
        <v>1</v>
      </c>
    </row>
    <row r="69" spans="1:19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  <c r="I69">
        <v>33</v>
      </c>
      <c r="J69" t="s">
        <v>24</v>
      </c>
      <c r="K69">
        <v>350</v>
      </c>
      <c r="L69">
        <v>95</v>
      </c>
      <c r="M69">
        <v>45</v>
      </c>
      <c r="N69">
        <v>20</v>
      </c>
      <c r="O69">
        <v>1</v>
      </c>
      <c r="P69">
        <v>2</v>
      </c>
      <c r="Q69" t="b">
        <v>0</v>
      </c>
      <c r="R69">
        <v>6868</v>
      </c>
      <c r="S69" t="b">
        <v>1</v>
      </c>
    </row>
    <row r="70" spans="1:19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35</v>
      </c>
      <c r="J70" t="s">
        <v>25</v>
      </c>
      <c r="K70">
        <v>1140</v>
      </c>
      <c r="L70">
        <v>95</v>
      </c>
      <c r="M70">
        <v>50</v>
      </c>
      <c r="N70">
        <v>55</v>
      </c>
      <c r="O70">
        <v>0</v>
      </c>
      <c r="P70">
        <v>4</v>
      </c>
      <c r="Q70" t="b">
        <v>0</v>
      </c>
      <c r="R70">
        <v>4360</v>
      </c>
      <c r="S70" t="b">
        <v>1</v>
      </c>
    </row>
    <row r="71" spans="1:19">
      <c r="A71">
        <v>2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15</v>
      </c>
      <c r="J71" t="s">
        <v>28</v>
      </c>
      <c r="K71">
        <v>1002</v>
      </c>
      <c r="L71">
        <v>95</v>
      </c>
      <c r="M71">
        <v>45</v>
      </c>
      <c r="N71">
        <v>30</v>
      </c>
      <c r="O71">
        <v>3</v>
      </c>
      <c r="P71">
        <v>0</v>
      </c>
      <c r="Q71" t="b">
        <v>0</v>
      </c>
      <c r="R71">
        <v>4724</v>
      </c>
      <c r="S71" t="b">
        <v>0</v>
      </c>
    </row>
    <row r="72" spans="1:19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16</v>
      </c>
      <c r="J72" t="s">
        <v>24</v>
      </c>
      <c r="K72">
        <v>350</v>
      </c>
      <c r="L72">
        <v>95</v>
      </c>
      <c r="M72">
        <v>45</v>
      </c>
      <c r="N72">
        <v>20</v>
      </c>
      <c r="O72">
        <v>1</v>
      </c>
      <c r="P72">
        <v>2</v>
      </c>
      <c r="Q72" t="b">
        <v>0</v>
      </c>
      <c r="R72">
        <v>4400</v>
      </c>
      <c r="S72" t="b">
        <v>0</v>
      </c>
    </row>
    <row r="73" spans="1:19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18</v>
      </c>
      <c r="J73" t="s">
        <v>26</v>
      </c>
      <c r="K73">
        <v>7</v>
      </c>
      <c r="L73">
        <v>92</v>
      </c>
      <c r="M73">
        <v>60</v>
      </c>
      <c r="N73">
        <v>58</v>
      </c>
      <c r="O73">
        <v>1</v>
      </c>
      <c r="P73">
        <v>0</v>
      </c>
      <c r="Q73" t="b">
        <v>0</v>
      </c>
      <c r="R73">
        <v>3428</v>
      </c>
      <c r="S73" t="b">
        <v>0</v>
      </c>
    </row>
  </sheetData>
  <autoFilter ref="B1:S73">
    <sortState ref="B2:S73">
      <sortCondition descending="1" ref="H2:H73"/>
      <sortCondition descending="1" ref="B2:B73"/>
      <sortCondition descending="1" ref="Q2:Q73"/>
      <sortCondition descending="1" ref="S2:S7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>
      <selection activeCell="S72" sqref="A2:S72"/>
    </sheetView>
  </sheetViews>
  <sheetFormatPr baseColWidth="10" defaultColWidth="8.83203125" defaultRowHeight="14" x14ac:dyDescent="0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3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6</v>
      </c>
      <c r="J2" t="s">
        <v>25</v>
      </c>
      <c r="K2">
        <v>1140</v>
      </c>
      <c r="L2">
        <v>95</v>
      </c>
      <c r="M2">
        <v>50</v>
      </c>
      <c r="N2">
        <v>55</v>
      </c>
      <c r="O2">
        <v>0</v>
      </c>
      <c r="P2">
        <v>4</v>
      </c>
      <c r="Q2" t="b">
        <v>1</v>
      </c>
      <c r="R2">
        <v>2538</v>
      </c>
      <c r="S2" t="b">
        <v>1</v>
      </c>
      <c r="U2" t="s">
        <v>33</v>
      </c>
      <c r="V2" t="s">
        <v>35</v>
      </c>
      <c r="W2">
        <f>AVERAGE(R2:R13)</f>
        <v>2089.25</v>
      </c>
      <c r="Y2">
        <f>AVERAGE(R38:R47)</f>
        <v>2383.6999999999998</v>
      </c>
    </row>
    <row r="3" spans="1:25">
      <c r="A3">
        <v>3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12</v>
      </c>
      <c r="J3" t="s">
        <v>25</v>
      </c>
      <c r="K3">
        <v>1140</v>
      </c>
      <c r="L3">
        <v>95</v>
      </c>
      <c r="M3">
        <v>50</v>
      </c>
      <c r="N3">
        <v>55</v>
      </c>
      <c r="O3">
        <v>0</v>
      </c>
      <c r="P3">
        <v>4</v>
      </c>
      <c r="Q3" t="b">
        <v>1</v>
      </c>
      <c r="R3">
        <v>2295</v>
      </c>
      <c r="S3" t="b">
        <v>1</v>
      </c>
      <c r="V3" t="s">
        <v>30</v>
      </c>
      <c r="W3">
        <v>0</v>
      </c>
      <c r="Y3">
        <v>0</v>
      </c>
    </row>
    <row r="4" spans="1:25">
      <c r="A4">
        <v>3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13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1707</v>
      </c>
      <c r="S4" t="b">
        <v>1</v>
      </c>
      <c r="U4" t="s">
        <v>34</v>
      </c>
      <c r="V4" t="s">
        <v>35</v>
      </c>
      <c r="W4">
        <f>AVERAGE(R14:R37)</f>
        <v>2296.4166666666665</v>
      </c>
      <c r="Y4">
        <f>AVERAGE(R48:R72)</f>
        <v>4162.3999999999996</v>
      </c>
    </row>
    <row r="5" spans="1:25">
      <c r="A5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14</v>
      </c>
      <c r="J5" t="s">
        <v>29</v>
      </c>
      <c r="K5">
        <v>407</v>
      </c>
      <c r="L5">
        <v>125</v>
      </c>
      <c r="M5">
        <v>28</v>
      </c>
      <c r="N5">
        <v>20</v>
      </c>
      <c r="O5">
        <v>0</v>
      </c>
      <c r="P5">
        <v>2</v>
      </c>
      <c r="Q5" t="b">
        <v>1</v>
      </c>
      <c r="R5">
        <v>1639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16</v>
      </c>
      <c r="J6" t="s">
        <v>26</v>
      </c>
      <c r="K6">
        <v>7</v>
      </c>
      <c r="L6">
        <v>192</v>
      </c>
      <c r="M6">
        <v>60</v>
      </c>
      <c r="N6">
        <v>58</v>
      </c>
      <c r="O6">
        <v>1</v>
      </c>
      <c r="P6">
        <v>0</v>
      </c>
      <c r="Q6" t="b">
        <v>1</v>
      </c>
      <c r="R6">
        <v>1488</v>
      </c>
      <c r="S6" t="b">
        <v>1</v>
      </c>
    </row>
    <row r="7" spans="1:25">
      <c r="A7">
        <v>3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19</v>
      </c>
      <c r="J7" t="s">
        <v>29</v>
      </c>
      <c r="K7">
        <v>407</v>
      </c>
      <c r="L7">
        <v>125</v>
      </c>
      <c r="M7">
        <v>28</v>
      </c>
      <c r="N7">
        <v>20</v>
      </c>
      <c r="O7">
        <v>0</v>
      </c>
      <c r="P7">
        <v>2</v>
      </c>
      <c r="Q7" t="b">
        <v>1</v>
      </c>
      <c r="R7">
        <v>1919</v>
      </c>
      <c r="S7" t="b">
        <v>1</v>
      </c>
    </row>
    <row r="8" spans="1:25">
      <c r="A8">
        <v>3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21</v>
      </c>
      <c r="J8" t="s">
        <v>24</v>
      </c>
      <c r="K8">
        <v>350</v>
      </c>
      <c r="L8">
        <v>195</v>
      </c>
      <c r="M8">
        <v>45</v>
      </c>
      <c r="N8">
        <v>20</v>
      </c>
      <c r="O8">
        <v>1</v>
      </c>
      <c r="P8">
        <v>2</v>
      </c>
      <c r="Q8" t="b">
        <v>1</v>
      </c>
      <c r="R8">
        <v>3145</v>
      </c>
      <c r="S8" t="b">
        <v>1</v>
      </c>
    </row>
    <row r="9" spans="1:25">
      <c r="A9">
        <v>3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23</v>
      </c>
      <c r="J9" t="s">
        <v>25</v>
      </c>
      <c r="K9">
        <v>1140</v>
      </c>
      <c r="L9">
        <v>95</v>
      </c>
      <c r="M9">
        <v>50</v>
      </c>
      <c r="N9">
        <v>55</v>
      </c>
      <c r="O9">
        <v>0</v>
      </c>
      <c r="P9">
        <v>4</v>
      </c>
      <c r="Q9" t="b">
        <v>1</v>
      </c>
      <c r="R9">
        <v>1924</v>
      </c>
      <c r="S9" t="b">
        <v>1</v>
      </c>
    </row>
    <row r="10" spans="1:25">
      <c r="A10">
        <v>3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26</v>
      </c>
      <c r="J10" t="s">
        <v>25</v>
      </c>
      <c r="K10">
        <v>1140</v>
      </c>
      <c r="L10">
        <v>95</v>
      </c>
      <c r="M10">
        <v>50</v>
      </c>
      <c r="N10">
        <v>55</v>
      </c>
      <c r="O10">
        <v>0</v>
      </c>
      <c r="P10">
        <v>4</v>
      </c>
      <c r="Q10" t="b">
        <v>1</v>
      </c>
      <c r="R10">
        <v>1872</v>
      </c>
      <c r="S10" t="b">
        <v>1</v>
      </c>
    </row>
    <row r="11" spans="1:25">
      <c r="A11">
        <v>3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30</v>
      </c>
      <c r="J11" t="s">
        <v>24</v>
      </c>
      <c r="K11">
        <v>350</v>
      </c>
      <c r="L11">
        <v>195</v>
      </c>
      <c r="M11">
        <v>45</v>
      </c>
      <c r="N11">
        <v>20</v>
      </c>
      <c r="O11">
        <v>1</v>
      </c>
      <c r="P11">
        <v>2</v>
      </c>
      <c r="Q11" t="b">
        <v>1</v>
      </c>
      <c r="R11">
        <v>2020</v>
      </c>
      <c r="S11" t="b">
        <v>1</v>
      </c>
    </row>
    <row r="12" spans="1:25">
      <c r="A12">
        <v>3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32</v>
      </c>
      <c r="J12" t="s">
        <v>27</v>
      </c>
      <c r="K12">
        <v>9</v>
      </c>
      <c r="L12">
        <v>125</v>
      </c>
      <c r="M12">
        <v>28</v>
      </c>
      <c r="N12">
        <v>20</v>
      </c>
      <c r="O12">
        <v>0</v>
      </c>
      <c r="P12">
        <v>0</v>
      </c>
      <c r="Q12" t="b">
        <v>1</v>
      </c>
      <c r="R12">
        <v>2304</v>
      </c>
      <c r="S12" t="b">
        <v>1</v>
      </c>
    </row>
    <row r="13" spans="1:25">
      <c r="A13">
        <v>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36</v>
      </c>
      <c r="J13" t="s">
        <v>24</v>
      </c>
      <c r="K13">
        <v>350</v>
      </c>
      <c r="L13">
        <v>195</v>
      </c>
      <c r="M13">
        <v>45</v>
      </c>
      <c r="N13">
        <v>20</v>
      </c>
      <c r="O13">
        <v>1</v>
      </c>
      <c r="P13">
        <v>2</v>
      </c>
      <c r="Q13" t="b">
        <v>1</v>
      </c>
      <c r="R13">
        <v>2220</v>
      </c>
      <c r="S13" t="b">
        <v>1</v>
      </c>
    </row>
    <row r="14" spans="1:25">
      <c r="A14">
        <v>3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0</v>
      </c>
      <c r="R14">
        <v>2271</v>
      </c>
      <c r="S14" t="b">
        <v>1</v>
      </c>
    </row>
    <row r="15" spans="1:25">
      <c r="A15">
        <v>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2</v>
      </c>
      <c r="J15" t="s">
        <v>26</v>
      </c>
      <c r="K15">
        <v>7</v>
      </c>
      <c r="L15">
        <v>192</v>
      </c>
      <c r="M15">
        <v>60</v>
      </c>
      <c r="N15">
        <v>58</v>
      </c>
      <c r="O15">
        <v>1</v>
      </c>
      <c r="P15">
        <v>0</v>
      </c>
      <c r="Q15" t="b">
        <v>0</v>
      </c>
      <c r="R15">
        <v>1481</v>
      </c>
      <c r="S15" t="b">
        <v>1</v>
      </c>
    </row>
    <row r="16" spans="1:25">
      <c r="A16">
        <v>3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3</v>
      </c>
      <c r="J16" t="s">
        <v>28</v>
      </c>
      <c r="K16">
        <v>1002</v>
      </c>
      <c r="L16">
        <v>390</v>
      </c>
      <c r="M16">
        <v>45</v>
      </c>
      <c r="N16">
        <v>30</v>
      </c>
      <c r="O16">
        <v>3</v>
      </c>
      <c r="P16">
        <v>0</v>
      </c>
      <c r="Q16" t="b">
        <v>0</v>
      </c>
      <c r="R16">
        <v>3099</v>
      </c>
      <c r="S16" t="b">
        <v>1</v>
      </c>
    </row>
    <row r="17" spans="1:19">
      <c r="A17">
        <v>3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8</v>
      </c>
      <c r="J17" t="s">
        <v>26</v>
      </c>
      <c r="K17">
        <v>7</v>
      </c>
      <c r="L17">
        <v>192</v>
      </c>
      <c r="M17">
        <v>60</v>
      </c>
      <c r="N17">
        <v>58</v>
      </c>
      <c r="O17">
        <v>1</v>
      </c>
      <c r="P17">
        <v>0</v>
      </c>
      <c r="Q17" t="b">
        <v>0</v>
      </c>
      <c r="R17">
        <v>1768</v>
      </c>
      <c r="S17" t="b">
        <v>1</v>
      </c>
    </row>
    <row r="18" spans="1:19">
      <c r="A18">
        <v>3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10</v>
      </c>
      <c r="J18" t="s">
        <v>24</v>
      </c>
      <c r="K18">
        <v>350</v>
      </c>
      <c r="L18">
        <v>195</v>
      </c>
      <c r="M18">
        <v>45</v>
      </c>
      <c r="N18">
        <v>20</v>
      </c>
      <c r="O18">
        <v>1</v>
      </c>
      <c r="P18">
        <v>2</v>
      </c>
      <c r="Q18" t="b">
        <v>0</v>
      </c>
      <c r="R18">
        <v>2738</v>
      </c>
      <c r="S18" t="b">
        <v>1</v>
      </c>
    </row>
    <row r="19" spans="1:19">
      <c r="A19">
        <v>3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11</v>
      </c>
      <c r="J19" t="s">
        <v>27</v>
      </c>
      <c r="K19">
        <v>9</v>
      </c>
      <c r="L19">
        <v>125</v>
      </c>
      <c r="M19">
        <v>28</v>
      </c>
      <c r="N19">
        <v>20</v>
      </c>
      <c r="O19">
        <v>0</v>
      </c>
      <c r="P19">
        <v>0</v>
      </c>
      <c r="Q19" t="b">
        <v>0</v>
      </c>
      <c r="R19">
        <v>1704</v>
      </c>
      <c r="S19" t="b">
        <v>1</v>
      </c>
    </row>
    <row r="20" spans="1:19">
      <c r="A20">
        <v>3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15</v>
      </c>
      <c r="J20" t="s">
        <v>24</v>
      </c>
      <c r="K20">
        <v>350</v>
      </c>
      <c r="L20">
        <v>195</v>
      </c>
      <c r="M20">
        <v>45</v>
      </c>
      <c r="N20">
        <v>20</v>
      </c>
      <c r="O20">
        <v>1</v>
      </c>
      <c r="P20">
        <v>2</v>
      </c>
      <c r="Q20" t="b">
        <v>0</v>
      </c>
      <c r="R20">
        <v>3097</v>
      </c>
      <c r="S20" t="b">
        <v>1</v>
      </c>
    </row>
    <row r="21" spans="1:19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17</v>
      </c>
      <c r="J21" t="s">
        <v>28</v>
      </c>
      <c r="K21">
        <v>1002</v>
      </c>
      <c r="L21">
        <v>390</v>
      </c>
      <c r="M21">
        <v>45</v>
      </c>
      <c r="N21">
        <v>30</v>
      </c>
      <c r="O21">
        <v>3</v>
      </c>
      <c r="P21">
        <v>0</v>
      </c>
      <c r="Q21" t="b">
        <v>0</v>
      </c>
      <c r="R21">
        <v>2036</v>
      </c>
      <c r="S21" t="b">
        <v>1</v>
      </c>
    </row>
    <row r="22" spans="1:19">
      <c r="A22">
        <v>3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18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0</v>
      </c>
      <c r="R22">
        <v>2007</v>
      </c>
      <c r="S22" t="b">
        <v>1</v>
      </c>
    </row>
    <row r="23" spans="1:19">
      <c r="A23">
        <v>3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20</v>
      </c>
      <c r="J23" t="s">
        <v>26</v>
      </c>
      <c r="K23">
        <v>7</v>
      </c>
      <c r="L23">
        <v>192</v>
      </c>
      <c r="M23">
        <v>60</v>
      </c>
      <c r="N23">
        <v>58</v>
      </c>
      <c r="O23">
        <v>1</v>
      </c>
      <c r="P23">
        <v>0</v>
      </c>
      <c r="Q23" t="b">
        <v>0</v>
      </c>
      <c r="R23">
        <v>1884</v>
      </c>
      <c r="S23" t="b">
        <v>1</v>
      </c>
    </row>
    <row r="24" spans="1:19">
      <c r="A24">
        <v>3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22</v>
      </c>
      <c r="J24" t="s">
        <v>27</v>
      </c>
      <c r="K24">
        <v>9</v>
      </c>
      <c r="L24">
        <v>125</v>
      </c>
      <c r="M24">
        <v>28</v>
      </c>
      <c r="N24">
        <v>20</v>
      </c>
      <c r="O24">
        <v>0</v>
      </c>
      <c r="P24">
        <v>0</v>
      </c>
      <c r="Q24" t="b">
        <v>0</v>
      </c>
      <c r="R24">
        <v>1687</v>
      </c>
      <c r="S24" t="b">
        <v>1</v>
      </c>
    </row>
    <row r="25" spans="1:19">
      <c r="A25">
        <v>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24</v>
      </c>
      <c r="J25" t="s">
        <v>28</v>
      </c>
      <c r="K25">
        <v>1002</v>
      </c>
      <c r="L25">
        <v>390</v>
      </c>
      <c r="M25">
        <v>45</v>
      </c>
      <c r="N25">
        <v>30</v>
      </c>
      <c r="O25">
        <v>3</v>
      </c>
      <c r="P25">
        <v>0</v>
      </c>
      <c r="Q25" t="b">
        <v>0</v>
      </c>
      <c r="R25">
        <v>1900</v>
      </c>
      <c r="S25" t="b">
        <v>1</v>
      </c>
    </row>
    <row r="26" spans="1:19">
      <c r="A26">
        <v>3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25</v>
      </c>
      <c r="J26" t="s">
        <v>29</v>
      </c>
      <c r="K26">
        <v>407</v>
      </c>
      <c r="L26">
        <v>125</v>
      </c>
      <c r="M26">
        <v>28</v>
      </c>
      <c r="N26">
        <v>20</v>
      </c>
      <c r="O26">
        <v>0</v>
      </c>
      <c r="P26">
        <v>2</v>
      </c>
      <c r="Q26" t="b">
        <v>0</v>
      </c>
      <c r="R26">
        <v>2104</v>
      </c>
      <c r="S26" t="b">
        <v>1</v>
      </c>
    </row>
    <row r="27" spans="1:19">
      <c r="A27">
        <v>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27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1924</v>
      </c>
      <c r="S27" t="b">
        <v>1</v>
      </c>
    </row>
    <row r="28" spans="1:19">
      <c r="A28">
        <v>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28</v>
      </c>
      <c r="J28" t="s">
        <v>27</v>
      </c>
      <c r="K28">
        <v>9</v>
      </c>
      <c r="L28">
        <v>125</v>
      </c>
      <c r="M28">
        <v>28</v>
      </c>
      <c r="N28">
        <v>20</v>
      </c>
      <c r="O28">
        <v>0</v>
      </c>
      <c r="P28">
        <v>0</v>
      </c>
      <c r="Q28" t="b">
        <v>0</v>
      </c>
      <c r="R28">
        <v>2088</v>
      </c>
      <c r="S28" t="b">
        <v>1</v>
      </c>
    </row>
    <row r="29" spans="1:19">
      <c r="A29">
        <v>3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29</v>
      </c>
      <c r="J29" t="s">
        <v>26</v>
      </c>
      <c r="K29">
        <v>7</v>
      </c>
      <c r="L29">
        <v>192</v>
      </c>
      <c r="M29">
        <v>60</v>
      </c>
      <c r="N29">
        <v>58</v>
      </c>
      <c r="O29">
        <v>1</v>
      </c>
      <c r="P29">
        <v>0</v>
      </c>
      <c r="Q29" t="b">
        <v>0</v>
      </c>
      <c r="R29">
        <v>1654</v>
      </c>
      <c r="S29" t="b">
        <v>1</v>
      </c>
    </row>
    <row r="30" spans="1:19">
      <c r="A30">
        <v>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31</v>
      </c>
      <c r="J30" t="s">
        <v>25</v>
      </c>
      <c r="K30">
        <v>1140</v>
      </c>
      <c r="L30">
        <v>95</v>
      </c>
      <c r="M30">
        <v>50</v>
      </c>
      <c r="N30">
        <v>55</v>
      </c>
      <c r="O30">
        <v>0</v>
      </c>
      <c r="P30">
        <v>4</v>
      </c>
      <c r="Q30" t="b">
        <v>0</v>
      </c>
      <c r="R30">
        <v>1596</v>
      </c>
      <c r="S30" t="b">
        <v>1</v>
      </c>
    </row>
    <row r="31" spans="1:19">
      <c r="A31">
        <v>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33</v>
      </c>
      <c r="J31" t="s">
        <v>28</v>
      </c>
      <c r="K31">
        <v>1002</v>
      </c>
      <c r="L31">
        <v>390</v>
      </c>
      <c r="M31">
        <v>45</v>
      </c>
      <c r="N31">
        <v>30</v>
      </c>
      <c r="O31">
        <v>3</v>
      </c>
      <c r="P31">
        <v>0</v>
      </c>
      <c r="Q31" t="b">
        <v>0</v>
      </c>
      <c r="R31">
        <v>2658</v>
      </c>
      <c r="S31" t="b">
        <v>1</v>
      </c>
    </row>
    <row r="32" spans="1:19">
      <c r="A32">
        <v>3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34</v>
      </c>
      <c r="J32" t="s">
        <v>29</v>
      </c>
      <c r="K32">
        <v>407</v>
      </c>
      <c r="L32">
        <v>125</v>
      </c>
      <c r="M32">
        <v>28</v>
      </c>
      <c r="N32">
        <v>20</v>
      </c>
      <c r="O32">
        <v>0</v>
      </c>
      <c r="P32">
        <v>2</v>
      </c>
      <c r="Q32" t="b">
        <v>0</v>
      </c>
      <c r="R32">
        <v>2362</v>
      </c>
      <c r="S32" t="b">
        <v>1</v>
      </c>
    </row>
    <row r="33" spans="1:19">
      <c r="A33">
        <v>3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35</v>
      </c>
      <c r="J33" t="s">
        <v>26</v>
      </c>
      <c r="K33">
        <v>7</v>
      </c>
      <c r="L33">
        <v>192</v>
      </c>
      <c r="M33">
        <v>60</v>
      </c>
      <c r="N33">
        <v>58</v>
      </c>
      <c r="O33">
        <v>1</v>
      </c>
      <c r="P33">
        <v>0</v>
      </c>
      <c r="Q33" t="b">
        <v>0</v>
      </c>
      <c r="R33">
        <v>1820</v>
      </c>
      <c r="S33" t="b">
        <v>1</v>
      </c>
    </row>
    <row r="34" spans="1:19">
      <c r="A34">
        <v>3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3556</v>
      </c>
      <c r="S34" t="b">
        <v>0</v>
      </c>
    </row>
    <row r="35" spans="1:19">
      <c r="A35">
        <v>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5</v>
      </c>
      <c r="J35" t="s">
        <v>29</v>
      </c>
      <c r="K35">
        <v>407</v>
      </c>
      <c r="L35">
        <v>125</v>
      </c>
      <c r="M35">
        <v>28</v>
      </c>
      <c r="N35">
        <v>20</v>
      </c>
      <c r="O35">
        <v>0</v>
      </c>
      <c r="P35">
        <v>2</v>
      </c>
      <c r="Q35" t="b">
        <v>0</v>
      </c>
      <c r="R35">
        <v>2138</v>
      </c>
      <c r="S35" t="b">
        <v>0</v>
      </c>
    </row>
    <row r="36" spans="1:19">
      <c r="A36">
        <v>3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7</v>
      </c>
      <c r="J36" t="s">
        <v>28</v>
      </c>
      <c r="K36">
        <v>1002</v>
      </c>
      <c r="L36">
        <v>390</v>
      </c>
      <c r="M36">
        <v>45</v>
      </c>
      <c r="N36">
        <v>30</v>
      </c>
      <c r="O36">
        <v>3</v>
      </c>
      <c r="P36">
        <v>0</v>
      </c>
      <c r="Q36" t="b">
        <v>0</v>
      </c>
      <c r="R36">
        <v>3578</v>
      </c>
      <c r="S36" t="b">
        <v>0</v>
      </c>
    </row>
    <row r="37" spans="1:19">
      <c r="A37">
        <v>3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9</v>
      </c>
      <c r="J37" t="s">
        <v>29</v>
      </c>
      <c r="K37">
        <v>407</v>
      </c>
      <c r="L37">
        <v>125</v>
      </c>
      <c r="M37">
        <v>28</v>
      </c>
      <c r="N37">
        <v>20</v>
      </c>
      <c r="O37">
        <v>0</v>
      </c>
      <c r="P37">
        <v>2</v>
      </c>
      <c r="Q37" t="b">
        <v>0</v>
      </c>
      <c r="R37">
        <v>3964</v>
      </c>
      <c r="S37" t="b">
        <v>0</v>
      </c>
    </row>
    <row r="38" spans="1:19">
      <c r="A38">
        <v>3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4</v>
      </c>
      <c r="J38" t="s">
        <v>20</v>
      </c>
      <c r="K38">
        <v>255</v>
      </c>
      <c r="L38">
        <v>125</v>
      </c>
      <c r="M38">
        <v>43</v>
      </c>
      <c r="N38">
        <v>20</v>
      </c>
      <c r="O38">
        <v>1</v>
      </c>
      <c r="P38">
        <v>3</v>
      </c>
      <c r="Q38" t="b">
        <v>1</v>
      </c>
      <c r="R38">
        <v>2618</v>
      </c>
      <c r="S38" t="b">
        <v>1</v>
      </c>
    </row>
    <row r="39" spans="1:19">
      <c r="A39">
        <v>3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6</v>
      </c>
      <c r="J39" t="s">
        <v>23</v>
      </c>
      <c r="K39">
        <v>35</v>
      </c>
      <c r="L39">
        <v>125</v>
      </c>
      <c r="M39">
        <v>28</v>
      </c>
      <c r="N39">
        <v>20</v>
      </c>
      <c r="O39">
        <v>0</v>
      </c>
      <c r="P39">
        <v>1</v>
      </c>
      <c r="Q39" t="b">
        <v>1</v>
      </c>
      <c r="R39">
        <v>2178</v>
      </c>
      <c r="S39" t="b">
        <v>1</v>
      </c>
    </row>
    <row r="40" spans="1:19">
      <c r="A40">
        <v>3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9</v>
      </c>
      <c r="J40" t="s">
        <v>18</v>
      </c>
      <c r="K40">
        <v>351</v>
      </c>
      <c r="L40">
        <v>125</v>
      </c>
      <c r="M40">
        <v>28</v>
      </c>
      <c r="N40">
        <v>20</v>
      </c>
      <c r="O40">
        <v>0</v>
      </c>
      <c r="P40">
        <v>3</v>
      </c>
      <c r="Q40" t="b">
        <v>1</v>
      </c>
      <c r="R40">
        <v>1844</v>
      </c>
      <c r="S40" t="b">
        <v>1</v>
      </c>
    </row>
    <row r="41" spans="1:19">
      <c r="A41">
        <v>3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10</v>
      </c>
      <c r="J41" t="s">
        <v>22</v>
      </c>
      <c r="K41">
        <v>1040</v>
      </c>
      <c r="L41">
        <v>95</v>
      </c>
      <c r="M41">
        <v>50</v>
      </c>
      <c r="N41">
        <v>55</v>
      </c>
      <c r="O41">
        <v>0</v>
      </c>
      <c r="P41">
        <v>5</v>
      </c>
      <c r="Q41" t="b">
        <v>1</v>
      </c>
      <c r="R41">
        <v>2606</v>
      </c>
      <c r="S41" t="b">
        <v>1</v>
      </c>
    </row>
    <row r="42" spans="1:19">
      <c r="A42">
        <v>3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>
        <v>13</v>
      </c>
      <c r="J42" t="s">
        <v>20</v>
      </c>
      <c r="K42">
        <v>255</v>
      </c>
      <c r="L42">
        <v>125</v>
      </c>
      <c r="M42">
        <v>43</v>
      </c>
      <c r="N42">
        <v>20</v>
      </c>
      <c r="O42">
        <v>1</v>
      </c>
      <c r="P42">
        <v>3</v>
      </c>
      <c r="Q42" t="b">
        <v>1</v>
      </c>
      <c r="R42">
        <v>1608</v>
      </c>
      <c r="S42" t="b">
        <v>1</v>
      </c>
    </row>
    <row r="43" spans="1:19">
      <c r="A43">
        <v>3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21</v>
      </c>
      <c r="J43" t="s">
        <v>22</v>
      </c>
      <c r="K43">
        <v>1040</v>
      </c>
      <c r="L43">
        <v>95</v>
      </c>
      <c r="M43">
        <v>50</v>
      </c>
      <c r="N43">
        <v>55</v>
      </c>
      <c r="O43">
        <v>0</v>
      </c>
      <c r="P43">
        <v>5</v>
      </c>
      <c r="Q43" t="b">
        <v>1</v>
      </c>
      <c r="R43">
        <v>2638</v>
      </c>
      <c r="S43" t="b">
        <v>1</v>
      </c>
    </row>
    <row r="44" spans="1:19">
      <c r="A44">
        <v>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v>30</v>
      </c>
      <c r="J44" t="s">
        <v>18</v>
      </c>
      <c r="K44">
        <v>351</v>
      </c>
      <c r="L44">
        <v>125</v>
      </c>
      <c r="M44">
        <v>28</v>
      </c>
      <c r="N44">
        <v>20</v>
      </c>
      <c r="O44">
        <v>0</v>
      </c>
      <c r="P44">
        <v>3</v>
      </c>
      <c r="Q44" t="b">
        <v>1</v>
      </c>
      <c r="R44">
        <v>1600</v>
      </c>
      <c r="S44" t="b">
        <v>1</v>
      </c>
    </row>
    <row r="45" spans="1:19">
      <c r="A45">
        <v>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31</v>
      </c>
      <c r="J45" t="s">
        <v>23</v>
      </c>
      <c r="K45">
        <v>35</v>
      </c>
      <c r="L45">
        <v>125</v>
      </c>
      <c r="M45">
        <v>28</v>
      </c>
      <c r="N45">
        <v>20</v>
      </c>
      <c r="O45">
        <v>0</v>
      </c>
      <c r="P45">
        <v>1</v>
      </c>
      <c r="Q45" t="b">
        <v>1</v>
      </c>
      <c r="R45">
        <v>1820</v>
      </c>
      <c r="S45" t="b">
        <v>1</v>
      </c>
    </row>
    <row r="46" spans="1:19">
      <c r="A46">
        <v>3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32</v>
      </c>
      <c r="J46" t="s">
        <v>22</v>
      </c>
      <c r="K46">
        <v>1040</v>
      </c>
      <c r="L46">
        <v>95</v>
      </c>
      <c r="M46">
        <v>50</v>
      </c>
      <c r="N46">
        <v>55</v>
      </c>
      <c r="O46">
        <v>0</v>
      </c>
      <c r="P46">
        <v>5</v>
      </c>
      <c r="Q46" t="b">
        <v>1</v>
      </c>
      <c r="R46">
        <v>3114</v>
      </c>
      <c r="S46" t="b">
        <v>1</v>
      </c>
    </row>
    <row r="47" spans="1:19">
      <c r="A47">
        <v>3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18</v>
      </c>
      <c r="J47" t="s">
        <v>22</v>
      </c>
      <c r="K47">
        <v>1040</v>
      </c>
      <c r="L47">
        <v>95</v>
      </c>
      <c r="M47">
        <v>50</v>
      </c>
      <c r="N47">
        <v>55</v>
      </c>
      <c r="O47">
        <v>0</v>
      </c>
      <c r="P47">
        <v>5</v>
      </c>
      <c r="Q47" t="b">
        <v>1</v>
      </c>
      <c r="R47">
        <v>3811</v>
      </c>
      <c r="S47" t="b">
        <v>0</v>
      </c>
    </row>
    <row r="48" spans="1:19">
      <c r="A48">
        <v>3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 t="s">
        <v>22</v>
      </c>
      <c r="K48">
        <v>1040</v>
      </c>
      <c r="L48">
        <v>95</v>
      </c>
      <c r="M48">
        <v>50</v>
      </c>
      <c r="N48">
        <v>55</v>
      </c>
      <c r="O48">
        <v>0</v>
      </c>
      <c r="P48">
        <v>5</v>
      </c>
      <c r="Q48" t="b">
        <v>0</v>
      </c>
      <c r="R48">
        <v>2383</v>
      </c>
      <c r="S48" t="b">
        <v>1</v>
      </c>
    </row>
    <row r="49" spans="1:19">
      <c r="A49">
        <v>3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2</v>
      </c>
      <c r="J49" t="s">
        <v>19</v>
      </c>
      <c r="K49">
        <v>1002</v>
      </c>
      <c r="L49">
        <v>120</v>
      </c>
      <c r="M49">
        <v>45</v>
      </c>
      <c r="N49">
        <v>30</v>
      </c>
      <c r="O49">
        <v>3</v>
      </c>
      <c r="P49">
        <v>1</v>
      </c>
      <c r="Q49" t="b">
        <v>0</v>
      </c>
      <c r="R49">
        <v>3789</v>
      </c>
      <c r="S49" t="b">
        <v>1</v>
      </c>
    </row>
    <row r="50" spans="1:19">
      <c r="A50">
        <v>3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5</v>
      </c>
      <c r="J50" t="s">
        <v>18</v>
      </c>
      <c r="K50">
        <v>351</v>
      </c>
      <c r="L50">
        <v>125</v>
      </c>
      <c r="M50">
        <v>28</v>
      </c>
      <c r="N50">
        <v>20</v>
      </c>
      <c r="O50">
        <v>0</v>
      </c>
      <c r="P50">
        <v>3</v>
      </c>
      <c r="Q50" t="b">
        <v>0</v>
      </c>
      <c r="R50">
        <v>3330</v>
      </c>
      <c r="S50" t="b">
        <v>1</v>
      </c>
    </row>
    <row r="51" spans="1:19">
      <c r="A51">
        <v>3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7</v>
      </c>
      <c r="J51" t="s">
        <v>21</v>
      </c>
      <c r="K51">
        <v>67</v>
      </c>
      <c r="L51">
        <v>92</v>
      </c>
      <c r="M51">
        <v>55</v>
      </c>
      <c r="N51">
        <v>58</v>
      </c>
      <c r="O51">
        <v>1</v>
      </c>
      <c r="P51">
        <v>1</v>
      </c>
      <c r="Q51" t="b">
        <v>0</v>
      </c>
      <c r="R51">
        <v>2272</v>
      </c>
      <c r="S51" t="b">
        <v>1</v>
      </c>
    </row>
    <row r="52" spans="1:19">
      <c r="A52">
        <v>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8</v>
      </c>
      <c r="J52" t="s">
        <v>23</v>
      </c>
      <c r="K52">
        <v>35</v>
      </c>
      <c r="L52">
        <v>125</v>
      </c>
      <c r="M52">
        <v>28</v>
      </c>
      <c r="N52">
        <v>20</v>
      </c>
      <c r="O52">
        <v>0</v>
      </c>
      <c r="P52">
        <v>1</v>
      </c>
      <c r="Q52" t="b">
        <v>0</v>
      </c>
      <c r="R52">
        <v>3162</v>
      </c>
      <c r="S52" t="b">
        <v>1</v>
      </c>
    </row>
    <row r="53" spans="1:19">
      <c r="A53">
        <v>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14</v>
      </c>
      <c r="J53" t="s">
        <v>23</v>
      </c>
      <c r="K53">
        <v>35</v>
      </c>
      <c r="L53">
        <v>125</v>
      </c>
      <c r="M53">
        <v>28</v>
      </c>
      <c r="N53">
        <v>20</v>
      </c>
      <c r="O53">
        <v>0</v>
      </c>
      <c r="P53">
        <v>1</v>
      </c>
      <c r="Q53" t="b">
        <v>0</v>
      </c>
      <c r="R53">
        <v>2801</v>
      </c>
      <c r="S53" t="b">
        <v>1</v>
      </c>
    </row>
    <row r="54" spans="1:19">
      <c r="A54">
        <v>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1</v>
      </c>
      <c r="I54">
        <v>15</v>
      </c>
      <c r="J54" t="s">
        <v>21</v>
      </c>
      <c r="K54">
        <v>67</v>
      </c>
      <c r="L54">
        <v>92</v>
      </c>
      <c r="M54">
        <v>55</v>
      </c>
      <c r="N54">
        <v>58</v>
      </c>
      <c r="O54">
        <v>1</v>
      </c>
      <c r="P54">
        <v>1</v>
      </c>
      <c r="Q54" t="b">
        <v>0</v>
      </c>
      <c r="R54">
        <v>3026</v>
      </c>
      <c r="S54" t="b">
        <v>1</v>
      </c>
    </row>
    <row r="55" spans="1:19">
      <c r="A55">
        <v>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16</v>
      </c>
      <c r="J55" t="s">
        <v>19</v>
      </c>
      <c r="K55">
        <v>1002</v>
      </c>
      <c r="L55">
        <v>120</v>
      </c>
      <c r="M55">
        <v>45</v>
      </c>
      <c r="N55">
        <v>30</v>
      </c>
      <c r="O55">
        <v>3</v>
      </c>
      <c r="P55">
        <v>1</v>
      </c>
      <c r="Q55" t="b">
        <v>0</v>
      </c>
      <c r="R55">
        <v>3162</v>
      </c>
      <c r="S55" t="b">
        <v>1</v>
      </c>
    </row>
    <row r="56" spans="1:19">
      <c r="A56">
        <v>3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17</v>
      </c>
      <c r="J56" t="s">
        <v>18</v>
      </c>
      <c r="K56">
        <v>351</v>
      </c>
      <c r="L56">
        <v>125</v>
      </c>
      <c r="M56">
        <v>28</v>
      </c>
      <c r="N56">
        <v>20</v>
      </c>
      <c r="O56">
        <v>0</v>
      </c>
      <c r="P56">
        <v>3</v>
      </c>
      <c r="Q56" t="b">
        <v>0</v>
      </c>
      <c r="R56">
        <v>3037</v>
      </c>
      <c r="S56" t="b">
        <v>1</v>
      </c>
    </row>
    <row r="57" spans="1:19">
      <c r="A57">
        <v>3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19</v>
      </c>
      <c r="J57" t="s">
        <v>21</v>
      </c>
      <c r="K57">
        <v>67</v>
      </c>
      <c r="L57">
        <v>92</v>
      </c>
      <c r="M57">
        <v>55</v>
      </c>
      <c r="N57">
        <v>58</v>
      </c>
      <c r="O57">
        <v>1</v>
      </c>
      <c r="P57">
        <v>1</v>
      </c>
      <c r="Q57" t="b">
        <v>0</v>
      </c>
      <c r="R57">
        <v>2861</v>
      </c>
      <c r="S57" t="b">
        <v>1</v>
      </c>
    </row>
    <row r="58" spans="1:19">
      <c r="A58">
        <v>3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1</v>
      </c>
      <c r="I58">
        <v>20</v>
      </c>
      <c r="J58" t="s">
        <v>23</v>
      </c>
      <c r="K58">
        <v>35</v>
      </c>
      <c r="L58">
        <v>125</v>
      </c>
      <c r="M58">
        <v>28</v>
      </c>
      <c r="N58">
        <v>20</v>
      </c>
      <c r="O58">
        <v>0</v>
      </c>
      <c r="P58">
        <v>1</v>
      </c>
      <c r="Q58" t="b">
        <v>0</v>
      </c>
      <c r="R58">
        <v>2942</v>
      </c>
      <c r="S58" t="b">
        <v>1</v>
      </c>
    </row>
    <row r="59" spans="1:19">
      <c r="A59">
        <v>3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1</v>
      </c>
      <c r="I59">
        <v>25</v>
      </c>
      <c r="J59" t="s">
        <v>20</v>
      </c>
      <c r="K59">
        <v>255</v>
      </c>
      <c r="L59">
        <v>125</v>
      </c>
      <c r="M59">
        <v>43</v>
      </c>
      <c r="N59">
        <v>20</v>
      </c>
      <c r="O59">
        <v>1</v>
      </c>
      <c r="P59">
        <v>3</v>
      </c>
      <c r="Q59" t="b">
        <v>0</v>
      </c>
      <c r="R59">
        <v>3084</v>
      </c>
      <c r="S59" t="b">
        <v>1</v>
      </c>
    </row>
    <row r="60" spans="1:19">
      <c r="A60">
        <v>3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26</v>
      </c>
      <c r="J60" t="s">
        <v>19</v>
      </c>
      <c r="K60">
        <v>1002</v>
      </c>
      <c r="L60">
        <v>120</v>
      </c>
      <c r="M60">
        <v>45</v>
      </c>
      <c r="N60">
        <v>30</v>
      </c>
      <c r="O60">
        <v>3</v>
      </c>
      <c r="P60">
        <v>1</v>
      </c>
      <c r="Q60" t="b">
        <v>0</v>
      </c>
      <c r="R60">
        <v>3250</v>
      </c>
      <c r="S60" t="b">
        <v>1</v>
      </c>
    </row>
    <row r="61" spans="1:19">
      <c r="A61">
        <v>3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27</v>
      </c>
      <c r="J61" t="s">
        <v>23</v>
      </c>
      <c r="K61">
        <v>35</v>
      </c>
      <c r="L61">
        <v>125</v>
      </c>
      <c r="M61">
        <v>28</v>
      </c>
      <c r="N61">
        <v>20</v>
      </c>
      <c r="O61">
        <v>0</v>
      </c>
      <c r="P61">
        <v>1</v>
      </c>
      <c r="Q61" t="b">
        <v>0</v>
      </c>
      <c r="R61">
        <v>2795</v>
      </c>
      <c r="S61" t="b">
        <v>1</v>
      </c>
    </row>
    <row r="62" spans="1:19">
      <c r="A62">
        <v>3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28</v>
      </c>
      <c r="J62" t="s">
        <v>21</v>
      </c>
      <c r="K62">
        <v>67</v>
      </c>
      <c r="L62">
        <v>92</v>
      </c>
      <c r="M62">
        <v>55</v>
      </c>
      <c r="N62">
        <v>58</v>
      </c>
      <c r="O62">
        <v>1</v>
      </c>
      <c r="P62">
        <v>1</v>
      </c>
      <c r="Q62" t="b">
        <v>0</v>
      </c>
      <c r="R62">
        <v>6084</v>
      </c>
      <c r="S62" t="b">
        <v>1</v>
      </c>
    </row>
    <row r="63" spans="1:19">
      <c r="A63">
        <v>3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33</v>
      </c>
      <c r="J63" t="s">
        <v>21</v>
      </c>
      <c r="K63">
        <v>67</v>
      </c>
      <c r="L63">
        <v>92</v>
      </c>
      <c r="M63">
        <v>55</v>
      </c>
      <c r="N63">
        <v>58</v>
      </c>
      <c r="O63">
        <v>1</v>
      </c>
      <c r="P63">
        <v>1</v>
      </c>
      <c r="Q63" t="b">
        <v>0</v>
      </c>
      <c r="R63">
        <v>3342</v>
      </c>
      <c r="S63" t="b">
        <v>1</v>
      </c>
    </row>
    <row r="64" spans="1:19">
      <c r="A64">
        <v>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  <c r="I64">
        <v>34</v>
      </c>
      <c r="J64" t="s">
        <v>18</v>
      </c>
      <c r="K64">
        <v>351</v>
      </c>
      <c r="L64">
        <v>125</v>
      </c>
      <c r="M64">
        <v>28</v>
      </c>
      <c r="N64">
        <v>20</v>
      </c>
      <c r="O64">
        <v>0</v>
      </c>
      <c r="P64">
        <v>3</v>
      </c>
      <c r="Q64" t="b">
        <v>0</v>
      </c>
      <c r="R64">
        <v>2936</v>
      </c>
      <c r="S64" t="b">
        <v>1</v>
      </c>
    </row>
    <row r="65" spans="1:19">
      <c r="A65">
        <v>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35</v>
      </c>
      <c r="J65" t="s">
        <v>20</v>
      </c>
      <c r="K65">
        <v>255</v>
      </c>
      <c r="L65">
        <v>125</v>
      </c>
      <c r="M65">
        <v>43</v>
      </c>
      <c r="N65">
        <v>20</v>
      </c>
      <c r="O65">
        <v>1</v>
      </c>
      <c r="P65">
        <v>3</v>
      </c>
      <c r="Q65" t="b">
        <v>0</v>
      </c>
      <c r="R65">
        <v>6444</v>
      </c>
      <c r="S65" t="b">
        <v>1</v>
      </c>
    </row>
    <row r="66" spans="1:19">
      <c r="A66">
        <v>3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3</v>
      </c>
      <c r="J66" t="s">
        <v>21</v>
      </c>
      <c r="K66">
        <v>67</v>
      </c>
      <c r="L66">
        <v>92</v>
      </c>
      <c r="M66">
        <v>55</v>
      </c>
      <c r="N66">
        <v>58</v>
      </c>
      <c r="O66">
        <v>1</v>
      </c>
      <c r="P66">
        <v>1</v>
      </c>
      <c r="Q66" t="b">
        <v>0</v>
      </c>
      <c r="R66">
        <v>7182</v>
      </c>
      <c r="S66" t="b">
        <v>0</v>
      </c>
    </row>
    <row r="67" spans="1:19">
      <c r="A67">
        <v>3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  <c r="I67">
        <v>11</v>
      </c>
      <c r="J67" t="s">
        <v>19</v>
      </c>
      <c r="K67">
        <v>1002</v>
      </c>
      <c r="L67">
        <v>120</v>
      </c>
      <c r="M67">
        <v>45</v>
      </c>
      <c r="N67">
        <v>30</v>
      </c>
      <c r="O67">
        <v>3</v>
      </c>
      <c r="P67">
        <v>1</v>
      </c>
      <c r="Q67" t="b">
        <v>0</v>
      </c>
      <c r="R67">
        <v>3972</v>
      </c>
      <c r="S67" t="b">
        <v>0</v>
      </c>
    </row>
    <row r="68" spans="1:19">
      <c r="A68">
        <v>3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  <c r="I68">
        <v>12</v>
      </c>
      <c r="J68" t="s">
        <v>20</v>
      </c>
      <c r="K68">
        <v>255</v>
      </c>
      <c r="L68">
        <v>125</v>
      </c>
      <c r="M68">
        <v>43</v>
      </c>
      <c r="N68">
        <v>20</v>
      </c>
      <c r="O68">
        <v>1</v>
      </c>
      <c r="P68">
        <v>3</v>
      </c>
      <c r="Q68" t="b">
        <v>0</v>
      </c>
      <c r="R68">
        <v>5352</v>
      </c>
      <c r="S68" t="b">
        <v>0</v>
      </c>
    </row>
    <row r="69" spans="1:19">
      <c r="A69">
        <v>3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22</v>
      </c>
      <c r="J69" t="s">
        <v>19</v>
      </c>
      <c r="K69">
        <v>1002</v>
      </c>
      <c r="L69">
        <v>120</v>
      </c>
      <c r="M69">
        <v>45</v>
      </c>
      <c r="N69">
        <v>30</v>
      </c>
      <c r="O69">
        <v>3</v>
      </c>
      <c r="P69">
        <v>1</v>
      </c>
      <c r="Q69" t="b">
        <v>0</v>
      </c>
      <c r="R69">
        <v>9894</v>
      </c>
      <c r="S69" t="b">
        <v>0</v>
      </c>
    </row>
    <row r="70" spans="1:19">
      <c r="A70">
        <v>3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23</v>
      </c>
      <c r="J70" t="s">
        <v>20</v>
      </c>
      <c r="K70">
        <v>255</v>
      </c>
      <c r="L70">
        <v>125</v>
      </c>
      <c r="M70">
        <v>43</v>
      </c>
      <c r="N70">
        <v>20</v>
      </c>
      <c r="O70">
        <v>1</v>
      </c>
      <c r="P70">
        <v>3</v>
      </c>
      <c r="Q70" t="b">
        <v>0</v>
      </c>
      <c r="R70">
        <v>5352</v>
      </c>
      <c r="S70" t="b">
        <v>0</v>
      </c>
    </row>
    <row r="71" spans="1:19">
      <c r="A71">
        <v>3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24</v>
      </c>
      <c r="J71" t="s">
        <v>18</v>
      </c>
      <c r="K71">
        <v>351</v>
      </c>
      <c r="L71">
        <v>125</v>
      </c>
      <c r="M71">
        <v>28</v>
      </c>
      <c r="N71">
        <v>20</v>
      </c>
      <c r="O71">
        <v>0</v>
      </c>
      <c r="P71">
        <v>3</v>
      </c>
      <c r="Q71" t="b">
        <v>0</v>
      </c>
      <c r="R71">
        <v>4020</v>
      </c>
      <c r="S71" t="b">
        <v>0</v>
      </c>
    </row>
    <row r="72" spans="1:19">
      <c r="A72">
        <v>3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29</v>
      </c>
      <c r="J72" t="s">
        <v>22</v>
      </c>
      <c r="K72">
        <v>1040</v>
      </c>
      <c r="L72">
        <v>95</v>
      </c>
      <c r="M72">
        <v>50</v>
      </c>
      <c r="N72">
        <v>55</v>
      </c>
      <c r="O72">
        <v>0</v>
      </c>
      <c r="P72">
        <v>5</v>
      </c>
      <c r="Q72" t="b">
        <v>0</v>
      </c>
      <c r="R72">
        <v>7588</v>
      </c>
      <c r="S72" t="b">
        <v>0</v>
      </c>
    </row>
  </sheetData>
  <sortState ref="B2:S72">
    <sortCondition descending="1" ref="B2:B72"/>
    <sortCondition descending="1" ref="Q2:Q72"/>
    <sortCondition descending="1" ref="S2:S7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A145" workbookViewId="0">
      <selection activeCell="B181" sqref="A2:B181"/>
    </sheetView>
  </sheetViews>
  <sheetFormatPr baseColWidth="10" defaultColWidth="8.83203125" defaultRowHeight="14" x14ac:dyDescent="0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4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6</v>
      </c>
      <c r="J2" t="s">
        <v>29</v>
      </c>
      <c r="K2">
        <v>407</v>
      </c>
      <c r="L2">
        <v>125</v>
      </c>
      <c r="M2">
        <v>28</v>
      </c>
      <c r="N2">
        <v>20</v>
      </c>
      <c r="O2">
        <v>0</v>
      </c>
      <c r="P2">
        <v>2</v>
      </c>
      <c r="Q2" t="b">
        <v>1</v>
      </c>
      <c r="R2">
        <v>1883</v>
      </c>
      <c r="S2" t="b">
        <v>1</v>
      </c>
      <c r="U2" t="s">
        <v>33</v>
      </c>
      <c r="V2" t="s">
        <v>35</v>
      </c>
      <c r="W2">
        <f>AVERAGE(R2:R24)</f>
        <v>2111.478260869565</v>
      </c>
      <c r="Y2">
        <f>AVERAGE(R92:R112)</f>
        <v>1743.7619047619048</v>
      </c>
    </row>
    <row r="3" spans="1:25">
      <c r="A3">
        <v>4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7</v>
      </c>
      <c r="J3" t="s">
        <v>29</v>
      </c>
      <c r="K3">
        <v>407</v>
      </c>
      <c r="L3">
        <v>125</v>
      </c>
      <c r="M3">
        <v>28</v>
      </c>
      <c r="N3">
        <v>20</v>
      </c>
      <c r="O3">
        <v>0</v>
      </c>
      <c r="P3">
        <v>2</v>
      </c>
      <c r="Q3" t="b">
        <v>1</v>
      </c>
      <c r="R3">
        <v>3028</v>
      </c>
      <c r="S3" t="b">
        <v>1</v>
      </c>
      <c r="V3" t="s">
        <v>30</v>
      </c>
      <c r="W3">
        <v>0</v>
      </c>
      <c r="Y3">
        <v>0</v>
      </c>
    </row>
    <row r="4" spans="1:25">
      <c r="A4">
        <v>4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8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1975</v>
      </c>
      <c r="S4" t="b">
        <v>1</v>
      </c>
      <c r="U4" t="s">
        <v>34</v>
      </c>
      <c r="V4" t="s">
        <v>35</v>
      </c>
      <c r="W4">
        <f>AVERAGE(R25:R91)</f>
        <v>2256.1791044776119</v>
      </c>
      <c r="Y4">
        <f>AVERAGE(R113:R181)</f>
        <v>2938.7391304347825</v>
      </c>
    </row>
    <row r="5" spans="1:25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12</v>
      </c>
      <c r="J5" t="s">
        <v>26</v>
      </c>
      <c r="K5">
        <v>7</v>
      </c>
      <c r="L5">
        <v>192</v>
      </c>
      <c r="M5">
        <v>60</v>
      </c>
      <c r="N5">
        <v>58</v>
      </c>
      <c r="O5">
        <v>1</v>
      </c>
      <c r="P5">
        <v>0</v>
      </c>
      <c r="Q5" t="b">
        <v>1</v>
      </c>
      <c r="R5">
        <v>2025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18</v>
      </c>
      <c r="J6" t="s">
        <v>29</v>
      </c>
      <c r="K6">
        <v>407</v>
      </c>
      <c r="L6">
        <v>125</v>
      </c>
      <c r="M6">
        <v>28</v>
      </c>
      <c r="N6">
        <v>20</v>
      </c>
      <c r="O6">
        <v>0</v>
      </c>
      <c r="P6">
        <v>2</v>
      </c>
      <c r="Q6" t="b">
        <v>1</v>
      </c>
      <c r="R6">
        <v>1948</v>
      </c>
      <c r="S6" t="b">
        <v>1</v>
      </c>
    </row>
    <row r="7" spans="1:25">
      <c r="A7">
        <v>4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19</v>
      </c>
      <c r="J7" t="s">
        <v>25</v>
      </c>
      <c r="K7">
        <v>1140</v>
      </c>
      <c r="L7">
        <v>95</v>
      </c>
      <c r="M7">
        <v>50</v>
      </c>
      <c r="N7">
        <v>55</v>
      </c>
      <c r="O7">
        <v>0</v>
      </c>
      <c r="P7">
        <v>4</v>
      </c>
      <c r="Q7" t="b">
        <v>1</v>
      </c>
      <c r="R7">
        <v>2032</v>
      </c>
      <c r="S7" t="b">
        <v>1</v>
      </c>
    </row>
    <row r="8" spans="1:25">
      <c r="A8">
        <v>4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23</v>
      </c>
      <c r="J8" t="s">
        <v>27</v>
      </c>
      <c r="K8">
        <v>9</v>
      </c>
      <c r="L8">
        <v>125</v>
      </c>
      <c r="M8">
        <v>28</v>
      </c>
      <c r="N8">
        <v>20</v>
      </c>
      <c r="O8">
        <v>0</v>
      </c>
      <c r="P8">
        <v>0</v>
      </c>
      <c r="Q8" t="b">
        <v>1</v>
      </c>
      <c r="R8">
        <v>1610</v>
      </c>
      <c r="S8" t="b">
        <v>1</v>
      </c>
    </row>
    <row r="9" spans="1:25">
      <c r="A9">
        <v>4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26</v>
      </c>
      <c r="J9" t="s">
        <v>29</v>
      </c>
      <c r="K9">
        <v>407</v>
      </c>
      <c r="L9">
        <v>125</v>
      </c>
      <c r="M9">
        <v>28</v>
      </c>
      <c r="N9">
        <v>20</v>
      </c>
      <c r="O9">
        <v>0</v>
      </c>
      <c r="P9">
        <v>2</v>
      </c>
      <c r="Q9" t="b">
        <v>1</v>
      </c>
      <c r="R9">
        <v>2423</v>
      </c>
      <c r="S9" t="b">
        <v>1</v>
      </c>
    </row>
    <row r="10" spans="1:25">
      <c r="A10">
        <v>4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31</v>
      </c>
      <c r="J10" t="s">
        <v>24</v>
      </c>
      <c r="K10">
        <v>350</v>
      </c>
      <c r="L10">
        <v>195</v>
      </c>
      <c r="M10">
        <v>45</v>
      </c>
      <c r="N10">
        <v>20</v>
      </c>
      <c r="O10">
        <v>1</v>
      </c>
      <c r="P10">
        <v>2</v>
      </c>
      <c r="Q10" t="b">
        <v>1</v>
      </c>
      <c r="R10">
        <v>1619</v>
      </c>
      <c r="S10" t="b">
        <v>1</v>
      </c>
    </row>
    <row r="11" spans="1:25">
      <c r="A11">
        <v>4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34</v>
      </c>
      <c r="J11" t="s">
        <v>27</v>
      </c>
      <c r="K11">
        <v>9</v>
      </c>
      <c r="L11">
        <v>125</v>
      </c>
      <c r="M11">
        <v>28</v>
      </c>
      <c r="N11">
        <v>20</v>
      </c>
      <c r="O11">
        <v>0</v>
      </c>
      <c r="P11">
        <v>0</v>
      </c>
      <c r="Q11" t="b">
        <v>1</v>
      </c>
      <c r="R11">
        <v>1734</v>
      </c>
      <c r="S11" t="b">
        <v>1</v>
      </c>
    </row>
    <row r="12" spans="1:25">
      <c r="A12">
        <v>4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37</v>
      </c>
      <c r="J12" t="s">
        <v>25</v>
      </c>
      <c r="K12">
        <v>1140</v>
      </c>
      <c r="L12">
        <v>95</v>
      </c>
      <c r="M12">
        <v>50</v>
      </c>
      <c r="N12">
        <v>55</v>
      </c>
      <c r="O12">
        <v>0</v>
      </c>
      <c r="P12">
        <v>4</v>
      </c>
      <c r="Q12" t="b">
        <v>1</v>
      </c>
      <c r="R12">
        <v>3858</v>
      </c>
      <c r="S12" t="b">
        <v>1</v>
      </c>
    </row>
    <row r="13" spans="1:25">
      <c r="A13">
        <v>4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38</v>
      </c>
      <c r="J13" t="s">
        <v>27</v>
      </c>
      <c r="K13">
        <v>9</v>
      </c>
      <c r="L13">
        <v>125</v>
      </c>
      <c r="M13">
        <v>28</v>
      </c>
      <c r="N13">
        <v>20</v>
      </c>
      <c r="O13">
        <v>0</v>
      </c>
      <c r="P13">
        <v>0</v>
      </c>
      <c r="Q13" t="b">
        <v>1</v>
      </c>
      <c r="R13">
        <v>1696</v>
      </c>
      <c r="S13" t="b">
        <v>1</v>
      </c>
    </row>
    <row r="14" spans="1:25">
      <c r="A14">
        <v>4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45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1</v>
      </c>
      <c r="R14">
        <v>1867</v>
      </c>
      <c r="S14" t="b">
        <v>1</v>
      </c>
    </row>
    <row r="15" spans="1:25">
      <c r="A15">
        <v>4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53</v>
      </c>
      <c r="J15" t="s">
        <v>25</v>
      </c>
      <c r="K15">
        <v>1140</v>
      </c>
      <c r="L15">
        <v>95</v>
      </c>
      <c r="M15">
        <v>50</v>
      </c>
      <c r="N15">
        <v>55</v>
      </c>
      <c r="O15">
        <v>0</v>
      </c>
      <c r="P15">
        <v>4</v>
      </c>
      <c r="Q15" t="b">
        <v>1</v>
      </c>
      <c r="R15">
        <v>1884</v>
      </c>
      <c r="S15" t="b">
        <v>1</v>
      </c>
    </row>
    <row r="16" spans="1:25">
      <c r="A16">
        <v>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55</v>
      </c>
      <c r="J16" t="s">
        <v>26</v>
      </c>
      <c r="K16">
        <v>7</v>
      </c>
      <c r="L16">
        <v>192</v>
      </c>
      <c r="M16">
        <v>60</v>
      </c>
      <c r="N16">
        <v>58</v>
      </c>
      <c r="O16">
        <v>1</v>
      </c>
      <c r="P16">
        <v>0</v>
      </c>
      <c r="Q16" t="b">
        <v>1</v>
      </c>
      <c r="R16">
        <v>1521</v>
      </c>
      <c r="S16" t="b">
        <v>1</v>
      </c>
    </row>
    <row r="17" spans="1:19">
      <c r="A17">
        <v>4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56</v>
      </c>
      <c r="J17" t="s">
        <v>24</v>
      </c>
      <c r="K17">
        <v>350</v>
      </c>
      <c r="L17">
        <v>195</v>
      </c>
      <c r="M17">
        <v>45</v>
      </c>
      <c r="N17">
        <v>20</v>
      </c>
      <c r="O17">
        <v>1</v>
      </c>
      <c r="P17">
        <v>2</v>
      </c>
      <c r="Q17" t="b">
        <v>1</v>
      </c>
      <c r="R17">
        <v>3255</v>
      </c>
      <c r="S17" t="b">
        <v>1</v>
      </c>
    </row>
    <row r="18" spans="1:19">
      <c r="A18">
        <v>4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58</v>
      </c>
      <c r="J18" t="s">
        <v>29</v>
      </c>
      <c r="K18">
        <v>407</v>
      </c>
      <c r="L18">
        <v>125</v>
      </c>
      <c r="M18">
        <v>28</v>
      </c>
      <c r="N18">
        <v>20</v>
      </c>
      <c r="O18">
        <v>0</v>
      </c>
      <c r="P18">
        <v>2</v>
      </c>
      <c r="Q18" t="b">
        <v>1</v>
      </c>
      <c r="R18">
        <v>1712</v>
      </c>
      <c r="S18" t="b">
        <v>1</v>
      </c>
    </row>
    <row r="19" spans="1:19">
      <c r="A19">
        <v>4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61</v>
      </c>
      <c r="J19" t="s">
        <v>29</v>
      </c>
      <c r="K19">
        <v>407</v>
      </c>
      <c r="L19">
        <v>125</v>
      </c>
      <c r="M19">
        <v>28</v>
      </c>
      <c r="N19">
        <v>20</v>
      </c>
      <c r="O19">
        <v>0</v>
      </c>
      <c r="P19">
        <v>2</v>
      </c>
      <c r="Q19" t="b">
        <v>1</v>
      </c>
      <c r="R19">
        <v>2592</v>
      </c>
      <c r="S19" t="b">
        <v>1</v>
      </c>
    </row>
    <row r="20" spans="1:19">
      <c r="A20">
        <v>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65</v>
      </c>
      <c r="J20" t="s">
        <v>27</v>
      </c>
      <c r="K20">
        <v>9</v>
      </c>
      <c r="L20">
        <v>125</v>
      </c>
      <c r="M20">
        <v>28</v>
      </c>
      <c r="N20">
        <v>20</v>
      </c>
      <c r="O20">
        <v>0</v>
      </c>
      <c r="P20">
        <v>0</v>
      </c>
      <c r="Q20" t="b">
        <v>1</v>
      </c>
      <c r="R20">
        <v>1828</v>
      </c>
      <c r="S20" t="b">
        <v>1</v>
      </c>
    </row>
    <row r="21" spans="1:19">
      <c r="A21">
        <v>4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71</v>
      </c>
      <c r="J21" t="s">
        <v>27</v>
      </c>
      <c r="K21">
        <v>9</v>
      </c>
      <c r="L21">
        <v>125</v>
      </c>
      <c r="M21">
        <v>28</v>
      </c>
      <c r="N21">
        <v>20</v>
      </c>
      <c r="O21">
        <v>0</v>
      </c>
      <c r="P21">
        <v>0</v>
      </c>
      <c r="Q21" t="b">
        <v>1</v>
      </c>
      <c r="R21">
        <v>1892</v>
      </c>
      <c r="S21" t="b">
        <v>1</v>
      </c>
    </row>
    <row r="22" spans="1:19">
      <c r="A22">
        <v>4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76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1</v>
      </c>
      <c r="R22">
        <v>1942</v>
      </c>
      <c r="S22" t="b">
        <v>1</v>
      </c>
    </row>
    <row r="23" spans="1:19">
      <c r="A23">
        <v>4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80</v>
      </c>
      <c r="J23" t="s">
        <v>25</v>
      </c>
      <c r="K23">
        <v>1140</v>
      </c>
      <c r="L23">
        <v>95</v>
      </c>
      <c r="M23">
        <v>50</v>
      </c>
      <c r="N23">
        <v>55</v>
      </c>
      <c r="O23">
        <v>0</v>
      </c>
      <c r="P23">
        <v>4</v>
      </c>
      <c r="Q23" t="b">
        <v>1</v>
      </c>
      <c r="R23">
        <v>2164</v>
      </c>
      <c r="S23" t="b">
        <v>1</v>
      </c>
    </row>
    <row r="24" spans="1:19">
      <c r="A24">
        <v>4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84</v>
      </c>
      <c r="J24" t="s">
        <v>24</v>
      </c>
      <c r="K24">
        <v>350</v>
      </c>
      <c r="L24">
        <v>195</v>
      </c>
      <c r="M24">
        <v>45</v>
      </c>
      <c r="N24">
        <v>20</v>
      </c>
      <c r="O24">
        <v>1</v>
      </c>
      <c r="P24">
        <v>2</v>
      </c>
      <c r="Q24" t="b">
        <v>1</v>
      </c>
      <c r="R24">
        <v>2076</v>
      </c>
      <c r="S24" t="b">
        <v>1</v>
      </c>
    </row>
    <row r="25" spans="1:19">
      <c r="A25">
        <v>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 t="s">
        <v>25</v>
      </c>
      <c r="K25">
        <v>1140</v>
      </c>
      <c r="L25">
        <v>95</v>
      </c>
      <c r="M25">
        <v>50</v>
      </c>
      <c r="N25">
        <v>55</v>
      </c>
      <c r="O25">
        <v>0</v>
      </c>
      <c r="P25">
        <v>4</v>
      </c>
      <c r="Q25" t="b">
        <v>0</v>
      </c>
      <c r="R25">
        <v>1820</v>
      </c>
      <c r="S25" t="b">
        <v>1</v>
      </c>
    </row>
    <row r="26" spans="1:19">
      <c r="A26">
        <v>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 t="s">
        <v>26</v>
      </c>
      <c r="K26">
        <v>7</v>
      </c>
      <c r="L26">
        <v>192</v>
      </c>
      <c r="M26">
        <v>60</v>
      </c>
      <c r="N26">
        <v>58</v>
      </c>
      <c r="O26">
        <v>1</v>
      </c>
      <c r="P26">
        <v>0</v>
      </c>
      <c r="Q26" t="b">
        <v>0</v>
      </c>
      <c r="R26">
        <v>2004</v>
      </c>
      <c r="S26" t="b">
        <v>1</v>
      </c>
    </row>
    <row r="27" spans="1:19">
      <c r="A27">
        <v>4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3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1736</v>
      </c>
      <c r="S27" t="b">
        <v>1</v>
      </c>
    </row>
    <row r="28" spans="1:19">
      <c r="A28">
        <v>4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4</v>
      </c>
      <c r="J28" t="s">
        <v>24</v>
      </c>
      <c r="K28">
        <v>350</v>
      </c>
      <c r="L28">
        <v>195</v>
      </c>
      <c r="M28">
        <v>45</v>
      </c>
      <c r="N28">
        <v>20</v>
      </c>
      <c r="O28">
        <v>1</v>
      </c>
      <c r="P28">
        <v>2</v>
      </c>
      <c r="Q28" t="b">
        <v>0</v>
      </c>
      <c r="R28">
        <v>2714</v>
      </c>
      <c r="S28" t="b">
        <v>1</v>
      </c>
    </row>
    <row r="29" spans="1:19">
      <c r="A29">
        <v>4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 t="s">
        <v>27</v>
      </c>
      <c r="K29">
        <v>9</v>
      </c>
      <c r="L29">
        <v>125</v>
      </c>
      <c r="M29">
        <v>28</v>
      </c>
      <c r="N29">
        <v>20</v>
      </c>
      <c r="O29">
        <v>0</v>
      </c>
      <c r="P29">
        <v>0</v>
      </c>
      <c r="Q29" t="b">
        <v>0</v>
      </c>
      <c r="R29">
        <v>2243</v>
      </c>
      <c r="S29" t="b">
        <v>1</v>
      </c>
    </row>
    <row r="30" spans="1:19">
      <c r="A30">
        <v>4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9</v>
      </c>
      <c r="J30" t="s">
        <v>28</v>
      </c>
      <c r="K30">
        <v>1002</v>
      </c>
      <c r="L30">
        <v>390</v>
      </c>
      <c r="M30">
        <v>45</v>
      </c>
      <c r="N30">
        <v>30</v>
      </c>
      <c r="O30">
        <v>3</v>
      </c>
      <c r="P30">
        <v>0</v>
      </c>
      <c r="Q30" t="b">
        <v>0</v>
      </c>
      <c r="R30">
        <v>2322</v>
      </c>
      <c r="S30" t="b">
        <v>1</v>
      </c>
    </row>
    <row r="31" spans="1:19">
      <c r="A31">
        <v>4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10</v>
      </c>
      <c r="J31" t="s">
        <v>27</v>
      </c>
      <c r="K31">
        <v>9</v>
      </c>
      <c r="L31">
        <v>125</v>
      </c>
      <c r="M31">
        <v>28</v>
      </c>
      <c r="N31">
        <v>20</v>
      </c>
      <c r="O31">
        <v>0</v>
      </c>
      <c r="P31">
        <v>0</v>
      </c>
      <c r="Q31" t="b">
        <v>0</v>
      </c>
      <c r="R31">
        <v>1761</v>
      </c>
      <c r="S31" t="b">
        <v>1</v>
      </c>
    </row>
    <row r="32" spans="1:19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11</v>
      </c>
      <c r="J32" t="s">
        <v>24</v>
      </c>
      <c r="K32">
        <v>350</v>
      </c>
      <c r="L32">
        <v>195</v>
      </c>
      <c r="M32">
        <v>45</v>
      </c>
      <c r="N32">
        <v>20</v>
      </c>
      <c r="O32">
        <v>1</v>
      </c>
      <c r="P32">
        <v>2</v>
      </c>
      <c r="Q32" t="b">
        <v>0</v>
      </c>
      <c r="R32">
        <v>2058</v>
      </c>
      <c r="S32" t="b">
        <v>1</v>
      </c>
    </row>
    <row r="33" spans="1:19">
      <c r="A33">
        <v>4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13</v>
      </c>
      <c r="J33" t="s">
        <v>28</v>
      </c>
      <c r="K33">
        <v>1002</v>
      </c>
      <c r="L33">
        <v>390</v>
      </c>
      <c r="M33">
        <v>45</v>
      </c>
      <c r="N33">
        <v>30</v>
      </c>
      <c r="O33">
        <v>3</v>
      </c>
      <c r="P33">
        <v>0</v>
      </c>
      <c r="Q33" t="b">
        <v>0</v>
      </c>
      <c r="R33">
        <v>2142</v>
      </c>
      <c r="S33" t="b">
        <v>1</v>
      </c>
    </row>
    <row r="34" spans="1:19">
      <c r="A34">
        <v>4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1724</v>
      </c>
      <c r="S34" t="b">
        <v>1</v>
      </c>
    </row>
    <row r="35" spans="1:19">
      <c r="A35">
        <v>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15</v>
      </c>
      <c r="J35" t="s">
        <v>25</v>
      </c>
      <c r="K35">
        <v>1140</v>
      </c>
      <c r="L35">
        <v>95</v>
      </c>
      <c r="M35">
        <v>50</v>
      </c>
      <c r="N35">
        <v>55</v>
      </c>
      <c r="O35">
        <v>0</v>
      </c>
      <c r="P35">
        <v>4</v>
      </c>
      <c r="Q35" t="b">
        <v>0</v>
      </c>
      <c r="R35">
        <v>2136</v>
      </c>
      <c r="S35" t="b">
        <v>1</v>
      </c>
    </row>
    <row r="36" spans="1:19">
      <c r="A36">
        <v>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16</v>
      </c>
      <c r="J36" t="s">
        <v>26</v>
      </c>
      <c r="K36">
        <v>7</v>
      </c>
      <c r="L36">
        <v>192</v>
      </c>
      <c r="M36">
        <v>60</v>
      </c>
      <c r="N36">
        <v>58</v>
      </c>
      <c r="O36">
        <v>1</v>
      </c>
      <c r="P36">
        <v>0</v>
      </c>
      <c r="Q36" t="b">
        <v>0</v>
      </c>
      <c r="R36">
        <v>3163</v>
      </c>
      <c r="S36" t="b">
        <v>1</v>
      </c>
    </row>
    <row r="37" spans="1:19">
      <c r="A37">
        <v>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17</v>
      </c>
      <c r="J37" t="s">
        <v>27</v>
      </c>
      <c r="K37">
        <v>9</v>
      </c>
      <c r="L37">
        <v>125</v>
      </c>
      <c r="M37">
        <v>28</v>
      </c>
      <c r="N37">
        <v>20</v>
      </c>
      <c r="O37">
        <v>0</v>
      </c>
      <c r="P37">
        <v>0</v>
      </c>
      <c r="Q37" t="b">
        <v>0</v>
      </c>
      <c r="R37">
        <v>1740</v>
      </c>
      <c r="S37" t="b">
        <v>1</v>
      </c>
    </row>
    <row r="38" spans="1:19">
      <c r="A38">
        <v>4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20</v>
      </c>
      <c r="J38" t="s">
        <v>24</v>
      </c>
      <c r="K38">
        <v>350</v>
      </c>
      <c r="L38">
        <v>195</v>
      </c>
      <c r="M38">
        <v>45</v>
      </c>
      <c r="N38">
        <v>20</v>
      </c>
      <c r="O38">
        <v>1</v>
      </c>
      <c r="P38">
        <v>2</v>
      </c>
      <c r="Q38" t="b">
        <v>0</v>
      </c>
      <c r="R38">
        <v>4592</v>
      </c>
      <c r="S38" t="b">
        <v>1</v>
      </c>
    </row>
    <row r="39" spans="1:19">
      <c r="A39">
        <v>4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21</v>
      </c>
      <c r="J39" t="s">
        <v>28</v>
      </c>
      <c r="K39">
        <v>1002</v>
      </c>
      <c r="L39">
        <v>390</v>
      </c>
      <c r="M39">
        <v>45</v>
      </c>
      <c r="N39">
        <v>30</v>
      </c>
      <c r="O39">
        <v>3</v>
      </c>
      <c r="P39">
        <v>0</v>
      </c>
      <c r="Q39" t="b">
        <v>0</v>
      </c>
      <c r="R39">
        <v>1728</v>
      </c>
      <c r="S39" t="b">
        <v>1</v>
      </c>
    </row>
    <row r="40" spans="1:19">
      <c r="A40">
        <v>4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22</v>
      </c>
      <c r="J40" t="s">
        <v>29</v>
      </c>
      <c r="K40">
        <v>407</v>
      </c>
      <c r="L40">
        <v>125</v>
      </c>
      <c r="M40">
        <v>28</v>
      </c>
      <c r="N40">
        <v>20</v>
      </c>
      <c r="O40">
        <v>0</v>
      </c>
      <c r="P40">
        <v>2</v>
      </c>
      <c r="Q40" t="b">
        <v>0</v>
      </c>
      <c r="R40">
        <v>1932</v>
      </c>
      <c r="S40" t="b">
        <v>1</v>
      </c>
    </row>
    <row r="41" spans="1:19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26</v>
      </c>
      <c r="K41">
        <v>7</v>
      </c>
      <c r="L41">
        <v>192</v>
      </c>
      <c r="M41">
        <v>60</v>
      </c>
      <c r="N41">
        <v>58</v>
      </c>
      <c r="O41">
        <v>1</v>
      </c>
      <c r="P41">
        <v>0</v>
      </c>
      <c r="Q41" t="b">
        <v>0</v>
      </c>
      <c r="R41">
        <v>3310</v>
      </c>
      <c r="S41" t="b">
        <v>1</v>
      </c>
    </row>
    <row r="42" spans="1:19">
      <c r="A42">
        <v>4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25</v>
      </c>
      <c r="J42" t="s">
        <v>27</v>
      </c>
      <c r="K42">
        <v>9</v>
      </c>
      <c r="L42">
        <v>125</v>
      </c>
      <c r="M42">
        <v>28</v>
      </c>
      <c r="N42">
        <v>20</v>
      </c>
      <c r="O42">
        <v>0</v>
      </c>
      <c r="P42">
        <v>0</v>
      </c>
      <c r="Q42" t="b">
        <v>0</v>
      </c>
      <c r="R42">
        <v>2002</v>
      </c>
      <c r="S42" t="b">
        <v>1</v>
      </c>
    </row>
    <row r="43" spans="1:19">
      <c r="A43">
        <v>4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27</v>
      </c>
      <c r="J43" t="s">
        <v>26</v>
      </c>
      <c r="K43">
        <v>7</v>
      </c>
      <c r="L43">
        <v>192</v>
      </c>
      <c r="M43">
        <v>60</v>
      </c>
      <c r="N43">
        <v>58</v>
      </c>
      <c r="O43">
        <v>1</v>
      </c>
      <c r="P43">
        <v>0</v>
      </c>
      <c r="Q43" t="b">
        <v>0</v>
      </c>
      <c r="R43">
        <v>1687</v>
      </c>
      <c r="S43" t="b">
        <v>1</v>
      </c>
    </row>
    <row r="44" spans="1:19">
      <c r="A44">
        <v>4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28</v>
      </c>
      <c r="J44" t="s">
        <v>28</v>
      </c>
      <c r="K44">
        <v>1002</v>
      </c>
      <c r="L44">
        <v>390</v>
      </c>
      <c r="M44">
        <v>45</v>
      </c>
      <c r="N44">
        <v>30</v>
      </c>
      <c r="O44">
        <v>3</v>
      </c>
      <c r="P44">
        <v>0</v>
      </c>
      <c r="Q44" t="b">
        <v>0</v>
      </c>
      <c r="R44">
        <v>2119</v>
      </c>
      <c r="S44" t="b">
        <v>1</v>
      </c>
    </row>
    <row r="45" spans="1:19">
      <c r="A45">
        <v>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29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1820</v>
      </c>
      <c r="S45" t="b">
        <v>1</v>
      </c>
    </row>
    <row r="46" spans="1:19">
      <c r="A46">
        <v>4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32</v>
      </c>
      <c r="J46" t="s">
        <v>28</v>
      </c>
      <c r="K46">
        <v>1002</v>
      </c>
      <c r="L46">
        <v>390</v>
      </c>
      <c r="M46">
        <v>45</v>
      </c>
      <c r="N46">
        <v>30</v>
      </c>
      <c r="O46">
        <v>3</v>
      </c>
      <c r="P46">
        <v>0</v>
      </c>
      <c r="Q46" t="b">
        <v>0</v>
      </c>
      <c r="R46">
        <v>1905</v>
      </c>
      <c r="S46" t="b">
        <v>1</v>
      </c>
    </row>
    <row r="47" spans="1:19">
      <c r="A47">
        <v>4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33</v>
      </c>
      <c r="J47" t="s">
        <v>25</v>
      </c>
      <c r="K47">
        <v>1140</v>
      </c>
      <c r="L47">
        <v>95</v>
      </c>
      <c r="M47">
        <v>50</v>
      </c>
      <c r="N47">
        <v>55</v>
      </c>
      <c r="O47">
        <v>0</v>
      </c>
      <c r="P47">
        <v>4</v>
      </c>
      <c r="Q47" t="b">
        <v>0</v>
      </c>
      <c r="R47">
        <v>1765</v>
      </c>
      <c r="S47" t="b">
        <v>1</v>
      </c>
    </row>
    <row r="48" spans="1:19">
      <c r="A48">
        <v>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35</v>
      </c>
      <c r="J48" t="s">
        <v>26</v>
      </c>
      <c r="K48">
        <v>7</v>
      </c>
      <c r="L48">
        <v>192</v>
      </c>
      <c r="M48">
        <v>60</v>
      </c>
      <c r="N48">
        <v>58</v>
      </c>
      <c r="O48">
        <v>1</v>
      </c>
      <c r="P48">
        <v>0</v>
      </c>
      <c r="Q48" t="b">
        <v>0</v>
      </c>
      <c r="R48">
        <v>1946</v>
      </c>
      <c r="S48" t="b">
        <v>1</v>
      </c>
    </row>
    <row r="49" spans="1:19">
      <c r="A49">
        <v>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36</v>
      </c>
      <c r="J49" t="s">
        <v>29</v>
      </c>
      <c r="K49">
        <v>407</v>
      </c>
      <c r="L49">
        <v>125</v>
      </c>
      <c r="M49">
        <v>28</v>
      </c>
      <c r="N49">
        <v>20</v>
      </c>
      <c r="O49">
        <v>0</v>
      </c>
      <c r="P49">
        <v>2</v>
      </c>
      <c r="Q49" t="b">
        <v>0</v>
      </c>
      <c r="R49">
        <v>2004</v>
      </c>
      <c r="S49" t="b">
        <v>1</v>
      </c>
    </row>
    <row r="50" spans="1:19">
      <c r="A50">
        <v>4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39</v>
      </c>
      <c r="J50" t="s">
        <v>24</v>
      </c>
      <c r="K50">
        <v>350</v>
      </c>
      <c r="L50">
        <v>195</v>
      </c>
      <c r="M50">
        <v>45</v>
      </c>
      <c r="N50">
        <v>20</v>
      </c>
      <c r="O50">
        <v>1</v>
      </c>
      <c r="P50">
        <v>2</v>
      </c>
      <c r="Q50" t="b">
        <v>0</v>
      </c>
      <c r="R50">
        <v>2252</v>
      </c>
      <c r="S50" t="b">
        <v>1</v>
      </c>
    </row>
    <row r="51" spans="1:19">
      <c r="A51">
        <v>4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40</v>
      </c>
      <c r="J51" t="s">
        <v>29</v>
      </c>
      <c r="K51">
        <v>407</v>
      </c>
      <c r="L51">
        <v>125</v>
      </c>
      <c r="M51">
        <v>28</v>
      </c>
      <c r="N51">
        <v>20</v>
      </c>
      <c r="O51">
        <v>0</v>
      </c>
      <c r="P51">
        <v>2</v>
      </c>
      <c r="Q51" t="b">
        <v>0</v>
      </c>
      <c r="R51">
        <v>1930</v>
      </c>
      <c r="S51" t="b">
        <v>1</v>
      </c>
    </row>
    <row r="52" spans="1:19">
      <c r="A52">
        <v>4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41</v>
      </c>
      <c r="J52" t="s">
        <v>26</v>
      </c>
      <c r="K52">
        <v>7</v>
      </c>
      <c r="L52">
        <v>192</v>
      </c>
      <c r="M52">
        <v>60</v>
      </c>
      <c r="N52">
        <v>58</v>
      </c>
      <c r="O52">
        <v>1</v>
      </c>
      <c r="P52">
        <v>0</v>
      </c>
      <c r="Q52" t="b">
        <v>0</v>
      </c>
      <c r="R52">
        <v>2366</v>
      </c>
      <c r="S52" t="b">
        <v>1</v>
      </c>
    </row>
    <row r="53" spans="1:19">
      <c r="A53">
        <v>4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42</v>
      </c>
      <c r="J53" t="s">
        <v>28</v>
      </c>
      <c r="K53">
        <v>1002</v>
      </c>
      <c r="L53">
        <v>390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1538</v>
      </c>
      <c r="S53" t="b">
        <v>1</v>
      </c>
    </row>
    <row r="54" spans="1:19">
      <c r="A54">
        <v>4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43</v>
      </c>
      <c r="J54" t="s">
        <v>24</v>
      </c>
      <c r="K54">
        <v>350</v>
      </c>
      <c r="L54">
        <v>195</v>
      </c>
      <c r="M54">
        <v>45</v>
      </c>
      <c r="N54">
        <v>20</v>
      </c>
      <c r="O54">
        <v>1</v>
      </c>
      <c r="P54">
        <v>2</v>
      </c>
      <c r="Q54" t="b">
        <v>0</v>
      </c>
      <c r="R54">
        <v>1876</v>
      </c>
      <c r="S54" t="b">
        <v>1</v>
      </c>
    </row>
    <row r="55" spans="1:19">
      <c r="A55">
        <v>4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44</v>
      </c>
      <c r="J55" t="s">
        <v>25</v>
      </c>
      <c r="K55">
        <v>1140</v>
      </c>
      <c r="L55">
        <v>95</v>
      </c>
      <c r="M55">
        <v>50</v>
      </c>
      <c r="N55">
        <v>55</v>
      </c>
      <c r="O55">
        <v>0</v>
      </c>
      <c r="P55">
        <v>4</v>
      </c>
      <c r="Q55" t="b">
        <v>0</v>
      </c>
      <c r="R55">
        <v>1672</v>
      </c>
      <c r="S55" t="b">
        <v>1</v>
      </c>
    </row>
    <row r="56" spans="1:19">
      <c r="A56">
        <v>4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46</v>
      </c>
      <c r="J56" t="s">
        <v>26</v>
      </c>
      <c r="K56">
        <v>7</v>
      </c>
      <c r="L56">
        <v>192</v>
      </c>
      <c r="M56">
        <v>60</v>
      </c>
      <c r="N56">
        <v>58</v>
      </c>
      <c r="O56">
        <v>1</v>
      </c>
      <c r="P56">
        <v>0</v>
      </c>
      <c r="Q56" t="b">
        <v>0</v>
      </c>
      <c r="R56">
        <v>1972</v>
      </c>
      <c r="S56" t="b">
        <v>1</v>
      </c>
    </row>
    <row r="57" spans="1:19">
      <c r="A57">
        <v>4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47</v>
      </c>
      <c r="J57" t="s">
        <v>29</v>
      </c>
      <c r="K57">
        <v>407</v>
      </c>
      <c r="L57">
        <v>125</v>
      </c>
      <c r="M57">
        <v>28</v>
      </c>
      <c r="N57">
        <v>20</v>
      </c>
      <c r="O57">
        <v>0</v>
      </c>
      <c r="P57">
        <v>2</v>
      </c>
      <c r="Q57" t="b">
        <v>0</v>
      </c>
      <c r="R57">
        <v>1792</v>
      </c>
      <c r="S57" t="b">
        <v>1</v>
      </c>
    </row>
    <row r="58" spans="1:19">
      <c r="A58">
        <v>4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48</v>
      </c>
      <c r="J58" t="s">
        <v>28</v>
      </c>
      <c r="K58">
        <v>1002</v>
      </c>
      <c r="L58">
        <v>390</v>
      </c>
      <c r="M58">
        <v>45</v>
      </c>
      <c r="N58">
        <v>30</v>
      </c>
      <c r="O58">
        <v>3</v>
      </c>
      <c r="P58">
        <v>0</v>
      </c>
      <c r="Q58" t="b">
        <v>0</v>
      </c>
      <c r="R58">
        <v>1848</v>
      </c>
      <c r="S58" t="b">
        <v>1</v>
      </c>
    </row>
    <row r="59" spans="1:19">
      <c r="A59">
        <v>4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49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2099</v>
      </c>
      <c r="S59" t="b">
        <v>1</v>
      </c>
    </row>
    <row r="60" spans="1:19">
      <c r="A60">
        <v>4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50</v>
      </c>
      <c r="J60" t="s">
        <v>24</v>
      </c>
      <c r="K60">
        <v>350</v>
      </c>
      <c r="L60">
        <v>195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2045</v>
      </c>
      <c r="S60" t="b">
        <v>1</v>
      </c>
    </row>
    <row r="61" spans="1:19">
      <c r="A61">
        <v>4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51</v>
      </c>
      <c r="J61" t="s">
        <v>28</v>
      </c>
      <c r="K61">
        <v>1002</v>
      </c>
      <c r="L61">
        <v>390</v>
      </c>
      <c r="M61">
        <v>45</v>
      </c>
      <c r="N61">
        <v>30</v>
      </c>
      <c r="O61">
        <v>3</v>
      </c>
      <c r="P61">
        <v>0</v>
      </c>
      <c r="Q61" t="b">
        <v>0</v>
      </c>
      <c r="R61">
        <v>3668</v>
      </c>
      <c r="S61" t="b">
        <v>1</v>
      </c>
    </row>
    <row r="62" spans="1:19">
      <c r="A62">
        <v>4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52</v>
      </c>
      <c r="J62" t="s">
        <v>27</v>
      </c>
      <c r="K62">
        <v>9</v>
      </c>
      <c r="L62">
        <v>125</v>
      </c>
      <c r="M62">
        <v>28</v>
      </c>
      <c r="N62">
        <v>20</v>
      </c>
      <c r="O62">
        <v>0</v>
      </c>
      <c r="P62">
        <v>0</v>
      </c>
      <c r="Q62" t="b">
        <v>0</v>
      </c>
      <c r="R62">
        <v>1665</v>
      </c>
      <c r="S62" t="b">
        <v>1</v>
      </c>
    </row>
    <row r="63" spans="1:19">
      <c r="A63">
        <v>4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1</v>
      </c>
      <c r="I63">
        <v>54</v>
      </c>
      <c r="J63" t="s">
        <v>26</v>
      </c>
      <c r="K63">
        <v>7</v>
      </c>
      <c r="L63">
        <v>192</v>
      </c>
      <c r="M63">
        <v>60</v>
      </c>
      <c r="N63">
        <v>58</v>
      </c>
      <c r="O63">
        <v>1</v>
      </c>
      <c r="P63">
        <v>0</v>
      </c>
      <c r="Q63" t="b">
        <v>0</v>
      </c>
      <c r="R63">
        <v>1664</v>
      </c>
      <c r="S63" t="b">
        <v>1</v>
      </c>
    </row>
    <row r="64" spans="1:19">
      <c r="A64">
        <v>4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57</v>
      </c>
      <c r="J64" t="s">
        <v>25</v>
      </c>
      <c r="K64">
        <v>1140</v>
      </c>
      <c r="L64">
        <v>95</v>
      </c>
      <c r="M64">
        <v>50</v>
      </c>
      <c r="N64">
        <v>55</v>
      </c>
      <c r="O64">
        <v>0</v>
      </c>
      <c r="P64">
        <v>4</v>
      </c>
      <c r="Q64" t="b">
        <v>0</v>
      </c>
      <c r="R64">
        <v>1844</v>
      </c>
      <c r="S64" t="b">
        <v>1</v>
      </c>
    </row>
    <row r="65" spans="1:19">
      <c r="A65">
        <v>4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59</v>
      </c>
      <c r="J65" t="s">
        <v>28</v>
      </c>
      <c r="K65">
        <v>1002</v>
      </c>
      <c r="L65">
        <v>390</v>
      </c>
      <c r="M65">
        <v>45</v>
      </c>
      <c r="N65">
        <v>30</v>
      </c>
      <c r="O65">
        <v>3</v>
      </c>
      <c r="P65">
        <v>0</v>
      </c>
      <c r="Q65" t="b">
        <v>0</v>
      </c>
      <c r="R65">
        <v>2044</v>
      </c>
      <c r="S65" t="b">
        <v>1</v>
      </c>
    </row>
    <row r="66" spans="1:19">
      <c r="A66">
        <v>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60</v>
      </c>
      <c r="J66" t="s">
        <v>27</v>
      </c>
      <c r="K66">
        <v>9</v>
      </c>
      <c r="L66">
        <v>125</v>
      </c>
      <c r="M66">
        <v>28</v>
      </c>
      <c r="N66">
        <v>20</v>
      </c>
      <c r="O66">
        <v>0</v>
      </c>
      <c r="P66">
        <v>0</v>
      </c>
      <c r="Q66" t="b">
        <v>0</v>
      </c>
      <c r="R66">
        <v>2742</v>
      </c>
      <c r="S66" t="b">
        <v>1</v>
      </c>
    </row>
    <row r="67" spans="1:19">
      <c r="A67">
        <v>4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62</v>
      </c>
      <c r="J67" t="s">
        <v>28</v>
      </c>
      <c r="K67">
        <v>1002</v>
      </c>
      <c r="L67">
        <v>390</v>
      </c>
      <c r="M67">
        <v>45</v>
      </c>
      <c r="N67">
        <v>30</v>
      </c>
      <c r="O67">
        <v>3</v>
      </c>
      <c r="P67">
        <v>0</v>
      </c>
      <c r="Q67" t="b">
        <v>0</v>
      </c>
      <c r="R67">
        <v>2048</v>
      </c>
      <c r="S67" t="b">
        <v>1</v>
      </c>
    </row>
    <row r="68" spans="1:19">
      <c r="A68">
        <v>4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63</v>
      </c>
      <c r="J68" t="s">
        <v>24</v>
      </c>
      <c r="K68">
        <v>350</v>
      </c>
      <c r="L68">
        <v>195</v>
      </c>
      <c r="M68">
        <v>45</v>
      </c>
      <c r="N68">
        <v>20</v>
      </c>
      <c r="O68">
        <v>1</v>
      </c>
      <c r="P68">
        <v>2</v>
      </c>
      <c r="Q68" t="b">
        <v>0</v>
      </c>
      <c r="R68">
        <v>1952</v>
      </c>
      <c r="S68" t="b">
        <v>1</v>
      </c>
    </row>
    <row r="69" spans="1:19">
      <c r="A69">
        <v>4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64</v>
      </c>
      <c r="J69" t="s">
        <v>25</v>
      </c>
      <c r="K69">
        <v>1140</v>
      </c>
      <c r="L69">
        <v>95</v>
      </c>
      <c r="M69">
        <v>50</v>
      </c>
      <c r="N69">
        <v>55</v>
      </c>
      <c r="O69">
        <v>0</v>
      </c>
      <c r="P69">
        <v>4</v>
      </c>
      <c r="Q69" t="b">
        <v>0</v>
      </c>
      <c r="R69">
        <v>3907</v>
      </c>
      <c r="S69" t="b">
        <v>1</v>
      </c>
    </row>
    <row r="70" spans="1:19">
      <c r="A70">
        <v>4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66</v>
      </c>
      <c r="J70" t="s">
        <v>26</v>
      </c>
      <c r="K70">
        <v>7</v>
      </c>
      <c r="L70">
        <v>192</v>
      </c>
      <c r="M70">
        <v>60</v>
      </c>
      <c r="N70">
        <v>58</v>
      </c>
      <c r="O70">
        <v>1</v>
      </c>
      <c r="P70">
        <v>0</v>
      </c>
      <c r="Q70" t="b">
        <v>0</v>
      </c>
      <c r="R70">
        <v>3976</v>
      </c>
      <c r="S70" t="b">
        <v>1</v>
      </c>
    </row>
    <row r="71" spans="1:19">
      <c r="A71">
        <v>4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67</v>
      </c>
      <c r="J71" t="s">
        <v>25</v>
      </c>
      <c r="K71">
        <v>1140</v>
      </c>
      <c r="L71">
        <v>95</v>
      </c>
      <c r="M71">
        <v>50</v>
      </c>
      <c r="N71">
        <v>55</v>
      </c>
      <c r="O71">
        <v>0</v>
      </c>
      <c r="P71">
        <v>4</v>
      </c>
      <c r="Q71" t="b">
        <v>0</v>
      </c>
      <c r="R71">
        <v>1899</v>
      </c>
      <c r="S71" t="b">
        <v>1</v>
      </c>
    </row>
    <row r="72" spans="1:19">
      <c r="A72">
        <v>4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68</v>
      </c>
      <c r="J72" t="s">
        <v>28</v>
      </c>
      <c r="K72">
        <v>1002</v>
      </c>
      <c r="L72">
        <v>390</v>
      </c>
      <c r="M72">
        <v>45</v>
      </c>
      <c r="N72">
        <v>30</v>
      </c>
      <c r="O72">
        <v>3</v>
      </c>
      <c r="P72">
        <v>0</v>
      </c>
      <c r="Q72" t="b">
        <v>0</v>
      </c>
      <c r="R72">
        <v>2625</v>
      </c>
      <c r="S72" t="b">
        <v>1</v>
      </c>
    </row>
    <row r="73" spans="1:19">
      <c r="A73">
        <v>4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69</v>
      </c>
      <c r="J73" t="s">
        <v>24</v>
      </c>
      <c r="K73">
        <v>350</v>
      </c>
      <c r="L73">
        <v>195</v>
      </c>
      <c r="M73">
        <v>45</v>
      </c>
      <c r="N73">
        <v>20</v>
      </c>
      <c r="O73">
        <v>1</v>
      </c>
      <c r="P73">
        <v>2</v>
      </c>
      <c r="Q73" t="b">
        <v>0</v>
      </c>
      <c r="R73">
        <v>2329</v>
      </c>
      <c r="S73" t="b">
        <v>1</v>
      </c>
    </row>
    <row r="74" spans="1:19">
      <c r="A74">
        <v>4</v>
      </c>
      <c r="B74">
        <v>1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70</v>
      </c>
      <c r="J74" t="s">
        <v>29</v>
      </c>
      <c r="K74">
        <v>407</v>
      </c>
      <c r="L74">
        <v>125</v>
      </c>
      <c r="M74">
        <v>28</v>
      </c>
      <c r="N74">
        <v>20</v>
      </c>
      <c r="O74">
        <v>0</v>
      </c>
      <c r="P74">
        <v>2</v>
      </c>
      <c r="Q74" t="b">
        <v>0</v>
      </c>
      <c r="R74">
        <v>1833</v>
      </c>
      <c r="S74" t="b">
        <v>1</v>
      </c>
    </row>
    <row r="75" spans="1:19">
      <c r="A75">
        <v>4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72</v>
      </c>
      <c r="J75" t="s">
        <v>26</v>
      </c>
      <c r="K75">
        <v>7</v>
      </c>
      <c r="L75">
        <v>192</v>
      </c>
      <c r="M75">
        <v>60</v>
      </c>
      <c r="N75">
        <v>58</v>
      </c>
      <c r="O75">
        <v>1</v>
      </c>
      <c r="P75">
        <v>0</v>
      </c>
      <c r="Q75" t="b">
        <v>0</v>
      </c>
      <c r="R75">
        <v>3083</v>
      </c>
      <c r="S75" t="b">
        <v>1</v>
      </c>
    </row>
    <row r="76" spans="1:19">
      <c r="A76">
        <v>4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73</v>
      </c>
      <c r="J76" t="s">
        <v>25</v>
      </c>
      <c r="K76">
        <v>1140</v>
      </c>
      <c r="L76">
        <v>95</v>
      </c>
      <c r="M76">
        <v>50</v>
      </c>
      <c r="N76">
        <v>55</v>
      </c>
      <c r="O76">
        <v>0</v>
      </c>
      <c r="P76">
        <v>4</v>
      </c>
      <c r="Q76" t="b">
        <v>0</v>
      </c>
      <c r="R76">
        <v>1621</v>
      </c>
      <c r="S76" t="b">
        <v>1</v>
      </c>
    </row>
    <row r="77" spans="1:19">
      <c r="A77">
        <v>4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74</v>
      </c>
      <c r="J77" t="s">
        <v>26</v>
      </c>
      <c r="K77">
        <v>7</v>
      </c>
      <c r="L77">
        <v>192</v>
      </c>
      <c r="M77">
        <v>60</v>
      </c>
      <c r="N77">
        <v>58</v>
      </c>
      <c r="O77">
        <v>1</v>
      </c>
      <c r="P77">
        <v>0</v>
      </c>
      <c r="Q77" t="b">
        <v>0</v>
      </c>
      <c r="R77">
        <v>2626</v>
      </c>
      <c r="S77" t="b">
        <v>1</v>
      </c>
    </row>
    <row r="78" spans="1:19">
      <c r="A78">
        <v>4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75</v>
      </c>
      <c r="J78" t="s">
        <v>29</v>
      </c>
      <c r="K78">
        <v>407</v>
      </c>
      <c r="L78">
        <v>125</v>
      </c>
      <c r="M78">
        <v>28</v>
      </c>
      <c r="N78">
        <v>20</v>
      </c>
      <c r="O78">
        <v>0</v>
      </c>
      <c r="P78">
        <v>2</v>
      </c>
      <c r="Q78" t="b">
        <v>0</v>
      </c>
      <c r="R78">
        <v>1782</v>
      </c>
      <c r="S78" t="b">
        <v>1</v>
      </c>
    </row>
    <row r="79" spans="1:19">
      <c r="A79">
        <v>4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77</v>
      </c>
      <c r="J79" t="s">
        <v>28</v>
      </c>
      <c r="K79">
        <v>1002</v>
      </c>
      <c r="L79">
        <v>390</v>
      </c>
      <c r="M79">
        <v>45</v>
      </c>
      <c r="N79">
        <v>30</v>
      </c>
      <c r="O79">
        <v>3</v>
      </c>
      <c r="P79">
        <v>0</v>
      </c>
      <c r="Q79" t="b">
        <v>0</v>
      </c>
      <c r="R79">
        <v>1658</v>
      </c>
      <c r="S79" t="b">
        <v>1</v>
      </c>
    </row>
    <row r="80" spans="1:19">
      <c r="A80">
        <v>4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78</v>
      </c>
      <c r="J80" t="s">
        <v>24</v>
      </c>
      <c r="K80">
        <v>350</v>
      </c>
      <c r="L80">
        <v>195</v>
      </c>
      <c r="M80">
        <v>45</v>
      </c>
      <c r="N80">
        <v>20</v>
      </c>
      <c r="O80">
        <v>1</v>
      </c>
      <c r="P80">
        <v>2</v>
      </c>
      <c r="Q80" t="b">
        <v>0</v>
      </c>
      <c r="R80">
        <v>3328</v>
      </c>
      <c r="S80" t="b">
        <v>1</v>
      </c>
    </row>
    <row r="81" spans="1:19">
      <c r="A81">
        <v>4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79</v>
      </c>
      <c r="J81" t="s">
        <v>27</v>
      </c>
      <c r="K81">
        <v>9</v>
      </c>
      <c r="L81">
        <v>125</v>
      </c>
      <c r="M81">
        <v>28</v>
      </c>
      <c r="N81">
        <v>20</v>
      </c>
      <c r="O81">
        <v>0</v>
      </c>
      <c r="P81">
        <v>0</v>
      </c>
      <c r="Q81" t="b">
        <v>0</v>
      </c>
      <c r="R81">
        <v>1482</v>
      </c>
      <c r="S81" t="b">
        <v>1</v>
      </c>
    </row>
    <row r="82" spans="1:19">
      <c r="A82">
        <v>4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81</v>
      </c>
      <c r="J82" t="s">
        <v>28</v>
      </c>
      <c r="K82">
        <v>1002</v>
      </c>
      <c r="L82">
        <v>390</v>
      </c>
      <c r="M82">
        <v>45</v>
      </c>
      <c r="N82">
        <v>30</v>
      </c>
      <c r="O82">
        <v>3</v>
      </c>
      <c r="P82">
        <v>0</v>
      </c>
      <c r="Q82" t="b">
        <v>0</v>
      </c>
      <c r="R82">
        <v>3762</v>
      </c>
      <c r="S82" t="b">
        <v>1</v>
      </c>
    </row>
    <row r="83" spans="1:19">
      <c r="A83">
        <v>4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82</v>
      </c>
      <c r="J83" t="s">
        <v>29</v>
      </c>
      <c r="K83">
        <v>407</v>
      </c>
      <c r="L83">
        <v>125</v>
      </c>
      <c r="M83">
        <v>28</v>
      </c>
      <c r="N83">
        <v>20</v>
      </c>
      <c r="O83">
        <v>0</v>
      </c>
      <c r="P83">
        <v>2</v>
      </c>
      <c r="Q83" t="b">
        <v>0</v>
      </c>
      <c r="R83">
        <v>3790</v>
      </c>
      <c r="S83" t="b">
        <v>1</v>
      </c>
    </row>
    <row r="84" spans="1:19">
      <c r="A84">
        <v>4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83</v>
      </c>
      <c r="J84" t="s">
        <v>26</v>
      </c>
      <c r="K84">
        <v>7</v>
      </c>
      <c r="L84">
        <v>192</v>
      </c>
      <c r="M84">
        <v>60</v>
      </c>
      <c r="N84">
        <v>58</v>
      </c>
      <c r="O84">
        <v>1</v>
      </c>
      <c r="P84">
        <v>0</v>
      </c>
      <c r="Q84" t="b">
        <v>0</v>
      </c>
      <c r="R84">
        <v>1640</v>
      </c>
      <c r="S84" t="b">
        <v>1</v>
      </c>
    </row>
    <row r="85" spans="1:19">
      <c r="A85">
        <v>4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85</v>
      </c>
      <c r="J85" t="s">
        <v>27</v>
      </c>
      <c r="K85">
        <v>9</v>
      </c>
      <c r="L85">
        <v>125</v>
      </c>
      <c r="M85">
        <v>28</v>
      </c>
      <c r="N85">
        <v>20</v>
      </c>
      <c r="O85">
        <v>0</v>
      </c>
      <c r="P85">
        <v>0</v>
      </c>
      <c r="Q85" t="b">
        <v>0</v>
      </c>
      <c r="R85">
        <v>1980</v>
      </c>
      <c r="S85" t="b">
        <v>1</v>
      </c>
    </row>
    <row r="86" spans="1:19">
      <c r="A86">
        <v>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86</v>
      </c>
      <c r="J86" t="s">
        <v>26</v>
      </c>
      <c r="K86">
        <v>7</v>
      </c>
      <c r="L86">
        <v>192</v>
      </c>
      <c r="M86">
        <v>60</v>
      </c>
      <c r="N86">
        <v>58</v>
      </c>
      <c r="O86">
        <v>1</v>
      </c>
      <c r="P86">
        <v>0</v>
      </c>
      <c r="Q86" t="b">
        <v>0</v>
      </c>
      <c r="R86">
        <v>1470</v>
      </c>
      <c r="S86" t="b">
        <v>1</v>
      </c>
    </row>
    <row r="87" spans="1:19">
      <c r="A87">
        <v>4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87</v>
      </c>
      <c r="J87" t="s">
        <v>25</v>
      </c>
      <c r="K87">
        <v>1140</v>
      </c>
      <c r="L87">
        <v>95</v>
      </c>
      <c r="M87">
        <v>50</v>
      </c>
      <c r="N87">
        <v>55</v>
      </c>
      <c r="O87">
        <v>0</v>
      </c>
      <c r="P87">
        <v>4</v>
      </c>
      <c r="Q87" t="b">
        <v>0</v>
      </c>
      <c r="R87">
        <v>1602</v>
      </c>
      <c r="S87" t="b">
        <v>1</v>
      </c>
    </row>
    <row r="88" spans="1:19">
      <c r="A88">
        <v>4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88</v>
      </c>
      <c r="J88" t="s">
        <v>24</v>
      </c>
      <c r="K88">
        <v>350</v>
      </c>
      <c r="L88">
        <v>195</v>
      </c>
      <c r="M88">
        <v>45</v>
      </c>
      <c r="N88">
        <v>20</v>
      </c>
      <c r="O88">
        <v>1</v>
      </c>
      <c r="P88">
        <v>2</v>
      </c>
      <c r="Q88" t="b">
        <v>0</v>
      </c>
      <c r="R88">
        <v>3486</v>
      </c>
      <c r="S88" t="b">
        <v>1</v>
      </c>
    </row>
    <row r="89" spans="1:19">
      <c r="A89">
        <v>4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89</v>
      </c>
      <c r="J89" t="s">
        <v>29</v>
      </c>
      <c r="K89">
        <v>407</v>
      </c>
      <c r="L89">
        <v>125</v>
      </c>
      <c r="M89">
        <v>28</v>
      </c>
      <c r="N89">
        <v>20</v>
      </c>
      <c r="O89">
        <v>0</v>
      </c>
      <c r="P89">
        <v>2</v>
      </c>
      <c r="Q89" t="b">
        <v>0</v>
      </c>
      <c r="R89">
        <v>2012</v>
      </c>
      <c r="S89" t="b">
        <v>1</v>
      </c>
    </row>
    <row r="90" spans="1:19">
      <c r="A90">
        <v>4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I90">
        <v>90</v>
      </c>
      <c r="J90" t="s">
        <v>28</v>
      </c>
      <c r="K90">
        <v>1002</v>
      </c>
      <c r="L90">
        <v>390</v>
      </c>
      <c r="M90">
        <v>45</v>
      </c>
      <c r="N90">
        <v>30</v>
      </c>
      <c r="O90">
        <v>3</v>
      </c>
      <c r="P90">
        <v>0</v>
      </c>
      <c r="Q90" t="b">
        <v>0</v>
      </c>
      <c r="R90">
        <v>1772</v>
      </c>
      <c r="S90" t="b">
        <v>1</v>
      </c>
    </row>
    <row r="91" spans="1:19">
      <c r="A91">
        <v>4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30</v>
      </c>
      <c r="J91" t="s">
        <v>24</v>
      </c>
      <c r="K91">
        <v>350</v>
      </c>
      <c r="L91">
        <v>195</v>
      </c>
      <c r="M91">
        <v>45</v>
      </c>
      <c r="N91">
        <v>20</v>
      </c>
      <c r="O91">
        <v>1</v>
      </c>
      <c r="P91">
        <v>2</v>
      </c>
      <c r="Q91" t="b">
        <v>0</v>
      </c>
      <c r="R91">
        <v>4111</v>
      </c>
      <c r="S91" t="b">
        <v>0</v>
      </c>
    </row>
    <row r="92" spans="1:19">
      <c r="A92">
        <v>4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3</v>
      </c>
      <c r="J92" t="s">
        <v>18</v>
      </c>
      <c r="K92">
        <v>351</v>
      </c>
      <c r="L92">
        <v>125</v>
      </c>
      <c r="M92">
        <v>28</v>
      </c>
      <c r="N92">
        <v>20</v>
      </c>
      <c r="O92">
        <v>0</v>
      </c>
      <c r="P92">
        <v>3</v>
      </c>
      <c r="Q92" t="b">
        <v>1</v>
      </c>
      <c r="R92">
        <v>1692</v>
      </c>
      <c r="S92" t="b">
        <v>1</v>
      </c>
    </row>
    <row r="93" spans="1:19">
      <c r="A93">
        <v>4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11</v>
      </c>
      <c r="J93" t="s">
        <v>18</v>
      </c>
      <c r="K93">
        <v>351</v>
      </c>
      <c r="L93">
        <v>125</v>
      </c>
      <c r="M93">
        <v>28</v>
      </c>
      <c r="N93">
        <v>20</v>
      </c>
      <c r="O93">
        <v>0</v>
      </c>
      <c r="P93">
        <v>3</v>
      </c>
      <c r="Q93" t="b">
        <v>1</v>
      </c>
      <c r="R93">
        <v>1500</v>
      </c>
      <c r="S93" t="b">
        <v>1</v>
      </c>
    </row>
    <row r="94" spans="1:19">
      <c r="A94">
        <v>4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16</v>
      </c>
      <c r="J94" t="s">
        <v>23</v>
      </c>
      <c r="K94">
        <v>35</v>
      </c>
      <c r="L94">
        <v>125</v>
      </c>
      <c r="M94">
        <v>28</v>
      </c>
      <c r="N94">
        <v>20</v>
      </c>
      <c r="O94">
        <v>0</v>
      </c>
      <c r="P94">
        <v>1</v>
      </c>
      <c r="Q94" t="b">
        <v>1</v>
      </c>
      <c r="R94">
        <v>2096</v>
      </c>
      <c r="S94" t="b">
        <v>1</v>
      </c>
    </row>
    <row r="95" spans="1:19">
      <c r="A95">
        <v>4</v>
      </c>
      <c r="B95">
        <v>0</v>
      </c>
      <c r="C95">
        <v>1</v>
      </c>
      <c r="D95">
        <v>0</v>
      </c>
      <c r="E95">
        <v>1</v>
      </c>
      <c r="F95">
        <v>0</v>
      </c>
      <c r="G95">
        <v>1</v>
      </c>
      <c r="H95">
        <v>1</v>
      </c>
      <c r="I95">
        <v>24</v>
      </c>
      <c r="J95" t="s">
        <v>22</v>
      </c>
      <c r="K95">
        <v>1040</v>
      </c>
      <c r="L95">
        <v>95</v>
      </c>
      <c r="M95">
        <v>50</v>
      </c>
      <c r="N95">
        <v>55</v>
      </c>
      <c r="O95">
        <v>0</v>
      </c>
      <c r="P95">
        <v>5</v>
      </c>
      <c r="Q95" t="b">
        <v>1</v>
      </c>
      <c r="R95">
        <v>2208</v>
      </c>
      <c r="S95" t="b">
        <v>1</v>
      </c>
    </row>
    <row r="96" spans="1:19">
      <c r="A96">
        <v>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25</v>
      </c>
      <c r="J96" t="s">
        <v>18</v>
      </c>
      <c r="K96">
        <v>351</v>
      </c>
      <c r="L96">
        <v>125</v>
      </c>
      <c r="M96">
        <v>28</v>
      </c>
      <c r="N96">
        <v>20</v>
      </c>
      <c r="O96">
        <v>0</v>
      </c>
      <c r="P96">
        <v>3</v>
      </c>
      <c r="Q96" t="b">
        <v>1</v>
      </c>
      <c r="R96">
        <v>1474</v>
      </c>
      <c r="S96" t="b">
        <v>1</v>
      </c>
    </row>
    <row r="97" spans="1:19">
      <c r="A97">
        <v>4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1</v>
      </c>
      <c r="I97">
        <v>26</v>
      </c>
      <c r="J97" t="s">
        <v>23</v>
      </c>
      <c r="K97">
        <v>35</v>
      </c>
      <c r="L97">
        <v>125</v>
      </c>
      <c r="M97">
        <v>28</v>
      </c>
      <c r="N97">
        <v>20</v>
      </c>
      <c r="O97">
        <v>0</v>
      </c>
      <c r="P97">
        <v>1</v>
      </c>
      <c r="Q97" t="b">
        <v>1</v>
      </c>
      <c r="R97">
        <v>1902</v>
      </c>
      <c r="S97" t="b">
        <v>1</v>
      </c>
    </row>
    <row r="98" spans="1:19">
      <c r="A98">
        <v>4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30</v>
      </c>
      <c r="J98" t="s">
        <v>21</v>
      </c>
      <c r="K98">
        <v>67</v>
      </c>
      <c r="L98">
        <v>92</v>
      </c>
      <c r="M98">
        <v>55</v>
      </c>
      <c r="N98">
        <v>58</v>
      </c>
      <c r="O98">
        <v>1</v>
      </c>
      <c r="P98">
        <v>1</v>
      </c>
      <c r="Q98" t="b">
        <v>1</v>
      </c>
      <c r="R98">
        <v>3208</v>
      </c>
      <c r="S98" t="b">
        <v>1</v>
      </c>
    </row>
    <row r="99" spans="1:19">
      <c r="A99">
        <v>4</v>
      </c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31</v>
      </c>
      <c r="J99" t="s">
        <v>20</v>
      </c>
      <c r="K99">
        <v>255</v>
      </c>
      <c r="L99">
        <v>125</v>
      </c>
      <c r="M99">
        <v>43</v>
      </c>
      <c r="N99">
        <v>20</v>
      </c>
      <c r="O99">
        <v>1</v>
      </c>
      <c r="P99">
        <v>3</v>
      </c>
      <c r="Q99" t="b">
        <v>1</v>
      </c>
      <c r="R99">
        <v>2172</v>
      </c>
      <c r="S99" t="b">
        <v>1</v>
      </c>
    </row>
    <row r="100" spans="1:19">
      <c r="A100">
        <v>4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33</v>
      </c>
      <c r="J100" t="s">
        <v>23</v>
      </c>
      <c r="K100">
        <v>35</v>
      </c>
      <c r="L100">
        <v>125</v>
      </c>
      <c r="M100">
        <v>28</v>
      </c>
      <c r="N100">
        <v>20</v>
      </c>
      <c r="O100">
        <v>0</v>
      </c>
      <c r="P100">
        <v>1</v>
      </c>
      <c r="Q100" t="b">
        <v>1</v>
      </c>
      <c r="R100">
        <v>1500</v>
      </c>
      <c r="S100" t="b">
        <v>1</v>
      </c>
    </row>
    <row r="101" spans="1:19">
      <c r="A101">
        <v>4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34</v>
      </c>
      <c r="J101" t="s">
        <v>18</v>
      </c>
      <c r="K101">
        <v>351</v>
      </c>
      <c r="L101">
        <v>125</v>
      </c>
      <c r="M101">
        <v>28</v>
      </c>
      <c r="N101">
        <v>20</v>
      </c>
      <c r="O101">
        <v>0</v>
      </c>
      <c r="P101">
        <v>3</v>
      </c>
      <c r="Q101" t="b">
        <v>1</v>
      </c>
      <c r="R101">
        <v>1372</v>
      </c>
      <c r="S101" t="b">
        <v>1</v>
      </c>
    </row>
    <row r="102" spans="1:19">
      <c r="A102">
        <v>4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38</v>
      </c>
      <c r="J102" t="s">
        <v>21</v>
      </c>
      <c r="K102">
        <v>67</v>
      </c>
      <c r="L102">
        <v>92</v>
      </c>
      <c r="M102">
        <v>55</v>
      </c>
      <c r="N102">
        <v>58</v>
      </c>
      <c r="O102">
        <v>1</v>
      </c>
      <c r="P102">
        <v>1</v>
      </c>
      <c r="Q102" t="b">
        <v>1</v>
      </c>
      <c r="R102">
        <v>1694</v>
      </c>
      <c r="S102" t="b">
        <v>1</v>
      </c>
    </row>
    <row r="103" spans="1:19">
      <c r="A103">
        <v>4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40</v>
      </c>
      <c r="J103" t="s">
        <v>18</v>
      </c>
      <c r="K103">
        <v>351</v>
      </c>
      <c r="L103">
        <v>125</v>
      </c>
      <c r="M103">
        <v>28</v>
      </c>
      <c r="N103">
        <v>20</v>
      </c>
      <c r="O103">
        <v>0</v>
      </c>
      <c r="P103">
        <v>3</v>
      </c>
      <c r="Q103" t="b">
        <v>1</v>
      </c>
      <c r="R103">
        <v>1734</v>
      </c>
      <c r="S103" t="b">
        <v>1</v>
      </c>
    </row>
    <row r="104" spans="1:19">
      <c r="A104">
        <v>4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46</v>
      </c>
      <c r="J104" t="s">
        <v>22</v>
      </c>
      <c r="K104">
        <v>1040</v>
      </c>
      <c r="L104">
        <v>95</v>
      </c>
      <c r="M104">
        <v>50</v>
      </c>
      <c r="N104">
        <v>55</v>
      </c>
      <c r="O104">
        <v>0</v>
      </c>
      <c r="P104">
        <v>5</v>
      </c>
      <c r="Q104" t="b">
        <v>1</v>
      </c>
      <c r="R104">
        <v>1507</v>
      </c>
      <c r="S104" t="b">
        <v>1</v>
      </c>
    </row>
    <row r="105" spans="1:19">
      <c r="A105">
        <v>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49</v>
      </c>
      <c r="J105" t="s">
        <v>23</v>
      </c>
      <c r="K105">
        <v>35</v>
      </c>
      <c r="L105">
        <v>125</v>
      </c>
      <c r="M105">
        <v>28</v>
      </c>
      <c r="N105">
        <v>20</v>
      </c>
      <c r="O105">
        <v>0</v>
      </c>
      <c r="P105">
        <v>1</v>
      </c>
      <c r="Q105" t="b">
        <v>1</v>
      </c>
      <c r="R105">
        <v>1370</v>
      </c>
      <c r="S105" t="b">
        <v>1</v>
      </c>
    </row>
    <row r="106" spans="1:19">
      <c r="A106">
        <v>4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57</v>
      </c>
      <c r="J106" t="s">
        <v>18</v>
      </c>
      <c r="K106">
        <v>351</v>
      </c>
      <c r="L106">
        <v>125</v>
      </c>
      <c r="M106">
        <v>28</v>
      </c>
      <c r="N106">
        <v>20</v>
      </c>
      <c r="O106">
        <v>0</v>
      </c>
      <c r="P106">
        <v>3</v>
      </c>
      <c r="Q106" t="b">
        <v>1</v>
      </c>
      <c r="R106">
        <v>1524</v>
      </c>
      <c r="S106" t="b">
        <v>1</v>
      </c>
    </row>
    <row r="107" spans="1:19">
      <c r="A107">
        <v>4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59</v>
      </c>
      <c r="J107" t="s">
        <v>21</v>
      </c>
      <c r="K107">
        <v>67</v>
      </c>
      <c r="L107">
        <v>92</v>
      </c>
      <c r="M107">
        <v>55</v>
      </c>
      <c r="N107">
        <v>58</v>
      </c>
      <c r="O107">
        <v>1</v>
      </c>
      <c r="P107">
        <v>1</v>
      </c>
      <c r="Q107" t="b">
        <v>1</v>
      </c>
      <c r="R107">
        <v>1201</v>
      </c>
      <c r="S107" t="b">
        <v>1</v>
      </c>
    </row>
    <row r="108" spans="1:19">
      <c r="A108">
        <v>4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63</v>
      </c>
      <c r="J108" t="s">
        <v>18</v>
      </c>
      <c r="K108">
        <v>351</v>
      </c>
      <c r="L108">
        <v>125</v>
      </c>
      <c r="M108">
        <v>28</v>
      </c>
      <c r="N108">
        <v>20</v>
      </c>
      <c r="O108">
        <v>0</v>
      </c>
      <c r="P108">
        <v>3</v>
      </c>
      <c r="Q108" t="b">
        <v>1</v>
      </c>
      <c r="R108">
        <v>1715</v>
      </c>
      <c r="S108" t="b">
        <v>1</v>
      </c>
    </row>
    <row r="109" spans="1:19">
      <c r="A109">
        <v>4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67</v>
      </c>
      <c r="J109" t="s">
        <v>22</v>
      </c>
      <c r="K109">
        <v>1040</v>
      </c>
      <c r="L109">
        <v>95</v>
      </c>
      <c r="M109">
        <v>50</v>
      </c>
      <c r="N109">
        <v>55</v>
      </c>
      <c r="O109">
        <v>0</v>
      </c>
      <c r="P109">
        <v>5</v>
      </c>
      <c r="Q109" t="b">
        <v>1</v>
      </c>
      <c r="R109">
        <v>2012</v>
      </c>
      <c r="S109" t="b">
        <v>1</v>
      </c>
    </row>
    <row r="110" spans="1:19">
      <c r="A110">
        <v>4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75</v>
      </c>
      <c r="J110" t="s">
        <v>18</v>
      </c>
      <c r="K110">
        <v>351</v>
      </c>
      <c r="L110">
        <v>125</v>
      </c>
      <c r="M110">
        <v>28</v>
      </c>
      <c r="N110">
        <v>20</v>
      </c>
      <c r="O110">
        <v>0</v>
      </c>
      <c r="P110">
        <v>3</v>
      </c>
      <c r="Q110" t="b">
        <v>1</v>
      </c>
      <c r="R110">
        <v>1610</v>
      </c>
      <c r="S110" t="b">
        <v>1</v>
      </c>
    </row>
    <row r="111" spans="1:19">
      <c r="A111">
        <v>4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85</v>
      </c>
      <c r="J111" t="s">
        <v>23</v>
      </c>
      <c r="K111">
        <v>35</v>
      </c>
      <c r="L111">
        <v>125</v>
      </c>
      <c r="M111">
        <v>28</v>
      </c>
      <c r="N111">
        <v>20</v>
      </c>
      <c r="O111">
        <v>0</v>
      </c>
      <c r="P111">
        <v>1</v>
      </c>
      <c r="Q111" t="b">
        <v>1</v>
      </c>
      <c r="R111">
        <v>1484</v>
      </c>
      <c r="S111" t="b">
        <v>1</v>
      </c>
    </row>
    <row r="112" spans="1:19">
      <c r="A112">
        <v>4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89</v>
      </c>
      <c r="J112" t="s">
        <v>20</v>
      </c>
      <c r="K112">
        <v>255</v>
      </c>
      <c r="L112">
        <v>125</v>
      </c>
      <c r="M112">
        <v>43</v>
      </c>
      <c r="N112">
        <v>20</v>
      </c>
      <c r="O112">
        <v>1</v>
      </c>
      <c r="P112">
        <v>3</v>
      </c>
      <c r="Q112" t="b">
        <v>1</v>
      </c>
      <c r="R112">
        <v>1644</v>
      </c>
      <c r="S112" t="b">
        <v>1</v>
      </c>
    </row>
    <row r="113" spans="1:19">
      <c r="A113">
        <v>4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  <c r="J113" t="s">
        <v>21</v>
      </c>
      <c r="K113">
        <v>67</v>
      </c>
      <c r="L113">
        <v>92</v>
      </c>
      <c r="M113">
        <v>55</v>
      </c>
      <c r="N113">
        <v>58</v>
      </c>
      <c r="O113">
        <v>1</v>
      </c>
      <c r="P113">
        <v>1</v>
      </c>
      <c r="Q113" t="b">
        <v>0</v>
      </c>
      <c r="R113">
        <v>4158</v>
      </c>
      <c r="S113" t="b">
        <v>1</v>
      </c>
    </row>
    <row r="114" spans="1:19">
      <c r="A114">
        <v>4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2</v>
      </c>
      <c r="J114" t="s">
        <v>22</v>
      </c>
      <c r="K114">
        <v>1040</v>
      </c>
      <c r="L114">
        <v>95</v>
      </c>
      <c r="M114">
        <v>50</v>
      </c>
      <c r="N114">
        <v>55</v>
      </c>
      <c r="O114">
        <v>0</v>
      </c>
      <c r="P114">
        <v>5</v>
      </c>
      <c r="Q114" t="b">
        <v>0</v>
      </c>
      <c r="R114">
        <v>3174</v>
      </c>
      <c r="S114" t="b">
        <v>1</v>
      </c>
    </row>
    <row r="115" spans="1:19">
      <c r="A115">
        <v>4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4</v>
      </c>
      <c r="J115" t="s">
        <v>20</v>
      </c>
      <c r="K115">
        <v>255</v>
      </c>
      <c r="L115">
        <v>125</v>
      </c>
      <c r="M115">
        <v>43</v>
      </c>
      <c r="N115">
        <v>20</v>
      </c>
      <c r="O115">
        <v>1</v>
      </c>
      <c r="P115">
        <v>3</v>
      </c>
      <c r="Q115" t="b">
        <v>0</v>
      </c>
      <c r="R115">
        <v>3196</v>
      </c>
      <c r="S115" t="b">
        <v>1</v>
      </c>
    </row>
    <row r="116" spans="1:19">
      <c r="A116">
        <v>4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5</v>
      </c>
      <c r="J116" t="s">
        <v>23</v>
      </c>
      <c r="K116">
        <v>35</v>
      </c>
      <c r="L116">
        <v>125</v>
      </c>
      <c r="M116">
        <v>28</v>
      </c>
      <c r="N116">
        <v>20</v>
      </c>
      <c r="O116">
        <v>0</v>
      </c>
      <c r="P116">
        <v>1</v>
      </c>
      <c r="Q116" t="b">
        <v>0</v>
      </c>
      <c r="R116">
        <v>3601</v>
      </c>
      <c r="S116" t="b">
        <v>1</v>
      </c>
    </row>
    <row r="117" spans="1:19">
      <c r="A117">
        <v>4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6</v>
      </c>
      <c r="J117" t="s">
        <v>19</v>
      </c>
      <c r="K117">
        <v>1002</v>
      </c>
      <c r="L117">
        <v>120</v>
      </c>
      <c r="M117">
        <v>45</v>
      </c>
      <c r="N117">
        <v>30</v>
      </c>
      <c r="O117">
        <v>3</v>
      </c>
      <c r="P117">
        <v>1</v>
      </c>
      <c r="Q117" t="b">
        <v>0</v>
      </c>
      <c r="R117">
        <v>3676</v>
      </c>
      <c r="S117" t="b">
        <v>1</v>
      </c>
    </row>
    <row r="118" spans="1:19">
      <c r="A118">
        <v>4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1</v>
      </c>
      <c r="I118">
        <v>7</v>
      </c>
      <c r="J118" t="s">
        <v>20</v>
      </c>
      <c r="K118">
        <v>255</v>
      </c>
      <c r="L118">
        <v>125</v>
      </c>
      <c r="M118">
        <v>43</v>
      </c>
      <c r="N118">
        <v>20</v>
      </c>
      <c r="O118">
        <v>1</v>
      </c>
      <c r="P118">
        <v>3</v>
      </c>
      <c r="Q118" t="b">
        <v>0</v>
      </c>
      <c r="R118">
        <v>3813</v>
      </c>
      <c r="S118" t="b">
        <v>1</v>
      </c>
    </row>
    <row r="119" spans="1:19">
      <c r="A119">
        <v>4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8</v>
      </c>
      <c r="J119" t="s">
        <v>22</v>
      </c>
      <c r="K119">
        <v>1040</v>
      </c>
      <c r="L119">
        <v>95</v>
      </c>
      <c r="M119">
        <v>50</v>
      </c>
      <c r="N119">
        <v>55</v>
      </c>
      <c r="O119">
        <v>0</v>
      </c>
      <c r="P119">
        <v>5</v>
      </c>
      <c r="Q119" t="b">
        <v>0</v>
      </c>
      <c r="R119">
        <v>4380</v>
      </c>
      <c r="S119" t="b">
        <v>1</v>
      </c>
    </row>
    <row r="120" spans="1:19">
      <c r="A120">
        <v>4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9</v>
      </c>
      <c r="J120" t="s">
        <v>19</v>
      </c>
      <c r="K120">
        <v>1002</v>
      </c>
      <c r="L120">
        <v>120</v>
      </c>
      <c r="M120">
        <v>45</v>
      </c>
      <c r="N120">
        <v>30</v>
      </c>
      <c r="O120">
        <v>3</v>
      </c>
      <c r="P120">
        <v>1</v>
      </c>
      <c r="Q120" t="b">
        <v>0</v>
      </c>
      <c r="R120">
        <v>2780</v>
      </c>
      <c r="S120" t="b">
        <v>1</v>
      </c>
    </row>
    <row r="121" spans="1:19">
      <c r="A121">
        <v>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10</v>
      </c>
      <c r="J121" t="s">
        <v>23</v>
      </c>
      <c r="K121">
        <v>35</v>
      </c>
      <c r="L121">
        <v>125</v>
      </c>
      <c r="M121">
        <v>28</v>
      </c>
      <c r="N121">
        <v>20</v>
      </c>
      <c r="O121">
        <v>0</v>
      </c>
      <c r="P121">
        <v>1</v>
      </c>
      <c r="Q121" t="b">
        <v>0</v>
      </c>
      <c r="R121">
        <v>3015</v>
      </c>
      <c r="S121" t="b">
        <v>1</v>
      </c>
    </row>
    <row r="122" spans="1:19">
      <c r="A122">
        <v>4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12</v>
      </c>
      <c r="J122" t="s">
        <v>21</v>
      </c>
      <c r="K122">
        <v>67</v>
      </c>
      <c r="L122">
        <v>92</v>
      </c>
      <c r="M122">
        <v>55</v>
      </c>
      <c r="N122">
        <v>58</v>
      </c>
      <c r="O122">
        <v>1</v>
      </c>
      <c r="P122">
        <v>1</v>
      </c>
      <c r="Q122" t="b">
        <v>0</v>
      </c>
      <c r="R122">
        <v>2938</v>
      </c>
      <c r="S122" t="b">
        <v>1</v>
      </c>
    </row>
    <row r="123" spans="1:19">
      <c r="A123">
        <v>4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13</v>
      </c>
      <c r="J123" t="s">
        <v>19</v>
      </c>
      <c r="K123">
        <v>1002</v>
      </c>
      <c r="L123">
        <v>120</v>
      </c>
      <c r="M123">
        <v>45</v>
      </c>
      <c r="N123">
        <v>30</v>
      </c>
      <c r="O123">
        <v>3</v>
      </c>
      <c r="P123">
        <v>1</v>
      </c>
      <c r="Q123" t="b">
        <v>0</v>
      </c>
      <c r="R123">
        <v>3002</v>
      </c>
      <c r="S123" t="b">
        <v>1</v>
      </c>
    </row>
    <row r="124" spans="1:19">
      <c r="A124">
        <v>4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14</v>
      </c>
      <c r="J124" t="s">
        <v>21</v>
      </c>
      <c r="K124">
        <v>67</v>
      </c>
      <c r="L124">
        <v>92</v>
      </c>
      <c r="M124">
        <v>55</v>
      </c>
      <c r="N124">
        <v>58</v>
      </c>
      <c r="O124">
        <v>1</v>
      </c>
      <c r="P124">
        <v>1</v>
      </c>
      <c r="Q124" t="b">
        <v>0</v>
      </c>
      <c r="R124">
        <v>3756</v>
      </c>
      <c r="S124" t="b">
        <v>1</v>
      </c>
    </row>
    <row r="125" spans="1:19">
      <c r="A125">
        <v>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15</v>
      </c>
      <c r="J125" t="s">
        <v>18</v>
      </c>
      <c r="K125">
        <v>351</v>
      </c>
      <c r="L125">
        <v>125</v>
      </c>
      <c r="M125">
        <v>28</v>
      </c>
      <c r="N125">
        <v>20</v>
      </c>
      <c r="O125">
        <v>0</v>
      </c>
      <c r="P125">
        <v>3</v>
      </c>
      <c r="Q125" t="b">
        <v>0</v>
      </c>
      <c r="R125">
        <v>2626</v>
      </c>
      <c r="S125" t="b">
        <v>1</v>
      </c>
    </row>
    <row r="126" spans="1:19">
      <c r="A126">
        <v>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17</v>
      </c>
      <c r="J126" t="s">
        <v>20</v>
      </c>
      <c r="K126">
        <v>255</v>
      </c>
      <c r="L126">
        <v>125</v>
      </c>
      <c r="M126">
        <v>43</v>
      </c>
      <c r="N126">
        <v>20</v>
      </c>
      <c r="O126">
        <v>1</v>
      </c>
      <c r="P126">
        <v>3</v>
      </c>
      <c r="Q126" t="b">
        <v>0</v>
      </c>
      <c r="R126">
        <v>3908</v>
      </c>
      <c r="S126" t="b">
        <v>1</v>
      </c>
    </row>
    <row r="127" spans="1:19">
      <c r="A127">
        <v>4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18</v>
      </c>
      <c r="J127" t="s">
        <v>22</v>
      </c>
      <c r="K127">
        <v>1040</v>
      </c>
      <c r="L127">
        <v>95</v>
      </c>
      <c r="M127">
        <v>50</v>
      </c>
      <c r="N127">
        <v>55</v>
      </c>
      <c r="O127">
        <v>0</v>
      </c>
      <c r="P127">
        <v>5</v>
      </c>
      <c r="Q127" t="b">
        <v>0</v>
      </c>
      <c r="R127">
        <v>3137</v>
      </c>
      <c r="S127" t="b">
        <v>1</v>
      </c>
    </row>
    <row r="128" spans="1:19">
      <c r="A128">
        <v>4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19</v>
      </c>
      <c r="J128" t="s">
        <v>20</v>
      </c>
      <c r="K128">
        <v>255</v>
      </c>
      <c r="L128">
        <v>125</v>
      </c>
      <c r="M128">
        <v>43</v>
      </c>
      <c r="N128">
        <v>20</v>
      </c>
      <c r="O128">
        <v>1</v>
      </c>
      <c r="P128">
        <v>3</v>
      </c>
      <c r="Q128" t="b">
        <v>0</v>
      </c>
      <c r="R128">
        <v>3437</v>
      </c>
      <c r="S128" t="b">
        <v>1</v>
      </c>
    </row>
    <row r="129" spans="1:19">
      <c r="A129">
        <v>4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20</v>
      </c>
      <c r="J129" t="s">
        <v>19</v>
      </c>
      <c r="K129">
        <v>1002</v>
      </c>
      <c r="L129">
        <v>120</v>
      </c>
      <c r="M129">
        <v>45</v>
      </c>
      <c r="N129">
        <v>30</v>
      </c>
      <c r="O129">
        <v>3</v>
      </c>
      <c r="P129">
        <v>1</v>
      </c>
      <c r="Q129" t="b">
        <v>0</v>
      </c>
      <c r="R129">
        <v>2640</v>
      </c>
      <c r="S129" t="b">
        <v>1</v>
      </c>
    </row>
    <row r="130" spans="1:19">
      <c r="A130">
        <v>4</v>
      </c>
      <c r="B130">
        <v>0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21</v>
      </c>
      <c r="J130" t="s">
        <v>23</v>
      </c>
      <c r="K130">
        <v>35</v>
      </c>
      <c r="L130">
        <v>125</v>
      </c>
      <c r="M130">
        <v>28</v>
      </c>
      <c r="N130">
        <v>20</v>
      </c>
      <c r="O130">
        <v>0</v>
      </c>
      <c r="P130">
        <v>1</v>
      </c>
      <c r="Q130" t="b">
        <v>0</v>
      </c>
      <c r="R130">
        <v>2816</v>
      </c>
      <c r="S130" t="b">
        <v>1</v>
      </c>
    </row>
    <row r="131" spans="1:19">
      <c r="A131">
        <v>4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22</v>
      </c>
      <c r="J131" t="s">
        <v>21</v>
      </c>
      <c r="K131">
        <v>67</v>
      </c>
      <c r="L131">
        <v>92</v>
      </c>
      <c r="M131">
        <v>55</v>
      </c>
      <c r="N131">
        <v>58</v>
      </c>
      <c r="O131">
        <v>1</v>
      </c>
      <c r="P131">
        <v>1</v>
      </c>
      <c r="Q131" t="b">
        <v>0</v>
      </c>
      <c r="R131">
        <v>5748</v>
      </c>
      <c r="S131" t="b">
        <v>1</v>
      </c>
    </row>
    <row r="132" spans="1:19">
      <c r="A132">
        <v>4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23</v>
      </c>
      <c r="J132" t="s">
        <v>18</v>
      </c>
      <c r="K132">
        <v>351</v>
      </c>
      <c r="L132">
        <v>125</v>
      </c>
      <c r="M132">
        <v>28</v>
      </c>
      <c r="N132">
        <v>20</v>
      </c>
      <c r="O132">
        <v>0</v>
      </c>
      <c r="P132">
        <v>3</v>
      </c>
      <c r="Q132" t="b">
        <v>0</v>
      </c>
      <c r="R132">
        <v>2624</v>
      </c>
      <c r="S132" t="b">
        <v>1</v>
      </c>
    </row>
    <row r="133" spans="1:19">
      <c r="A133">
        <v>4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27</v>
      </c>
      <c r="J133" t="s">
        <v>19</v>
      </c>
      <c r="K133">
        <v>1002</v>
      </c>
      <c r="L133">
        <v>120</v>
      </c>
      <c r="M133">
        <v>45</v>
      </c>
      <c r="N133">
        <v>30</v>
      </c>
      <c r="O133">
        <v>3</v>
      </c>
      <c r="P133">
        <v>1</v>
      </c>
      <c r="Q133" t="b">
        <v>0</v>
      </c>
      <c r="R133">
        <v>2968</v>
      </c>
      <c r="S133" t="b">
        <v>1</v>
      </c>
    </row>
    <row r="134" spans="1:19">
      <c r="A134">
        <v>4</v>
      </c>
      <c r="B134">
        <v>0</v>
      </c>
      <c r="C134">
        <v>1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28</v>
      </c>
      <c r="J134" t="s">
        <v>22</v>
      </c>
      <c r="K134">
        <v>1040</v>
      </c>
      <c r="L134">
        <v>95</v>
      </c>
      <c r="M134">
        <v>50</v>
      </c>
      <c r="N134">
        <v>55</v>
      </c>
      <c r="O134">
        <v>0</v>
      </c>
      <c r="P134">
        <v>5</v>
      </c>
      <c r="Q134" t="b">
        <v>0</v>
      </c>
      <c r="R134">
        <v>2536</v>
      </c>
      <c r="S134" t="b">
        <v>1</v>
      </c>
    </row>
    <row r="135" spans="1:19">
      <c r="A135">
        <v>4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29</v>
      </c>
      <c r="J135" t="s">
        <v>20</v>
      </c>
      <c r="K135">
        <v>255</v>
      </c>
      <c r="L135">
        <v>125</v>
      </c>
      <c r="M135">
        <v>43</v>
      </c>
      <c r="N135">
        <v>20</v>
      </c>
      <c r="O135">
        <v>1</v>
      </c>
      <c r="P135">
        <v>3</v>
      </c>
      <c r="Q135" t="b">
        <v>0</v>
      </c>
      <c r="R135">
        <v>2030</v>
      </c>
      <c r="S135" t="b">
        <v>1</v>
      </c>
    </row>
    <row r="136" spans="1:19">
      <c r="A136">
        <v>4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32</v>
      </c>
      <c r="J136" t="s">
        <v>22</v>
      </c>
      <c r="K136">
        <v>1040</v>
      </c>
      <c r="L136">
        <v>95</v>
      </c>
      <c r="M136">
        <v>50</v>
      </c>
      <c r="N136">
        <v>55</v>
      </c>
      <c r="O136">
        <v>0</v>
      </c>
      <c r="P136">
        <v>5</v>
      </c>
      <c r="Q136" t="b">
        <v>0</v>
      </c>
      <c r="R136">
        <v>2692</v>
      </c>
      <c r="S136" t="b">
        <v>1</v>
      </c>
    </row>
    <row r="137" spans="1:19">
      <c r="A137">
        <v>4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35</v>
      </c>
      <c r="J137" t="s">
        <v>21</v>
      </c>
      <c r="K137">
        <v>67</v>
      </c>
      <c r="L137">
        <v>92</v>
      </c>
      <c r="M137">
        <v>55</v>
      </c>
      <c r="N137">
        <v>58</v>
      </c>
      <c r="O137">
        <v>1</v>
      </c>
      <c r="P137">
        <v>1</v>
      </c>
      <c r="Q137" t="b">
        <v>0</v>
      </c>
      <c r="R137">
        <v>2261</v>
      </c>
      <c r="S137" t="b">
        <v>1</v>
      </c>
    </row>
    <row r="138" spans="1:19">
      <c r="A138">
        <v>4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36</v>
      </c>
      <c r="J138" t="s">
        <v>19</v>
      </c>
      <c r="K138">
        <v>1002</v>
      </c>
      <c r="L138">
        <v>120</v>
      </c>
      <c r="M138">
        <v>45</v>
      </c>
      <c r="N138">
        <v>30</v>
      </c>
      <c r="O138">
        <v>3</v>
      </c>
      <c r="P138">
        <v>1</v>
      </c>
      <c r="Q138" t="b">
        <v>0</v>
      </c>
      <c r="R138">
        <v>2774</v>
      </c>
      <c r="S138" t="b">
        <v>1</v>
      </c>
    </row>
    <row r="139" spans="1:19">
      <c r="A139">
        <v>4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37</v>
      </c>
      <c r="J139" t="s">
        <v>20</v>
      </c>
      <c r="K139">
        <v>255</v>
      </c>
      <c r="L139">
        <v>125</v>
      </c>
      <c r="M139">
        <v>43</v>
      </c>
      <c r="N139">
        <v>20</v>
      </c>
      <c r="O139">
        <v>1</v>
      </c>
      <c r="P139">
        <v>3</v>
      </c>
      <c r="Q139" t="b">
        <v>0</v>
      </c>
      <c r="R139">
        <v>3922</v>
      </c>
      <c r="S139" t="b">
        <v>1</v>
      </c>
    </row>
    <row r="140" spans="1:19">
      <c r="A140">
        <v>4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39</v>
      </c>
      <c r="J140" t="s">
        <v>22</v>
      </c>
      <c r="K140">
        <v>1040</v>
      </c>
      <c r="L140">
        <v>95</v>
      </c>
      <c r="M140">
        <v>50</v>
      </c>
      <c r="N140">
        <v>55</v>
      </c>
      <c r="O140">
        <v>0</v>
      </c>
      <c r="P140">
        <v>5</v>
      </c>
      <c r="Q140" t="b">
        <v>0</v>
      </c>
      <c r="R140">
        <v>2781</v>
      </c>
      <c r="S140" t="b">
        <v>1</v>
      </c>
    </row>
    <row r="141" spans="1:19">
      <c r="A141">
        <v>4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41</v>
      </c>
      <c r="J141" t="s">
        <v>19</v>
      </c>
      <c r="K141">
        <v>1002</v>
      </c>
      <c r="L141">
        <v>120</v>
      </c>
      <c r="M141">
        <v>45</v>
      </c>
      <c r="N141">
        <v>30</v>
      </c>
      <c r="O141">
        <v>3</v>
      </c>
      <c r="P141">
        <v>1</v>
      </c>
      <c r="Q141" t="b">
        <v>0</v>
      </c>
      <c r="R141">
        <v>3253</v>
      </c>
      <c r="S141" t="b">
        <v>1</v>
      </c>
    </row>
    <row r="142" spans="1:19">
      <c r="A142">
        <v>4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42</v>
      </c>
      <c r="J142" t="s">
        <v>23</v>
      </c>
      <c r="K142">
        <v>35</v>
      </c>
      <c r="L142">
        <v>125</v>
      </c>
      <c r="M142">
        <v>28</v>
      </c>
      <c r="N142">
        <v>20</v>
      </c>
      <c r="O142">
        <v>0</v>
      </c>
      <c r="P142">
        <v>1</v>
      </c>
      <c r="Q142" t="b">
        <v>0</v>
      </c>
      <c r="R142">
        <v>2750</v>
      </c>
      <c r="S142" t="b">
        <v>1</v>
      </c>
    </row>
    <row r="143" spans="1:19">
      <c r="A143">
        <v>4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43</v>
      </c>
      <c r="J143" t="s">
        <v>19</v>
      </c>
      <c r="K143">
        <v>1002</v>
      </c>
      <c r="L143">
        <v>120</v>
      </c>
      <c r="M143">
        <v>45</v>
      </c>
      <c r="N143">
        <v>30</v>
      </c>
      <c r="O143">
        <v>3</v>
      </c>
      <c r="P143">
        <v>1</v>
      </c>
      <c r="Q143" t="b">
        <v>0</v>
      </c>
      <c r="R143">
        <v>2790</v>
      </c>
      <c r="S143" t="b">
        <v>1</v>
      </c>
    </row>
    <row r="144" spans="1:19">
      <c r="A144">
        <v>4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44</v>
      </c>
      <c r="J144" t="s">
        <v>21</v>
      </c>
      <c r="K144">
        <v>67</v>
      </c>
      <c r="L144">
        <v>92</v>
      </c>
      <c r="M144">
        <v>55</v>
      </c>
      <c r="N144">
        <v>58</v>
      </c>
      <c r="O144">
        <v>1</v>
      </c>
      <c r="P144">
        <v>1</v>
      </c>
      <c r="Q144" t="b">
        <v>0</v>
      </c>
      <c r="R144">
        <v>1851</v>
      </c>
      <c r="S144" t="b">
        <v>1</v>
      </c>
    </row>
    <row r="145" spans="1:19">
      <c r="A145">
        <v>4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45</v>
      </c>
      <c r="J145" t="s">
        <v>18</v>
      </c>
      <c r="K145">
        <v>351</v>
      </c>
      <c r="L145">
        <v>125</v>
      </c>
      <c r="M145">
        <v>28</v>
      </c>
      <c r="N145">
        <v>20</v>
      </c>
      <c r="O145">
        <v>0</v>
      </c>
      <c r="P145">
        <v>3</v>
      </c>
      <c r="Q145" t="b">
        <v>0</v>
      </c>
      <c r="R145">
        <v>2502</v>
      </c>
      <c r="S145" t="b">
        <v>1</v>
      </c>
    </row>
    <row r="146" spans="1:19">
      <c r="A146">
        <v>4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47</v>
      </c>
      <c r="J146" t="s">
        <v>20</v>
      </c>
      <c r="K146">
        <v>255</v>
      </c>
      <c r="L146">
        <v>125</v>
      </c>
      <c r="M146">
        <v>43</v>
      </c>
      <c r="N146">
        <v>20</v>
      </c>
      <c r="O146">
        <v>1</v>
      </c>
      <c r="P146">
        <v>3</v>
      </c>
      <c r="Q146" t="b">
        <v>0</v>
      </c>
      <c r="R146">
        <v>2180</v>
      </c>
      <c r="S146" t="b">
        <v>1</v>
      </c>
    </row>
    <row r="147" spans="1:19">
      <c r="A147">
        <v>4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48</v>
      </c>
      <c r="J147" t="s">
        <v>23</v>
      </c>
      <c r="K147">
        <v>35</v>
      </c>
      <c r="L147">
        <v>125</v>
      </c>
      <c r="M147">
        <v>28</v>
      </c>
      <c r="N147">
        <v>20</v>
      </c>
      <c r="O147">
        <v>0</v>
      </c>
      <c r="P147">
        <v>1</v>
      </c>
      <c r="Q147" t="b">
        <v>0</v>
      </c>
      <c r="R147">
        <v>2446</v>
      </c>
      <c r="S147" t="b">
        <v>1</v>
      </c>
    </row>
    <row r="148" spans="1:19">
      <c r="A148">
        <v>4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50</v>
      </c>
      <c r="J148" t="s">
        <v>19</v>
      </c>
      <c r="K148">
        <v>1002</v>
      </c>
      <c r="L148">
        <v>120</v>
      </c>
      <c r="M148">
        <v>45</v>
      </c>
      <c r="N148">
        <v>30</v>
      </c>
      <c r="O148">
        <v>3</v>
      </c>
      <c r="P148">
        <v>1</v>
      </c>
      <c r="Q148" t="b">
        <v>0</v>
      </c>
      <c r="R148">
        <v>2878</v>
      </c>
      <c r="S148" t="b">
        <v>1</v>
      </c>
    </row>
    <row r="149" spans="1:19">
      <c r="A149">
        <v>4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51</v>
      </c>
      <c r="J149" t="s">
        <v>18</v>
      </c>
      <c r="K149">
        <v>351</v>
      </c>
      <c r="L149">
        <v>125</v>
      </c>
      <c r="M149">
        <v>28</v>
      </c>
      <c r="N149">
        <v>20</v>
      </c>
      <c r="O149">
        <v>0</v>
      </c>
      <c r="P149">
        <v>3</v>
      </c>
      <c r="Q149" t="b">
        <v>0</v>
      </c>
      <c r="R149">
        <v>2686</v>
      </c>
      <c r="S149" t="b">
        <v>1</v>
      </c>
    </row>
    <row r="150" spans="1:19">
      <c r="A150">
        <v>4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52</v>
      </c>
      <c r="J150" t="s">
        <v>21</v>
      </c>
      <c r="K150">
        <v>67</v>
      </c>
      <c r="L150">
        <v>92</v>
      </c>
      <c r="M150">
        <v>55</v>
      </c>
      <c r="N150">
        <v>58</v>
      </c>
      <c r="O150">
        <v>1</v>
      </c>
      <c r="P150">
        <v>1</v>
      </c>
      <c r="Q150" t="b">
        <v>0</v>
      </c>
      <c r="R150">
        <v>2252</v>
      </c>
      <c r="S150" t="b">
        <v>1</v>
      </c>
    </row>
    <row r="151" spans="1:19">
      <c r="A151">
        <v>4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53</v>
      </c>
      <c r="J151" t="s">
        <v>22</v>
      </c>
      <c r="K151">
        <v>1040</v>
      </c>
      <c r="L151">
        <v>95</v>
      </c>
      <c r="M151">
        <v>50</v>
      </c>
      <c r="N151">
        <v>55</v>
      </c>
      <c r="O151">
        <v>0</v>
      </c>
      <c r="P151">
        <v>5</v>
      </c>
      <c r="Q151" t="b">
        <v>0</v>
      </c>
      <c r="R151">
        <v>2896</v>
      </c>
      <c r="S151" t="b">
        <v>1</v>
      </c>
    </row>
    <row r="152" spans="1:19">
      <c r="A152">
        <v>4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54</v>
      </c>
      <c r="J152" t="s">
        <v>20</v>
      </c>
      <c r="K152">
        <v>255</v>
      </c>
      <c r="L152">
        <v>125</v>
      </c>
      <c r="M152">
        <v>43</v>
      </c>
      <c r="N152">
        <v>20</v>
      </c>
      <c r="O152">
        <v>1</v>
      </c>
      <c r="P152">
        <v>3</v>
      </c>
      <c r="Q152" t="b">
        <v>0</v>
      </c>
      <c r="R152">
        <v>2164</v>
      </c>
      <c r="S152" t="b">
        <v>1</v>
      </c>
    </row>
    <row r="153" spans="1:19">
      <c r="A153">
        <v>4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55</v>
      </c>
      <c r="J153" t="s">
        <v>19</v>
      </c>
      <c r="K153">
        <v>1002</v>
      </c>
      <c r="L153">
        <v>120</v>
      </c>
      <c r="M153">
        <v>45</v>
      </c>
      <c r="N153">
        <v>30</v>
      </c>
      <c r="O153">
        <v>3</v>
      </c>
      <c r="P153">
        <v>1</v>
      </c>
      <c r="Q153" t="b">
        <v>0</v>
      </c>
      <c r="R153">
        <v>3802</v>
      </c>
      <c r="S153" t="b">
        <v>1</v>
      </c>
    </row>
    <row r="154" spans="1:19">
      <c r="A154">
        <v>4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56</v>
      </c>
      <c r="J154" t="s">
        <v>22</v>
      </c>
      <c r="K154">
        <v>1040</v>
      </c>
      <c r="L154">
        <v>95</v>
      </c>
      <c r="M154">
        <v>50</v>
      </c>
      <c r="N154">
        <v>55</v>
      </c>
      <c r="O154">
        <v>0</v>
      </c>
      <c r="P154">
        <v>5</v>
      </c>
      <c r="Q154" t="b">
        <v>0</v>
      </c>
      <c r="R154">
        <v>2318</v>
      </c>
      <c r="S154" t="b">
        <v>1</v>
      </c>
    </row>
    <row r="155" spans="1:19">
      <c r="A155">
        <v>4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58</v>
      </c>
      <c r="J155" t="s">
        <v>20</v>
      </c>
      <c r="K155">
        <v>255</v>
      </c>
      <c r="L155">
        <v>125</v>
      </c>
      <c r="M155">
        <v>43</v>
      </c>
      <c r="N155">
        <v>20</v>
      </c>
      <c r="O155">
        <v>1</v>
      </c>
      <c r="P155">
        <v>3</v>
      </c>
      <c r="Q155" t="b">
        <v>0</v>
      </c>
      <c r="R155">
        <v>2539</v>
      </c>
      <c r="S155" t="b">
        <v>1</v>
      </c>
    </row>
    <row r="156" spans="1:19">
      <c r="A156">
        <v>4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60</v>
      </c>
      <c r="J156" t="s">
        <v>23</v>
      </c>
      <c r="K156">
        <v>35</v>
      </c>
      <c r="L156">
        <v>125</v>
      </c>
      <c r="M156">
        <v>28</v>
      </c>
      <c r="N156">
        <v>20</v>
      </c>
      <c r="O156">
        <v>0</v>
      </c>
      <c r="P156">
        <v>1</v>
      </c>
      <c r="Q156" t="b">
        <v>0</v>
      </c>
      <c r="R156">
        <v>2363</v>
      </c>
      <c r="S156" t="b">
        <v>1</v>
      </c>
    </row>
    <row r="157" spans="1:19">
      <c r="A157">
        <v>4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61</v>
      </c>
      <c r="J157" t="s">
        <v>21</v>
      </c>
      <c r="K157">
        <v>67</v>
      </c>
      <c r="L157">
        <v>92</v>
      </c>
      <c r="M157">
        <v>55</v>
      </c>
      <c r="N157">
        <v>58</v>
      </c>
      <c r="O157">
        <v>1</v>
      </c>
      <c r="P157">
        <v>1</v>
      </c>
      <c r="Q157" t="b">
        <v>0</v>
      </c>
      <c r="R157">
        <v>2256</v>
      </c>
      <c r="S157" t="b">
        <v>1</v>
      </c>
    </row>
    <row r="158" spans="1:19">
      <c r="A158">
        <v>4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62</v>
      </c>
      <c r="J158" t="s">
        <v>22</v>
      </c>
      <c r="K158">
        <v>1040</v>
      </c>
      <c r="L158">
        <v>95</v>
      </c>
      <c r="M158">
        <v>50</v>
      </c>
      <c r="N158">
        <v>55</v>
      </c>
      <c r="O158">
        <v>0</v>
      </c>
      <c r="P158">
        <v>5</v>
      </c>
      <c r="Q158" t="b">
        <v>0</v>
      </c>
      <c r="R158">
        <v>2866</v>
      </c>
      <c r="S158" t="b">
        <v>1</v>
      </c>
    </row>
    <row r="159" spans="1:19">
      <c r="A159">
        <v>4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64</v>
      </c>
      <c r="J159" t="s">
        <v>20</v>
      </c>
      <c r="K159">
        <v>255</v>
      </c>
      <c r="L159">
        <v>125</v>
      </c>
      <c r="M159">
        <v>43</v>
      </c>
      <c r="N159">
        <v>20</v>
      </c>
      <c r="O159">
        <v>1</v>
      </c>
      <c r="P159">
        <v>3</v>
      </c>
      <c r="Q159" t="b">
        <v>0</v>
      </c>
      <c r="R159">
        <v>2665</v>
      </c>
      <c r="S159" t="b">
        <v>1</v>
      </c>
    </row>
    <row r="160" spans="1:19">
      <c r="A160">
        <v>4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65</v>
      </c>
      <c r="J160" t="s">
        <v>19</v>
      </c>
      <c r="K160">
        <v>1002</v>
      </c>
      <c r="L160">
        <v>120</v>
      </c>
      <c r="M160">
        <v>45</v>
      </c>
      <c r="N160">
        <v>30</v>
      </c>
      <c r="O160">
        <v>3</v>
      </c>
      <c r="P160">
        <v>1</v>
      </c>
      <c r="Q160" t="b">
        <v>0</v>
      </c>
      <c r="R160">
        <v>2734</v>
      </c>
      <c r="S160" t="b">
        <v>1</v>
      </c>
    </row>
    <row r="161" spans="1:19">
      <c r="A161">
        <v>4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66</v>
      </c>
      <c r="J161" t="s">
        <v>23</v>
      </c>
      <c r="K161">
        <v>35</v>
      </c>
      <c r="L161">
        <v>125</v>
      </c>
      <c r="M161">
        <v>28</v>
      </c>
      <c r="N161">
        <v>20</v>
      </c>
      <c r="O161">
        <v>0</v>
      </c>
      <c r="P161">
        <v>1</v>
      </c>
      <c r="Q161" t="b">
        <v>0</v>
      </c>
      <c r="R161">
        <v>2582</v>
      </c>
      <c r="S161" t="b">
        <v>1</v>
      </c>
    </row>
    <row r="162" spans="1:19">
      <c r="A162">
        <v>4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68</v>
      </c>
      <c r="J162" t="s">
        <v>19</v>
      </c>
      <c r="K162">
        <v>1002</v>
      </c>
      <c r="L162">
        <v>120</v>
      </c>
      <c r="M162">
        <v>45</v>
      </c>
      <c r="N162">
        <v>30</v>
      </c>
      <c r="O162">
        <v>3</v>
      </c>
      <c r="P162">
        <v>1</v>
      </c>
      <c r="Q162" t="b">
        <v>0</v>
      </c>
      <c r="R162">
        <v>3136</v>
      </c>
      <c r="S162" t="b">
        <v>1</v>
      </c>
    </row>
    <row r="163" spans="1:19">
      <c r="A163">
        <v>4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69</v>
      </c>
      <c r="J163" t="s">
        <v>20</v>
      </c>
      <c r="K163">
        <v>255</v>
      </c>
      <c r="L163">
        <v>125</v>
      </c>
      <c r="M163">
        <v>43</v>
      </c>
      <c r="N163">
        <v>20</v>
      </c>
      <c r="O163">
        <v>1</v>
      </c>
      <c r="P163">
        <v>3</v>
      </c>
      <c r="Q163" t="b">
        <v>0</v>
      </c>
      <c r="R163">
        <v>3056</v>
      </c>
      <c r="S163" t="b">
        <v>1</v>
      </c>
    </row>
    <row r="164" spans="1:19">
      <c r="A164">
        <v>4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70</v>
      </c>
      <c r="J164" t="s">
        <v>18</v>
      </c>
      <c r="K164">
        <v>351</v>
      </c>
      <c r="L164">
        <v>125</v>
      </c>
      <c r="M164">
        <v>28</v>
      </c>
      <c r="N164">
        <v>20</v>
      </c>
      <c r="O164">
        <v>0</v>
      </c>
      <c r="P164">
        <v>3</v>
      </c>
      <c r="Q164" t="b">
        <v>0</v>
      </c>
      <c r="R164">
        <v>2356</v>
      </c>
      <c r="S164" t="b">
        <v>1</v>
      </c>
    </row>
    <row r="165" spans="1:19">
      <c r="A165">
        <v>4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71</v>
      </c>
      <c r="J165" t="s">
        <v>21</v>
      </c>
      <c r="K165">
        <v>67</v>
      </c>
      <c r="L165">
        <v>92</v>
      </c>
      <c r="M165">
        <v>55</v>
      </c>
      <c r="N165">
        <v>58</v>
      </c>
      <c r="O165">
        <v>1</v>
      </c>
      <c r="P165">
        <v>1</v>
      </c>
      <c r="Q165" t="b">
        <v>0</v>
      </c>
      <c r="R165">
        <v>2502</v>
      </c>
      <c r="S165" t="b">
        <v>1</v>
      </c>
    </row>
    <row r="166" spans="1:19">
      <c r="A166">
        <v>4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72</v>
      </c>
      <c r="J166" t="s">
        <v>23</v>
      </c>
      <c r="K166">
        <v>35</v>
      </c>
      <c r="L166">
        <v>125</v>
      </c>
      <c r="M166">
        <v>28</v>
      </c>
      <c r="N166">
        <v>20</v>
      </c>
      <c r="O166">
        <v>0</v>
      </c>
      <c r="P166">
        <v>1</v>
      </c>
      <c r="Q166" t="b">
        <v>0</v>
      </c>
      <c r="R166">
        <v>2516</v>
      </c>
      <c r="S166" t="b">
        <v>1</v>
      </c>
    </row>
    <row r="167" spans="1:19">
      <c r="A167">
        <v>4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73</v>
      </c>
      <c r="J167" t="s">
        <v>21</v>
      </c>
      <c r="K167">
        <v>67</v>
      </c>
      <c r="L167">
        <v>92</v>
      </c>
      <c r="M167">
        <v>55</v>
      </c>
      <c r="N167">
        <v>58</v>
      </c>
      <c r="O167">
        <v>1</v>
      </c>
      <c r="P167">
        <v>1</v>
      </c>
      <c r="Q167" t="b">
        <v>0</v>
      </c>
      <c r="R167">
        <v>2308</v>
      </c>
      <c r="S167" t="b">
        <v>1</v>
      </c>
    </row>
    <row r="168" spans="1:19">
      <c r="A168">
        <v>4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74</v>
      </c>
      <c r="J168" t="s">
        <v>23</v>
      </c>
      <c r="K168">
        <v>35</v>
      </c>
      <c r="L168">
        <v>125</v>
      </c>
      <c r="M168">
        <v>28</v>
      </c>
      <c r="N168">
        <v>20</v>
      </c>
      <c r="O168">
        <v>0</v>
      </c>
      <c r="P168">
        <v>1</v>
      </c>
      <c r="Q168" t="b">
        <v>0</v>
      </c>
      <c r="R168">
        <v>2590</v>
      </c>
      <c r="S168" t="b">
        <v>1</v>
      </c>
    </row>
    <row r="169" spans="1:19">
      <c r="A169">
        <v>4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76</v>
      </c>
      <c r="J169" t="s">
        <v>20</v>
      </c>
      <c r="K169">
        <v>255</v>
      </c>
      <c r="L169">
        <v>125</v>
      </c>
      <c r="M169">
        <v>43</v>
      </c>
      <c r="N169">
        <v>20</v>
      </c>
      <c r="O169">
        <v>1</v>
      </c>
      <c r="P169">
        <v>3</v>
      </c>
      <c r="Q169" t="b">
        <v>0</v>
      </c>
      <c r="R169">
        <v>3226</v>
      </c>
      <c r="S169" t="b">
        <v>1</v>
      </c>
    </row>
    <row r="170" spans="1:19">
      <c r="A170">
        <v>4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77</v>
      </c>
      <c r="J170" t="s">
        <v>22</v>
      </c>
      <c r="K170">
        <v>1040</v>
      </c>
      <c r="L170">
        <v>95</v>
      </c>
      <c r="M170">
        <v>50</v>
      </c>
      <c r="N170">
        <v>55</v>
      </c>
      <c r="O170">
        <v>0</v>
      </c>
      <c r="P170">
        <v>5</v>
      </c>
      <c r="Q170" t="b">
        <v>0</v>
      </c>
      <c r="R170">
        <v>2644</v>
      </c>
      <c r="S170" t="b">
        <v>1</v>
      </c>
    </row>
    <row r="171" spans="1:19">
      <c r="A171">
        <v>4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79</v>
      </c>
      <c r="J171" t="s">
        <v>22</v>
      </c>
      <c r="K171">
        <v>1040</v>
      </c>
      <c r="L171">
        <v>95</v>
      </c>
      <c r="M171">
        <v>50</v>
      </c>
      <c r="N171">
        <v>55</v>
      </c>
      <c r="O171">
        <v>0</v>
      </c>
      <c r="P171">
        <v>5</v>
      </c>
      <c r="Q171" t="b">
        <v>0</v>
      </c>
      <c r="R171">
        <v>3113</v>
      </c>
      <c r="S171" t="b">
        <v>1</v>
      </c>
    </row>
    <row r="172" spans="1:19">
      <c r="A172">
        <v>4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80</v>
      </c>
      <c r="J172" t="s">
        <v>21</v>
      </c>
      <c r="K172">
        <v>67</v>
      </c>
      <c r="L172">
        <v>92</v>
      </c>
      <c r="M172">
        <v>55</v>
      </c>
      <c r="N172">
        <v>58</v>
      </c>
      <c r="O172">
        <v>1</v>
      </c>
      <c r="P172">
        <v>1</v>
      </c>
      <c r="Q172" t="b">
        <v>0</v>
      </c>
      <c r="R172">
        <v>1934</v>
      </c>
      <c r="S172" t="b">
        <v>1</v>
      </c>
    </row>
    <row r="173" spans="1:19">
      <c r="A173">
        <v>4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81</v>
      </c>
      <c r="J173" t="s">
        <v>18</v>
      </c>
      <c r="K173">
        <v>351</v>
      </c>
      <c r="L173">
        <v>125</v>
      </c>
      <c r="M173">
        <v>28</v>
      </c>
      <c r="N173">
        <v>20</v>
      </c>
      <c r="O173">
        <v>0</v>
      </c>
      <c r="P173">
        <v>3</v>
      </c>
      <c r="Q173" t="b">
        <v>0</v>
      </c>
      <c r="R173">
        <v>2677</v>
      </c>
      <c r="S173" t="b">
        <v>1</v>
      </c>
    </row>
    <row r="174" spans="1:19">
      <c r="A174">
        <v>4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82</v>
      </c>
      <c r="J174" t="s">
        <v>19</v>
      </c>
      <c r="K174">
        <v>1002</v>
      </c>
      <c r="L174">
        <v>120</v>
      </c>
      <c r="M174">
        <v>45</v>
      </c>
      <c r="N174">
        <v>30</v>
      </c>
      <c r="O174">
        <v>3</v>
      </c>
      <c r="P174">
        <v>1</v>
      </c>
      <c r="Q174" t="b">
        <v>0</v>
      </c>
      <c r="R174">
        <v>3535</v>
      </c>
      <c r="S174" t="b">
        <v>1</v>
      </c>
    </row>
    <row r="175" spans="1:19">
      <c r="A175">
        <v>4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84</v>
      </c>
      <c r="J175" t="s">
        <v>23</v>
      </c>
      <c r="K175">
        <v>35</v>
      </c>
      <c r="L175">
        <v>125</v>
      </c>
      <c r="M175">
        <v>28</v>
      </c>
      <c r="N175">
        <v>20</v>
      </c>
      <c r="O175">
        <v>0</v>
      </c>
      <c r="P175">
        <v>1</v>
      </c>
      <c r="Q175" t="b">
        <v>0</v>
      </c>
      <c r="R175">
        <v>3023</v>
      </c>
      <c r="S175" t="b">
        <v>1</v>
      </c>
    </row>
    <row r="176" spans="1:19">
      <c r="A176">
        <v>4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86</v>
      </c>
      <c r="J176" t="s">
        <v>19</v>
      </c>
      <c r="K176">
        <v>1002</v>
      </c>
      <c r="L176">
        <v>120</v>
      </c>
      <c r="M176">
        <v>45</v>
      </c>
      <c r="N176">
        <v>30</v>
      </c>
      <c r="O176">
        <v>3</v>
      </c>
      <c r="P176">
        <v>1</v>
      </c>
      <c r="Q176" t="b">
        <v>0</v>
      </c>
      <c r="R176">
        <v>2390</v>
      </c>
      <c r="S176" t="b">
        <v>1</v>
      </c>
    </row>
    <row r="177" spans="1:19">
      <c r="A177">
        <v>4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87</v>
      </c>
      <c r="J177" t="s">
        <v>22</v>
      </c>
      <c r="K177">
        <v>1040</v>
      </c>
      <c r="L177">
        <v>95</v>
      </c>
      <c r="M177">
        <v>50</v>
      </c>
      <c r="N177">
        <v>55</v>
      </c>
      <c r="O177">
        <v>0</v>
      </c>
      <c r="P177">
        <v>5</v>
      </c>
      <c r="Q177" t="b">
        <v>0</v>
      </c>
      <c r="R177">
        <v>2374</v>
      </c>
      <c r="S177" t="b">
        <v>1</v>
      </c>
    </row>
    <row r="178" spans="1:19">
      <c r="A178">
        <v>4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88</v>
      </c>
      <c r="J178" t="s">
        <v>21</v>
      </c>
      <c r="K178">
        <v>67</v>
      </c>
      <c r="L178">
        <v>92</v>
      </c>
      <c r="M178">
        <v>55</v>
      </c>
      <c r="N178">
        <v>58</v>
      </c>
      <c r="O178">
        <v>1</v>
      </c>
      <c r="P178">
        <v>1</v>
      </c>
      <c r="Q178" t="b">
        <v>0</v>
      </c>
      <c r="R178">
        <v>2626</v>
      </c>
      <c r="S178" t="b">
        <v>1</v>
      </c>
    </row>
    <row r="179" spans="1:19">
      <c r="A179">
        <v>4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90</v>
      </c>
      <c r="J179" t="s">
        <v>18</v>
      </c>
      <c r="K179">
        <v>351</v>
      </c>
      <c r="L179">
        <v>125</v>
      </c>
      <c r="M179">
        <v>28</v>
      </c>
      <c r="N179">
        <v>20</v>
      </c>
      <c r="O179">
        <v>0</v>
      </c>
      <c r="P179">
        <v>3</v>
      </c>
      <c r="Q179" t="b">
        <v>0</v>
      </c>
      <c r="R179">
        <v>2798</v>
      </c>
      <c r="S179" t="b">
        <v>1</v>
      </c>
    </row>
    <row r="180" spans="1:19">
      <c r="A180">
        <v>4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78</v>
      </c>
      <c r="J180" t="s">
        <v>19</v>
      </c>
      <c r="K180">
        <v>1002</v>
      </c>
      <c r="L180">
        <v>120</v>
      </c>
      <c r="M180">
        <v>45</v>
      </c>
      <c r="N180">
        <v>30</v>
      </c>
      <c r="O180">
        <v>3</v>
      </c>
      <c r="P180">
        <v>1</v>
      </c>
      <c r="Q180" t="b">
        <v>0</v>
      </c>
      <c r="R180">
        <v>4346</v>
      </c>
      <c r="S180" t="b">
        <v>0</v>
      </c>
    </row>
    <row r="181" spans="1:19">
      <c r="A181">
        <v>4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83</v>
      </c>
      <c r="J181" t="s">
        <v>20</v>
      </c>
      <c r="K181">
        <v>255</v>
      </c>
      <c r="L181">
        <v>125</v>
      </c>
      <c r="M181">
        <v>43</v>
      </c>
      <c r="N181">
        <v>20</v>
      </c>
      <c r="O181">
        <v>1</v>
      </c>
      <c r="P181">
        <v>3</v>
      </c>
      <c r="Q181" t="b">
        <v>0</v>
      </c>
      <c r="R181">
        <v>4461</v>
      </c>
      <c r="S181" t="b">
        <v>0</v>
      </c>
    </row>
  </sheetData>
  <sortState ref="B2:T181">
    <sortCondition descending="1" ref="B2:B181"/>
    <sortCondition descending="1" ref="Q2:Q181"/>
    <sortCondition descending="1" ref="S2:S18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1_c4_big</vt:lpstr>
      <vt:lpstr>2_c2_big</vt:lpstr>
      <vt:lpstr>3_c1_big</vt:lpstr>
      <vt:lpstr>4_c3_big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 Ming</cp:lastModifiedBy>
  <dcterms:created xsi:type="dcterms:W3CDTF">2014-09-23T22:21:33Z</dcterms:created>
  <dcterms:modified xsi:type="dcterms:W3CDTF">2014-09-25T18:29:50Z</dcterms:modified>
</cp:coreProperties>
</file>