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\Downloads\"/>
    </mc:Choice>
  </mc:AlternateContent>
  <xr:revisionPtr revIDLastSave="0" documentId="13_ncr:1_{D38F3097-B7E0-499F-B3B5-EEC183C61A90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cover" sheetId="6" r:id="rId1"/>
    <sheet name="slide" sheetId="7" r:id="rId2"/>
    <sheet name="Sheet1" sheetId="1" r:id="rId3"/>
  </sheets>
  <definedNames>
    <definedName name="solver_adj" localSheetId="2" hidden="1">Sheet1!$K$26:$K$27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Sheet1!$P$24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8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1" l="1"/>
  <c r="K32" i="1"/>
  <c r="L32" i="1" s="1"/>
  <c r="J32" i="1"/>
  <c r="J33" i="1" s="1"/>
  <c r="K31" i="1"/>
  <c r="L31" i="1" s="1"/>
  <c r="N32" i="1"/>
  <c r="N33" i="1" s="1"/>
  <c r="O33" i="1" s="1"/>
  <c r="P33" i="1" s="1"/>
  <c r="O31" i="1"/>
  <c r="P31" i="1" s="1"/>
  <c r="B24" i="1"/>
  <c r="J34" i="1" l="1"/>
  <c r="K33" i="1"/>
  <c r="L33" i="1" s="1"/>
  <c r="N34" i="1"/>
  <c r="O32" i="1"/>
  <c r="P32" i="1" s="1"/>
  <c r="K19" i="1"/>
  <c r="B19" i="1"/>
  <c r="K34" i="1" l="1"/>
  <c r="L34" i="1" s="1"/>
  <c r="J35" i="1"/>
  <c r="O34" i="1"/>
  <c r="P34" i="1" s="1"/>
  <c r="N35" i="1"/>
  <c r="K17" i="1"/>
  <c r="B16" i="1"/>
  <c r="K20" i="1"/>
  <c r="K16" i="1"/>
  <c r="B20" i="1"/>
  <c r="K21" i="1"/>
  <c r="B17" i="1"/>
  <c r="B21" i="1"/>
  <c r="B18" i="1"/>
  <c r="B22" i="1"/>
  <c r="K18" i="1"/>
  <c r="K22" i="1"/>
  <c r="B15" i="1"/>
  <c r="K15" i="1"/>
  <c r="J36" i="1" l="1"/>
  <c r="K35" i="1"/>
  <c r="L35" i="1" s="1"/>
  <c r="N36" i="1"/>
  <c r="O35" i="1"/>
  <c r="P35" i="1" s="1"/>
  <c r="P15" i="1"/>
  <c r="O16" i="1"/>
  <c r="O17" i="1" s="1"/>
  <c r="O18" i="1" s="1"/>
  <c r="P18" i="1" s="1"/>
  <c r="G15" i="1"/>
  <c r="F16" i="1"/>
  <c r="F17" i="1" s="1"/>
  <c r="F18" i="1" s="1"/>
  <c r="G18" i="1" s="1"/>
  <c r="J37" i="1" l="1"/>
  <c r="K36" i="1"/>
  <c r="L36" i="1" s="1"/>
  <c r="O36" i="1"/>
  <c r="P36" i="1" s="1"/>
  <c r="N37" i="1"/>
  <c r="P16" i="1"/>
  <c r="G16" i="1"/>
  <c r="F19" i="1"/>
  <c r="G17" i="1"/>
  <c r="P17" i="1"/>
  <c r="O19" i="1"/>
  <c r="P19" i="1" s="1"/>
  <c r="K37" i="1" l="1"/>
  <c r="L37" i="1" s="1"/>
  <c r="J38" i="1"/>
  <c r="N38" i="1"/>
  <c r="O37" i="1"/>
  <c r="P37" i="1" s="1"/>
  <c r="G19" i="1"/>
  <c r="F20" i="1"/>
  <c r="O20" i="1"/>
  <c r="P20" i="1" s="1"/>
  <c r="B31" i="1"/>
  <c r="K38" i="1" l="1"/>
  <c r="L38" i="1" s="1"/>
  <c r="J39" i="1"/>
  <c r="N39" i="1"/>
  <c r="O38" i="1"/>
  <c r="P38" i="1" s="1"/>
  <c r="F21" i="1"/>
  <c r="G20" i="1"/>
  <c r="O21" i="1"/>
  <c r="P21" i="1" s="1"/>
  <c r="A32" i="1"/>
  <c r="K39" i="1" l="1"/>
  <c r="L39" i="1" s="1"/>
  <c r="J40" i="1"/>
  <c r="N40" i="1"/>
  <c r="O39" i="1"/>
  <c r="P39" i="1" s="1"/>
  <c r="F22" i="1"/>
  <c r="G22" i="1" s="1"/>
  <c r="G21" i="1"/>
  <c r="O22" i="1"/>
  <c r="P22" i="1" s="1"/>
  <c r="A33" i="1"/>
  <c r="B32" i="1"/>
  <c r="C32" i="1" s="1"/>
  <c r="C31" i="1"/>
  <c r="J41" i="1" l="1"/>
  <c r="K40" i="1"/>
  <c r="L40" i="1" s="1"/>
  <c r="N41" i="1"/>
  <c r="O40" i="1"/>
  <c r="P40" i="1" s="1"/>
  <c r="A34" i="1"/>
  <c r="B33" i="1"/>
  <c r="E10" i="1"/>
  <c r="L15" i="1" s="1"/>
  <c r="J42" i="1" l="1"/>
  <c r="K41" i="1"/>
  <c r="L41" i="1" s="1"/>
  <c r="O41" i="1"/>
  <c r="P41" i="1" s="1"/>
  <c r="N42" i="1"/>
  <c r="L16" i="1"/>
  <c r="L21" i="1"/>
  <c r="L18" i="1"/>
  <c r="L20" i="1"/>
  <c r="L19" i="1"/>
  <c r="C17" i="1"/>
  <c r="C22" i="1"/>
  <c r="C16" i="1"/>
  <c r="C21" i="1"/>
  <c r="L22" i="1"/>
  <c r="C15" i="1"/>
  <c r="C20" i="1"/>
  <c r="L17" i="1"/>
  <c r="C19" i="1"/>
  <c r="C18" i="1"/>
  <c r="A35" i="1"/>
  <c r="B34" i="1"/>
  <c r="C33" i="1"/>
  <c r="K42" i="1" l="1"/>
  <c r="L42" i="1" s="1"/>
  <c r="J43" i="1"/>
  <c r="N43" i="1"/>
  <c r="O42" i="1"/>
  <c r="P42" i="1" s="1"/>
  <c r="M18" i="1"/>
  <c r="M21" i="1"/>
  <c r="M19" i="1"/>
  <c r="M16" i="1"/>
  <c r="M22" i="1"/>
  <c r="M20" i="1"/>
  <c r="D22" i="1"/>
  <c r="D21" i="1"/>
  <c r="D20" i="1"/>
  <c r="D19" i="1"/>
  <c r="D18" i="1"/>
  <c r="D17" i="1"/>
  <c r="D16" i="1"/>
  <c r="M15" i="1"/>
  <c r="P24" i="1" a="1"/>
  <c r="P24" i="1" s="1"/>
  <c r="D15" i="1"/>
  <c r="G24" i="1" a="1"/>
  <c r="G24" i="1" s="1"/>
  <c r="M17" i="1"/>
  <c r="A36" i="1"/>
  <c r="B35" i="1"/>
  <c r="C34" i="1"/>
  <c r="J44" i="1" l="1"/>
  <c r="K43" i="1"/>
  <c r="L43" i="1" s="1"/>
  <c r="N44" i="1"/>
  <c r="O43" i="1"/>
  <c r="P43" i="1" s="1"/>
  <c r="A37" i="1"/>
  <c r="B36" i="1"/>
  <c r="C35" i="1"/>
  <c r="J45" i="1" l="1"/>
  <c r="K44" i="1"/>
  <c r="L44" i="1" s="1"/>
  <c r="O44" i="1"/>
  <c r="P44" i="1" s="1"/>
  <c r="N45" i="1"/>
  <c r="A38" i="1"/>
  <c r="B37" i="1"/>
  <c r="C36" i="1"/>
  <c r="J46" i="1" l="1"/>
  <c r="K45" i="1"/>
  <c r="L45" i="1" s="1"/>
  <c r="O45" i="1"/>
  <c r="P45" i="1" s="1"/>
  <c r="N46" i="1"/>
  <c r="A39" i="1"/>
  <c r="B38" i="1"/>
  <c r="C37" i="1"/>
  <c r="K46" i="1" l="1"/>
  <c r="L46" i="1" s="1"/>
  <c r="J47" i="1"/>
  <c r="N47" i="1"/>
  <c r="O46" i="1"/>
  <c r="P46" i="1" s="1"/>
  <c r="A40" i="1"/>
  <c r="B39" i="1"/>
  <c r="C38" i="1"/>
  <c r="K47" i="1" l="1"/>
  <c r="L47" i="1" s="1"/>
  <c r="J48" i="1"/>
  <c r="N48" i="1"/>
  <c r="O47" i="1"/>
  <c r="P47" i="1" s="1"/>
  <c r="A41" i="1"/>
  <c r="B40" i="1"/>
  <c r="C39" i="1"/>
  <c r="J49" i="1" l="1"/>
  <c r="K48" i="1"/>
  <c r="L48" i="1" s="1"/>
  <c r="N49" i="1"/>
  <c r="O48" i="1"/>
  <c r="P48" i="1" s="1"/>
  <c r="A42" i="1"/>
  <c r="B41" i="1"/>
  <c r="C40" i="1"/>
  <c r="J50" i="1" l="1"/>
  <c r="K49" i="1"/>
  <c r="L49" i="1" s="1"/>
  <c r="O49" i="1"/>
  <c r="P49" i="1" s="1"/>
  <c r="N50" i="1"/>
  <c r="A43" i="1"/>
  <c r="B42" i="1"/>
  <c r="C41" i="1"/>
  <c r="K50" i="1" l="1"/>
  <c r="L50" i="1" s="1"/>
  <c r="J51" i="1"/>
  <c r="O50" i="1"/>
  <c r="P50" i="1" s="1"/>
  <c r="N51" i="1"/>
  <c r="A44" i="1"/>
  <c r="B43" i="1"/>
  <c r="C42" i="1"/>
  <c r="J52" i="1" l="1"/>
  <c r="K51" i="1"/>
  <c r="L51" i="1" s="1"/>
  <c r="N52" i="1"/>
  <c r="O51" i="1"/>
  <c r="P51" i="1" s="1"/>
  <c r="A45" i="1"/>
  <c r="B44" i="1"/>
  <c r="C43" i="1"/>
  <c r="J53" i="1" l="1"/>
  <c r="K52" i="1"/>
  <c r="L52" i="1" s="1"/>
  <c r="O52" i="1"/>
  <c r="P52" i="1" s="1"/>
  <c r="N53" i="1"/>
  <c r="A46" i="1"/>
  <c r="B45" i="1"/>
  <c r="C44" i="1"/>
  <c r="K53" i="1" l="1"/>
  <c r="L53" i="1" s="1"/>
  <c r="J54" i="1"/>
  <c r="N54" i="1"/>
  <c r="O53" i="1"/>
  <c r="P53" i="1" s="1"/>
  <c r="A47" i="1"/>
  <c r="B46" i="1"/>
  <c r="C45" i="1"/>
  <c r="K54" i="1" l="1"/>
  <c r="L54" i="1" s="1"/>
  <c r="J55" i="1"/>
  <c r="N55" i="1"/>
  <c r="O54" i="1"/>
  <c r="P54" i="1" s="1"/>
  <c r="A48" i="1"/>
  <c r="B47" i="1"/>
  <c r="C46" i="1"/>
  <c r="K55" i="1" l="1"/>
  <c r="L55" i="1" s="1"/>
  <c r="J56" i="1"/>
  <c r="N56" i="1"/>
  <c r="O55" i="1"/>
  <c r="P55" i="1" s="1"/>
  <c r="A49" i="1"/>
  <c r="B48" i="1"/>
  <c r="C47" i="1"/>
  <c r="J57" i="1" l="1"/>
  <c r="K56" i="1"/>
  <c r="L56" i="1" s="1"/>
  <c r="N57" i="1"/>
  <c r="O56" i="1"/>
  <c r="P56" i="1" s="1"/>
  <c r="A50" i="1"/>
  <c r="B49" i="1"/>
  <c r="C48" i="1"/>
  <c r="J58" i="1" l="1"/>
  <c r="K57" i="1"/>
  <c r="L57" i="1" s="1"/>
  <c r="O57" i="1"/>
  <c r="P57" i="1" s="1"/>
  <c r="N58" i="1"/>
  <c r="A51" i="1"/>
  <c r="B50" i="1"/>
  <c r="C49" i="1"/>
  <c r="K58" i="1" l="1"/>
  <c r="L58" i="1" s="1"/>
  <c r="J59" i="1"/>
  <c r="N59" i="1"/>
  <c r="O58" i="1"/>
  <c r="P58" i="1" s="1"/>
  <c r="A52" i="1"/>
  <c r="B51" i="1"/>
  <c r="C50" i="1"/>
  <c r="J60" i="1" l="1"/>
  <c r="K59" i="1"/>
  <c r="L59" i="1" s="1"/>
  <c r="N60" i="1"/>
  <c r="O59" i="1"/>
  <c r="P59" i="1" s="1"/>
  <c r="A53" i="1"/>
  <c r="B52" i="1"/>
  <c r="C51" i="1"/>
  <c r="J61" i="1" l="1"/>
  <c r="K60" i="1"/>
  <c r="L60" i="1" s="1"/>
  <c r="O60" i="1"/>
  <c r="P60" i="1" s="1"/>
  <c r="N61" i="1"/>
  <c r="A54" i="1"/>
  <c r="B53" i="1"/>
  <c r="C52" i="1"/>
  <c r="J62" i="1" l="1"/>
  <c r="K61" i="1"/>
  <c r="L61" i="1" s="1"/>
  <c r="N62" i="1"/>
  <c r="O61" i="1"/>
  <c r="P61" i="1" s="1"/>
  <c r="A55" i="1"/>
  <c r="B54" i="1"/>
  <c r="C53" i="1"/>
  <c r="K62" i="1" l="1"/>
  <c r="L62" i="1" s="1"/>
  <c r="J63" i="1"/>
  <c r="N63" i="1"/>
  <c r="O62" i="1"/>
  <c r="P62" i="1" s="1"/>
  <c r="A56" i="1"/>
  <c r="B55" i="1"/>
  <c r="C54" i="1"/>
  <c r="K63" i="1" l="1"/>
  <c r="L63" i="1" s="1"/>
  <c r="J64" i="1"/>
  <c r="N64" i="1"/>
  <c r="O63" i="1"/>
  <c r="P63" i="1" s="1"/>
  <c r="A57" i="1"/>
  <c r="B56" i="1"/>
  <c r="C55" i="1"/>
  <c r="J65" i="1" l="1"/>
  <c r="K64" i="1"/>
  <c r="L64" i="1" s="1"/>
  <c r="N65" i="1"/>
  <c r="O64" i="1"/>
  <c r="P64" i="1" s="1"/>
  <c r="A58" i="1"/>
  <c r="B57" i="1"/>
  <c r="C56" i="1"/>
  <c r="J66" i="1" l="1"/>
  <c r="K65" i="1"/>
  <c r="L65" i="1" s="1"/>
  <c r="O65" i="1"/>
  <c r="P65" i="1" s="1"/>
  <c r="N66" i="1"/>
  <c r="A59" i="1"/>
  <c r="B58" i="1"/>
  <c r="C57" i="1"/>
  <c r="K66" i="1" l="1"/>
  <c r="L66" i="1" s="1"/>
  <c r="J67" i="1"/>
  <c r="O66" i="1"/>
  <c r="P66" i="1" s="1"/>
  <c r="N67" i="1"/>
  <c r="A60" i="1"/>
  <c r="B59" i="1"/>
  <c r="C58" i="1"/>
  <c r="J68" i="1" l="1"/>
  <c r="K67" i="1"/>
  <c r="L67" i="1" s="1"/>
  <c r="N68" i="1"/>
  <c r="O67" i="1"/>
  <c r="P67" i="1" s="1"/>
  <c r="A61" i="1"/>
  <c r="B60" i="1"/>
  <c r="C59" i="1"/>
  <c r="J69" i="1" l="1"/>
  <c r="K68" i="1"/>
  <c r="L68" i="1" s="1"/>
  <c r="O68" i="1"/>
  <c r="P68" i="1" s="1"/>
  <c r="N69" i="1"/>
  <c r="A62" i="1"/>
  <c r="B61" i="1"/>
  <c r="C60" i="1"/>
  <c r="K69" i="1" l="1"/>
  <c r="L69" i="1" s="1"/>
  <c r="J70" i="1"/>
  <c r="O69" i="1"/>
  <c r="P69" i="1" s="1"/>
  <c r="N70" i="1"/>
  <c r="A63" i="1"/>
  <c r="B62" i="1"/>
  <c r="C61" i="1"/>
  <c r="K70" i="1" l="1"/>
  <c r="L70" i="1" s="1"/>
  <c r="J71" i="1"/>
  <c r="N71" i="1"/>
  <c r="O70" i="1"/>
  <c r="P70" i="1" s="1"/>
  <c r="A64" i="1"/>
  <c r="B63" i="1"/>
  <c r="C62" i="1"/>
  <c r="K71" i="1" l="1"/>
  <c r="L71" i="1" s="1"/>
  <c r="J72" i="1"/>
  <c r="N72" i="1"/>
  <c r="O71" i="1"/>
  <c r="P71" i="1" s="1"/>
  <c r="A65" i="1"/>
  <c r="B64" i="1"/>
  <c r="C63" i="1"/>
  <c r="J73" i="1" l="1"/>
  <c r="K72" i="1"/>
  <c r="L72" i="1" s="1"/>
  <c r="N73" i="1"/>
  <c r="O72" i="1"/>
  <c r="P72" i="1" s="1"/>
  <c r="A66" i="1"/>
  <c r="B65" i="1"/>
  <c r="C64" i="1"/>
  <c r="J74" i="1" l="1"/>
  <c r="K73" i="1"/>
  <c r="L73" i="1" s="1"/>
  <c r="O73" i="1"/>
  <c r="P73" i="1" s="1"/>
  <c r="N74" i="1"/>
  <c r="A67" i="1"/>
  <c r="B66" i="1"/>
  <c r="C65" i="1"/>
  <c r="K74" i="1" l="1"/>
  <c r="L74" i="1" s="1"/>
  <c r="J75" i="1"/>
  <c r="O74" i="1"/>
  <c r="P74" i="1" s="1"/>
  <c r="N75" i="1"/>
  <c r="A68" i="1"/>
  <c r="B67" i="1"/>
  <c r="C66" i="1"/>
  <c r="J76" i="1" l="1"/>
  <c r="K75" i="1"/>
  <c r="L75" i="1" s="1"/>
  <c r="N76" i="1"/>
  <c r="O75" i="1"/>
  <c r="P75" i="1" s="1"/>
  <c r="A69" i="1"/>
  <c r="B68" i="1"/>
  <c r="C67" i="1"/>
  <c r="J77" i="1" l="1"/>
  <c r="K76" i="1"/>
  <c r="L76" i="1" s="1"/>
  <c r="O76" i="1"/>
  <c r="P76" i="1" s="1"/>
  <c r="N77" i="1"/>
  <c r="A70" i="1"/>
  <c r="B69" i="1"/>
  <c r="C68" i="1"/>
  <c r="J78" i="1" l="1"/>
  <c r="K77" i="1"/>
  <c r="L77" i="1" s="1"/>
  <c r="N78" i="1"/>
  <c r="O77" i="1"/>
  <c r="P77" i="1" s="1"/>
  <c r="A71" i="1"/>
  <c r="B70" i="1"/>
  <c r="C69" i="1"/>
  <c r="K78" i="1" l="1"/>
  <c r="L78" i="1" s="1"/>
  <c r="J79" i="1"/>
  <c r="N79" i="1"/>
  <c r="O78" i="1"/>
  <c r="P78" i="1" s="1"/>
  <c r="A72" i="1"/>
  <c r="B71" i="1"/>
  <c r="C70" i="1"/>
  <c r="K79" i="1" l="1"/>
  <c r="L79" i="1" s="1"/>
  <c r="J80" i="1"/>
  <c r="N80" i="1"/>
  <c r="O79" i="1"/>
  <c r="P79" i="1" s="1"/>
  <c r="A73" i="1"/>
  <c r="B72" i="1"/>
  <c r="C71" i="1"/>
  <c r="J81" i="1" l="1"/>
  <c r="K80" i="1"/>
  <c r="L80" i="1" s="1"/>
  <c r="N81" i="1"/>
  <c r="O80" i="1"/>
  <c r="P80" i="1" s="1"/>
  <c r="A74" i="1"/>
  <c r="B73" i="1"/>
  <c r="C72" i="1"/>
  <c r="J82" i="1" l="1"/>
  <c r="K81" i="1"/>
  <c r="L81" i="1" s="1"/>
  <c r="O81" i="1"/>
  <c r="P81" i="1" s="1"/>
  <c r="N82" i="1"/>
  <c r="A75" i="1"/>
  <c r="B74" i="1"/>
  <c r="C73" i="1"/>
  <c r="K82" i="1" l="1"/>
  <c r="L82" i="1" s="1"/>
  <c r="J83" i="1"/>
  <c r="N83" i="1"/>
  <c r="O82" i="1"/>
  <c r="P82" i="1" s="1"/>
  <c r="A76" i="1"/>
  <c r="B75" i="1"/>
  <c r="C74" i="1"/>
  <c r="J84" i="1" l="1"/>
  <c r="K83" i="1"/>
  <c r="L83" i="1" s="1"/>
  <c r="N84" i="1"/>
  <c r="O83" i="1"/>
  <c r="P83" i="1" s="1"/>
  <c r="A77" i="1"/>
  <c r="B76" i="1"/>
  <c r="C75" i="1"/>
  <c r="J85" i="1" l="1"/>
  <c r="K84" i="1"/>
  <c r="L84" i="1" s="1"/>
  <c r="O84" i="1"/>
  <c r="P84" i="1" s="1"/>
  <c r="N85" i="1"/>
  <c r="A78" i="1"/>
  <c r="B77" i="1"/>
  <c r="C76" i="1"/>
  <c r="K85" i="1" l="1"/>
  <c r="L85" i="1" s="1"/>
  <c r="J86" i="1"/>
  <c r="O85" i="1"/>
  <c r="P85" i="1" s="1"/>
  <c r="N86" i="1"/>
  <c r="A79" i="1"/>
  <c r="B78" i="1"/>
  <c r="C77" i="1"/>
  <c r="K86" i="1" l="1"/>
  <c r="L86" i="1" s="1"/>
  <c r="J87" i="1"/>
  <c r="N87" i="1"/>
  <c r="O86" i="1"/>
  <c r="P86" i="1" s="1"/>
  <c r="A80" i="1"/>
  <c r="B79" i="1"/>
  <c r="C78" i="1"/>
  <c r="K87" i="1" l="1"/>
  <c r="L87" i="1" s="1"/>
  <c r="J88" i="1"/>
  <c r="N88" i="1"/>
  <c r="O87" i="1"/>
  <c r="P87" i="1" s="1"/>
  <c r="A81" i="1"/>
  <c r="B80" i="1"/>
  <c r="C79" i="1"/>
  <c r="J89" i="1" l="1"/>
  <c r="K88" i="1"/>
  <c r="L88" i="1" s="1"/>
  <c r="N89" i="1"/>
  <c r="O88" i="1"/>
  <c r="P88" i="1" s="1"/>
  <c r="A82" i="1"/>
  <c r="B81" i="1"/>
  <c r="C80" i="1"/>
  <c r="J90" i="1" l="1"/>
  <c r="K89" i="1"/>
  <c r="L89" i="1" s="1"/>
  <c r="O89" i="1"/>
  <c r="P89" i="1" s="1"/>
  <c r="N90" i="1"/>
  <c r="A83" i="1"/>
  <c r="B82" i="1"/>
  <c r="C81" i="1"/>
  <c r="K90" i="1" l="1"/>
  <c r="L90" i="1" s="1"/>
  <c r="J91" i="1"/>
  <c r="O90" i="1"/>
  <c r="P90" i="1" s="1"/>
  <c r="N91" i="1"/>
  <c r="A84" i="1"/>
  <c r="B83" i="1"/>
  <c r="C82" i="1"/>
  <c r="J92" i="1" l="1"/>
  <c r="K91" i="1"/>
  <c r="L91" i="1" s="1"/>
  <c r="N92" i="1"/>
  <c r="O91" i="1"/>
  <c r="P91" i="1" s="1"/>
  <c r="A85" i="1"/>
  <c r="B84" i="1"/>
  <c r="C83" i="1"/>
  <c r="J93" i="1" l="1"/>
  <c r="K92" i="1"/>
  <c r="L92" i="1" s="1"/>
  <c r="N93" i="1"/>
  <c r="O92" i="1"/>
  <c r="P92" i="1" s="1"/>
  <c r="A86" i="1"/>
  <c r="B85" i="1"/>
  <c r="C84" i="1"/>
  <c r="J94" i="1" l="1"/>
  <c r="K93" i="1"/>
  <c r="L93" i="1" s="1"/>
  <c r="N94" i="1"/>
  <c r="O93" i="1"/>
  <c r="P93" i="1" s="1"/>
  <c r="A87" i="1"/>
  <c r="B86" i="1"/>
  <c r="C85" i="1"/>
  <c r="K94" i="1" l="1"/>
  <c r="L94" i="1" s="1"/>
  <c r="J95" i="1"/>
  <c r="N95" i="1"/>
  <c r="O94" i="1"/>
  <c r="P94" i="1" s="1"/>
  <c r="A88" i="1"/>
  <c r="B87" i="1"/>
  <c r="C86" i="1"/>
  <c r="K95" i="1" l="1"/>
  <c r="L95" i="1" s="1"/>
  <c r="J96" i="1"/>
  <c r="N96" i="1"/>
  <c r="O95" i="1"/>
  <c r="P95" i="1" s="1"/>
  <c r="A89" i="1"/>
  <c r="B88" i="1"/>
  <c r="C87" i="1"/>
  <c r="J97" i="1" l="1"/>
  <c r="K96" i="1"/>
  <c r="L96" i="1" s="1"/>
  <c r="N97" i="1"/>
  <c r="O96" i="1"/>
  <c r="P96" i="1" s="1"/>
  <c r="A90" i="1"/>
  <c r="B89" i="1"/>
  <c r="C88" i="1"/>
  <c r="J98" i="1" l="1"/>
  <c r="K97" i="1"/>
  <c r="L97" i="1" s="1"/>
  <c r="O97" i="1"/>
  <c r="P97" i="1" s="1"/>
  <c r="N98" i="1"/>
  <c r="A91" i="1"/>
  <c r="B90" i="1"/>
  <c r="C89" i="1"/>
  <c r="K98" i="1" l="1"/>
  <c r="L98" i="1" s="1"/>
  <c r="J99" i="1"/>
  <c r="O98" i="1"/>
  <c r="P98" i="1" s="1"/>
  <c r="N99" i="1"/>
  <c r="A92" i="1"/>
  <c r="B91" i="1"/>
  <c r="C90" i="1"/>
  <c r="J100" i="1" l="1"/>
  <c r="K99" i="1"/>
  <c r="L99" i="1" s="1"/>
  <c r="N100" i="1"/>
  <c r="O99" i="1"/>
  <c r="P99" i="1" s="1"/>
  <c r="A93" i="1"/>
  <c r="B92" i="1"/>
  <c r="C91" i="1"/>
  <c r="J101" i="1" l="1"/>
  <c r="K100" i="1"/>
  <c r="L100" i="1" s="1"/>
  <c r="O100" i="1"/>
  <c r="P100" i="1" s="1"/>
  <c r="N101" i="1"/>
  <c r="A94" i="1"/>
  <c r="B93" i="1"/>
  <c r="C92" i="1"/>
  <c r="K101" i="1" l="1"/>
  <c r="L101" i="1" s="1"/>
  <c r="J102" i="1"/>
  <c r="N102" i="1"/>
  <c r="O101" i="1"/>
  <c r="P101" i="1" s="1"/>
  <c r="A95" i="1"/>
  <c r="B94" i="1"/>
  <c r="C93" i="1"/>
  <c r="K102" i="1" l="1"/>
  <c r="L102" i="1" s="1"/>
  <c r="J103" i="1"/>
  <c r="N103" i="1"/>
  <c r="O102" i="1"/>
  <c r="P102" i="1" s="1"/>
  <c r="A96" i="1"/>
  <c r="B95" i="1"/>
  <c r="C94" i="1"/>
  <c r="K103" i="1" l="1"/>
  <c r="L103" i="1" s="1"/>
  <c r="J104" i="1"/>
  <c r="N104" i="1"/>
  <c r="O103" i="1"/>
  <c r="P103" i="1" s="1"/>
  <c r="A97" i="1"/>
  <c r="B96" i="1"/>
  <c r="C95" i="1"/>
  <c r="J105" i="1" l="1"/>
  <c r="K104" i="1"/>
  <c r="L104" i="1" s="1"/>
  <c r="N105" i="1"/>
  <c r="O104" i="1"/>
  <c r="P104" i="1" s="1"/>
  <c r="A98" i="1"/>
  <c r="B97" i="1"/>
  <c r="C96" i="1"/>
  <c r="J106" i="1" l="1"/>
  <c r="K105" i="1"/>
  <c r="L105" i="1" s="1"/>
  <c r="O105" i="1"/>
  <c r="P105" i="1" s="1"/>
  <c r="N106" i="1"/>
  <c r="A99" i="1"/>
  <c r="B98" i="1"/>
  <c r="C97" i="1"/>
  <c r="K106" i="1" l="1"/>
  <c r="L106" i="1" s="1"/>
  <c r="J107" i="1"/>
  <c r="O106" i="1"/>
  <c r="P106" i="1" s="1"/>
  <c r="N107" i="1"/>
  <c r="A100" i="1"/>
  <c r="B99" i="1"/>
  <c r="C98" i="1"/>
  <c r="J108" i="1" l="1"/>
  <c r="K107" i="1"/>
  <c r="L107" i="1" s="1"/>
  <c r="N108" i="1"/>
  <c r="O107" i="1"/>
  <c r="P107" i="1" s="1"/>
  <c r="A101" i="1"/>
  <c r="B100" i="1"/>
  <c r="C99" i="1"/>
  <c r="J109" i="1" l="1"/>
  <c r="K108" i="1"/>
  <c r="L108" i="1" s="1"/>
  <c r="O108" i="1"/>
  <c r="P108" i="1" s="1"/>
  <c r="N109" i="1"/>
  <c r="A102" i="1"/>
  <c r="B101" i="1"/>
  <c r="C100" i="1"/>
  <c r="J110" i="1" l="1"/>
  <c r="K109" i="1"/>
  <c r="L109" i="1" s="1"/>
  <c r="N110" i="1"/>
  <c r="O109" i="1"/>
  <c r="P109" i="1" s="1"/>
  <c r="A103" i="1"/>
  <c r="B102" i="1"/>
  <c r="C101" i="1"/>
  <c r="K110" i="1" l="1"/>
  <c r="L110" i="1" s="1"/>
  <c r="J111" i="1"/>
  <c r="N111" i="1"/>
  <c r="O110" i="1"/>
  <c r="P110" i="1" s="1"/>
  <c r="A104" i="1"/>
  <c r="B103" i="1"/>
  <c r="C102" i="1"/>
  <c r="K111" i="1" l="1"/>
  <c r="L111" i="1" s="1"/>
  <c r="J112" i="1"/>
  <c r="N112" i="1"/>
  <c r="O111" i="1"/>
  <c r="P111" i="1" s="1"/>
  <c r="A105" i="1"/>
  <c r="B104" i="1"/>
  <c r="C103" i="1"/>
  <c r="J113" i="1" l="1"/>
  <c r="K112" i="1"/>
  <c r="L112" i="1" s="1"/>
  <c r="N113" i="1"/>
  <c r="O112" i="1"/>
  <c r="P112" i="1" s="1"/>
  <c r="A106" i="1"/>
  <c r="B105" i="1"/>
  <c r="C104" i="1"/>
  <c r="J114" i="1" l="1"/>
  <c r="K113" i="1"/>
  <c r="L113" i="1" s="1"/>
  <c r="O113" i="1"/>
  <c r="P113" i="1" s="1"/>
  <c r="N114" i="1"/>
  <c r="A107" i="1"/>
  <c r="B106" i="1"/>
  <c r="C105" i="1"/>
  <c r="K114" i="1" l="1"/>
  <c r="L114" i="1" s="1"/>
  <c r="J115" i="1"/>
  <c r="O114" i="1"/>
  <c r="P114" i="1" s="1"/>
  <c r="N115" i="1"/>
  <c r="A108" i="1"/>
  <c r="B107" i="1"/>
  <c r="C106" i="1"/>
  <c r="J116" i="1" l="1"/>
  <c r="K115" i="1"/>
  <c r="L115" i="1" s="1"/>
  <c r="N116" i="1"/>
  <c r="O115" i="1"/>
  <c r="P115" i="1" s="1"/>
  <c r="A109" i="1"/>
  <c r="B108" i="1"/>
  <c r="C107" i="1"/>
  <c r="J117" i="1" l="1"/>
  <c r="K116" i="1"/>
  <c r="L116" i="1" s="1"/>
  <c r="O116" i="1"/>
  <c r="P116" i="1" s="1"/>
  <c r="N117" i="1"/>
  <c r="A110" i="1"/>
  <c r="B109" i="1"/>
  <c r="C108" i="1"/>
  <c r="K117" i="1" l="1"/>
  <c r="L117" i="1" s="1"/>
  <c r="J118" i="1"/>
  <c r="N118" i="1"/>
  <c r="O117" i="1"/>
  <c r="P117" i="1" s="1"/>
  <c r="A111" i="1"/>
  <c r="B110" i="1"/>
  <c r="C109" i="1"/>
  <c r="K118" i="1" l="1"/>
  <c r="L118" i="1" s="1"/>
  <c r="J119" i="1"/>
  <c r="N119" i="1"/>
  <c r="O118" i="1"/>
  <c r="P118" i="1" s="1"/>
  <c r="A112" i="1"/>
  <c r="B111" i="1"/>
  <c r="C110" i="1"/>
  <c r="K119" i="1" l="1"/>
  <c r="L119" i="1" s="1"/>
  <c r="J120" i="1"/>
  <c r="N120" i="1"/>
  <c r="O119" i="1"/>
  <c r="P119" i="1" s="1"/>
  <c r="A113" i="1"/>
  <c r="B112" i="1"/>
  <c r="C111" i="1"/>
  <c r="J121" i="1" l="1"/>
  <c r="K120" i="1"/>
  <c r="L120" i="1" s="1"/>
  <c r="N121" i="1"/>
  <c r="O120" i="1"/>
  <c r="P120" i="1" s="1"/>
  <c r="A114" i="1"/>
  <c r="B113" i="1"/>
  <c r="C112" i="1"/>
  <c r="J122" i="1" l="1"/>
  <c r="K121" i="1"/>
  <c r="L121" i="1" s="1"/>
  <c r="O121" i="1"/>
  <c r="P121" i="1" s="1"/>
  <c r="N122" i="1"/>
  <c r="A115" i="1"/>
  <c r="B114" i="1"/>
  <c r="C113" i="1"/>
  <c r="K122" i="1" l="1"/>
  <c r="L122" i="1" s="1"/>
  <c r="J123" i="1"/>
  <c r="O122" i="1"/>
  <c r="P122" i="1" s="1"/>
  <c r="N123" i="1"/>
  <c r="A116" i="1"/>
  <c r="B115" i="1"/>
  <c r="C114" i="1"/>
  <c r="J124" i="1" l="1"/>
  <c r="K123" i="1"/>
  <c r="L123" i="1" s="1"/>
  <c r="N124" i="1"/>
  <c r="O123" i="1"/>
  <c r="P123" i="1" s="1"/>
  <c r="A117" i="1"/>
  <c r="B116" i="1"/>
  <c r="C115" i="1"/>
  <c r="J125" i="1" l="1"/>
  <c r="K124" i="1"/>
  <c r="L124" i="1" s="1"/>
  <c r="O124" i="1"/>
  <c r="P124" i="1" s="1"/>
  <c r="N125" i="1"/>
  <c r="A118" i="1"/>
  <c r="B117" i="1"/>
  <c r="C116" i="1"/>
  <c r="J126" i="1" l="1"/>
  <c r="K125" i="1"/>
  <c r="L125" i="1" s="1"/>
  <c r="N126" i="1"/>
  <c r="O125" i="1"/>
  <c r="P125" i="1" s="1"/>
  <c r="A119" i="1"/>
  <c r="B118" i="1"/>
  <c r="C117" i="1"/>
  <c r="K126" i="1" l="1"/>
  <c r="L126" i="1" s="1"/>
  <c r="J127" i="1"/>
  <c r="N127" i="1"/>
  <c r="O126" i="1"/>
  <c r="P126" i="1" s="1"/>
  <c r="A120" i="1"/>
  <c r="B119" i="1"/>
  <c r="C118" i="1"/>
  <c r="K127" i="1" l="1"/>
  <c r="L127" i="1" s="1"/>
  <c r="J128" i="1"/>
  <c r="O127" i="1"/>
  <c r="P127" i="1" s="1"/>
  <c r="N128" i="1"/>
  <c r="A121" i="1"/>
  <c r="B120" i="1"/>
  <c r="C119" i="1"/>
  <c r="J129" i="1" l="1"/>
  <c r="K128" i="1"/>
  <c r="L128" i="1" s="1"/>
  <c r="N129" i="1"/>
  <c r="O128" i="1"/>
  <c r="P128" i="1" s="1"/>
  <c r="A122" i="1"/>
  <c r="B121" i="1"/>
  <c r="C120" i="1"/>
  <c r="J130" i="1" l="1"/>
  <c r="K129" i="1"/>
  <c r="L129" i="1" s="1"/>
  <c r="O129" i="1"/>
  <c r="P129" i="1" s="1"/>
  <c r="N130" i="1"/>
  <c r="A123" i="1"/>
  <c r="B122" i="1"/>
  <c r="C121" i="1"/>
  <c r="K130" i="1" l="1"/>
  <c r="L130" i="1" s="1"/>
  <c r="J131" i="1"/>
  <c r="O130" i="1"/>
  <c r="P130" i="1" s="1"/>
  <c r="N131" i="1"/>
  <c r="A124" i="1"/>
  <c r="B123" i="1"/>
  <c r="C122" i="1"/>
  <c r="J132" i="1" l="1"/>
  <c r="K131" i="1"/>
  <c r="L131" i="1" s="1"/>
  <c r="N132" i="1"/>
  <c r="O131" i="1"/>
  <c r="P131" i="1" s="1"/>
  <c r="A125" i="1"/>
  <c r="B124" i="1"/>
  <c r="C123" i="1"/>
  <c r="J133" i="1" l="1"/>
  <c r="K132" i="1"/>
  <c r="L132" i="1" s="1"/>
  <c r="O132" i="1"/>
  <c r="P132" i="1" s="1"/>
  <c r="N133" i="1"/>
  <c r="A126" i="1"/>
  <c r="B125" i="1"/>
  <c r="C124" i="1"/>
  <c r="J134" i="1" l="1"/>
  <c r="K133" i="1"/>
  <c r="L133" i="1" s="1"/>
  <c r="N134" i="1"/>
  <c r="O133" i="1"/>
  <c r="P133" i="1" s="1"/>
  <c r="A127" i="1"/>
  <c r="B126" i="1"/>
  <c r="C125" i="1"/>
  <c r="K134" i="1" l="1"/>
  <c r="L134" i="1" s="1"/>
  <c r="J135" i="1"/>
  <c r="N135" i="1"/>
  <c r="O134" i="1"/>
  <c r="P134" i="1" s="1"/>
  <c r="A128" i="1"/>
  <c r="B127" i="1"/>
  <c r="C126" i="1"/>
  <c r="K135" i="1" l="1"/>
  <c r="L135" i="1" s="1"/>
  <c r="J136" i="1"/>
  <c r="N136" i="1"/>
  <c r="O135" i="1"/>
  <c r="P135" i="1" s="1"/>
  <c r="A129" i="1"/>
  <c r="B128" i="1"/>
  <c r="C127" i="1"/>
  <c r="J137" i="1" l="1"/>
  <c r="K136" i="1"/>
  <c r="L136" i="1" s="1"/>
  <c r="N137" i="1"/>
  <c r="O136" i="1"/>
  <c r="P136" i="1" s="1"/>
  <c r="A130" i="1"/>
  <c r="B129" i="1"/>
  <c r="C128" i="1"/>
  <c r="J138" i="1" l="1"/>
  <c r="K137" i="1"/>
  <c r="L137" i="1" s="1"/>
  <c r="O137" i="1"/>
  <c r="P137" i="1" s="1"/>
  <c r="N138" i="1"/>
  <c r="A131" i="1"/>
  <c r="B130" i="1"/>
  <c r="C129" i="1"/>
  <c r="K138" i="1" l="1"/>
  <c r="L138" i="1" s="1"/>
  <c r="J139" i="1"/>
  <c r="O138" i="1"/>
  <c r="P138" i="1" s="1"/>
  <c r="N139" i="1"/>
  <c r="A132" i="1"/>
  <c r="B131" i="1"/>
  <c r="C130" i="1"/>
  <c r="J140" i="1" l="1"/>
  <c r="K139" i="1"/>
  <c r="L139" i="1" s="1"/>
  <c r="N140" i="1"/>
  <c r="O139" i="1"/>
  <c r="P139" i="1" s="1"/>
  <c r="A133" i="1"/>
  <c r="B132" i="1"/>
  <c r="C131" i="1"/>
  <c r="J141" i="1" l="1"/>
  <c r="K140" i="1"/>
  <c r="L140" i="1" s="1"/>
  <c r="O140" i="1"/>
  <c r="P140" i="1" s="1"/>
  <c r="N141" i="1"/>
  <c r="A134" i="1"/>
  <c r="B133" i="1"/>
  <c r="C132" i="1"/>
  <c r="J142" i="1" l="1"/>
  <c r="K141" i="1"/>
  <c r="L141" i="1" s="1"/>
  <c r="N142" i="1"/>
  <c r="O141" i="1"/>
  <c r="P141" i="1" s="1"/>
  <c r="A135" i="1"/>
  <c r="B134" i="1"/>
  <c r="C133" i="1"/>
  <c r="K142" i="1" l="1"/>
  <c r="L142" i="1" s="1"/>
  <c r="J143" i="1"/>
  <c r="N143" i="1"/>
  <c r="O142" i="1"/>
  <c r="P142" i="1" s="1"/>
  <c r="A136" i="1"/>
  <c r="B135" i="1"/>
  <c r="C134" i="1"/>
  <c r="K143" i="1" l="1"/>
  <c r="L143" i="1" s="1"/>
  <c r="J144" i="1"/>
  <c r="O143" i="1"/>
  <c r="P143" i="1" s="1"/>
  <c r="N144" i="1"/>
  <c r="A137" i="1"/>
  <c r="B136" i="1"/>
  <c r="C135" i="1"/>
  <c r="J145" i="1" l="1"/>
  <c r="K144" i="1"/>
  <c r="L144" i="1" s="1"/>
  <c r="N145" i="1"/>
  <c r="O144" i="1"/>
  <c r="P144" i="1" s="1"/>
  <c r="A138" i="1"/>
  <c r="B137" i="1"/>
  <c r="C136" i="1"/>
  <c r="J146" i="1" l="1"/>
  <c r="K145" i="1"/>
  <c r="L145" i="1" s="1"/>
  <c r="O145" i="1"/>
  <c r="P145" i="1" s="1"/>
  <c r="N146" i="1"/>
  <c r="A139" i="1"/>
  <c r="B138" i="1"/>
  <c r="C137" i="1"/>
  <c r="J147" i="1" l="1"/>
  <c r="K146" i="1"/>
  <c r="L146" i="1" s="1"/>
  <c r="O146" i="1"/>
  <c r="P146" i="1" s="1"/>
  <c r="N147" i="1"/>
  <c r="A140" i="1"/>
  <c r="B139" i="1"/>
  <c r="C138" i="1"/>
  <c r="J148" i="1" l="1"/>
  <c r="K147" i="1"/>
  <c r="L147" i="1" s="1"/>
  <c r="N148" i="1"/>
  <c r="O147" i="1"/>
  <c r="P147" i="1" s="1"/>
  <c r="A141" i="1"/>
  <c r="B140" i="1"/>
  <c r="C139" i="1"/>
  <c r="J149" i="1" l="1"/>
  <c r="K148" i="1"/>
  <c r="L148" i="1" s="1"/>
  <c r="O148" i="1"/>
  <c r="P148" i="1" s="1"/>
  <c r="N149" i="1"/>
  <c r="A142" i="1"/>
  <c r="B141" i="1"/>
  <c r="C140" i="1"/>
  <c r="J150" i="1" l="1"/>
  <c r="K149" i="1"/>
  <c r="L149" i="1" s="1"/>
  <c r="N150" i="1"/>
  <c r="O149" i="1"/>
  <c r="P149" i="1" s="1"/>
  <c r="A143" i="1"/>
  <c r="B142" i="1"/>
  <c r="C141" i="1"/>
  <c r="J151" i="1" l="1"/>
  <c r="K150" i="1"/>
  <c r="L150" i="1" s="1"/>
  <c r="N151" i="1"/>
  <c r="O150" i="1"/>
  <c r="P150" i="1" s="1"/>
  <c r="A144" i="1"/>
  <c r="B143" i="1"/>
  <c r="C142" i="1"/>
  <c r="K151" i="1" l="1"/>
  <c r="L151" i="1" s="1"/>
  <c r="J152" i="1"/>
  <c r="O151" i="1"/>
  <c r="P151" i="1" s="1"/>
  <c r="N152" i="1"/>
  <c r="A145" i="1"/>
  <c r="B144" i="1"/>
  <c r="C143" i="1"/>
  <c r="K152" i="1" l="1"/>
  <c r="L152" i="1" s="1"/>
  <c r="J153" i="1"/>
  <c r="N153" i="1"/>
  <c r="O152" i="1"/>
  <c r="P152" i="1" s="1"/>
  <c r="A146" i="1"/>
  <c r="B145" i="1"/>
  <c r="C144" i="1"/>
  <c r="J154" i="1" l="1"/>
  <c r="K153" i="1"/>
  <c r="L153" i="1" s="1"/>
  <c r="O153" i="1"/>
  <c r="P153" i="1" s="1"/>
  <c r="N154" i="1"/>
  <c r="A147" i="1"/>
  <c r="B146" i="1"/>
  <c r="C145" i="1"/>
  <c r="K154" i="1" l="1"/>
  <c r="L154" i="1" s="1"/>
  <c r="J155" i="1"/>
  <c r="O154" i="1"/>
  <c r="P154" i="1" s="1"/>
  <c r="N155" i="1"/>
  <c r="A148" i="1"/>
  <c r="B147" i="1"/>
  <c r="C146" i="1"/>
  <c r="J156" i="1" l="1"/>
  <c r="K155" i="1"/>
  <c r="L155" i="1" s="1"/>
  <c r="N156" i="1"/>
  <c r="O155" i="1"/>
  <c r="P155" i="1" s="1"/>
  <c r="A149" i="1"/>
  <c r="B148" i="1"/>
  <c r="C147" i="1"/>
  <c r="J157" i="1" l="1"/>
  <c r="K156" i="1"/>
  <c r="L156" i="1" s="1"/>
  <c r="O156" i="1"/>
  <c r="P156" i="1" s="1"/>
  <c r="N157" i="1"/>
  <c r="A150" i="1"/>
  <c r="B149" i="1"/>
  <c r="C148" i="1"/>
  <c r="J158" i="1" l="1"/>
  <c r="K157" i="1"/>
  <c r="L157" i="1" s="1"/>
  <c r="N158" i="1"/>
  <c r="O157" i="1"/>
  <c r="P157" i="1" s="1"/>
  <c r="A151" i="1"/>
  <c r="B150" i="1"/>
  <c r="C149" i="1"/>
  <c r="J159" i="1" l="1"/>
  <c r="K158" i="1"/>
  <c r="L158" i="1" s="1"/>
  <c r="N159" i="1"/>
  <c r="O158" i="1"/>
  <c r="P158" i="1" s="1"/>
  <c r="A152" i="1"/>
  <c r="B151" i="1"/>
  <c r="C150" i="1"/>
  <c r="K159" i="1" l="1"/>
  <c r="L159" i="1" s="1"/>
  <c r="J160" i="1"/>
  <c r="N160" i="1"/>
  <c r="O159" i="1"/>
  <c r="P159" i="1" s="1"/>
  <c r="A153" i="1"/>
  <c r="B152" i="1"/>
  <c r="C151" i="1"/>
  <c r="K160" i="1" l="1"/>
  <c r="L160" i="1" s="1"/>
  <c r="J161" i="1"/>
  <c r="N161" i="1"/>
  <c r="O160" i="1"/>
  <c r="P160" i="1" s="1"/>
  <c r="A154" i="1"/>
  <c r="B153" i="1"/>
  <c r="C152" i="1"/>
  <c r="J162" i="1" l="1"/>
  <c r="K161" i="1"/>
  <c r="L161" i="1" s="1"/>
  <c r="O161" i="1"/>
  <c r="P161" i="1" s="1"/>
  <c r="N162" i="1"/>
  <c r="A155" i="1"/>
  <c r="B154" i="1"/>
  <c r="C153" i="1"/>
  <c r="K162" i="1" l="1"/>
  <c r="L162" i="1" s="1"/>
  <c r="J163" i="1"/>
  <c r="O162" i="1"/>
  <c r="P162" i="1" s="1"/>
  <c r="N163" i="1"/>
  <c r="A156" i="1"/>
  <c r="B155" i="1"/>
  <c r="C154" i="1"/>
  <c r="J164" i="1" l="1"/>
  <c r="K163" i="1"/>
  <c r="L163" i="1" s="1"/>
  <c r="N164" i="1"/>
  <c r="O163" i="1"/>
  <c r="P163" i="1" s="1"/>
  <c r="A157" i="1"/>
  <c r="B156" i="1"/>
  <c r="C155" i="1"/>
  <c r="J165" i="1" l="1"/>
  <c r="K164" i="1"/>
  <c r="L164" i="1" s="1"/>
  <c r="O164" i="1"/>
  <c r="P164" i="1" s="1"/>
  <c r="N165" i="1"/>
  <c r="A158" i="1"/>
  <c r="B157" i="1"/>
  <c r="C156" i="1"/>
  <c r="K165" i="1" l="1"/>
  <c r="L165" i="1" s="1"/>
  <c r="J166" i="1"/>
  <c r="N166" i="1"/>
  <c r="O165" i="1"/>
  <c r="P165" i="1" s="1"/>
  <c r="A159" i="1"/>
  <c r="B158" i="1"/>
  <c r="C157" i="1"/>
  <c r="J167" i="1" l="1"/>
  <c r="K166" i="1"/>
  <c r="L166" i="1" s="1"/>
  <c r="N167" i="1"/>
  <c r="O166" i="1"/>
  <c r="P166" i="1" s="1"/>
  <c r="A160" i="1"/>
  <c r="B159" i="1"/>
  <c r="C158" i="1"/>
  <c r="K167" i="1" l="1"/>
  <c r="L167" i="1" s="1"/>
  <c r="J168" i="1"/>
  <c r="N168" i="1"/>
  <c r="O167" i="1"/>
  <c r="P167" i="1" s="1"/>
  <c r="A161" i="1"/>
  <c r="B160" i="1"/>
  <c r="C159" i="1"/>
  <c r="K168" i="1" l="1"/>
  <c r="L168" i="1" s="1"/>
  <c r="J169" i="1"/>
  <c r="N169" i="1"/>
  <c r="O168" i="1"/>
  <c r="P168" i="1" s="1"/>
  <c r="A162" i="1"/>
  <c r="B161" i="1"/>
  <c r="C160" i="1"/>
  <c r="J170" i="1" l="1"/>
  <c r="K169" i="1"/>
  <c r="L169" i="1" s="1"/>
  <c r="O169" i="1"/>
  <c r="P169" i="1" s="1"/>
  <c r="N170" i="1"/>
  <c r="A163" i="1"/>
  <c r="B162" i="1"/>
  <c r="C161" i="1"/>
  <c r="K170" i="1" l="1"/>
  <c r="L170" i="1" s="1"/>
  <c r="J171" i="1"/>
  <c r="O170" i="1"/>
  <c r="P170" i="1" s="1"/>
  <c r="N171" i="1"/>
  <c r="A164" i="1"/>
  <c r="B163" i="1"/>
  <c r="C162" i="1"/>
  <c r="J172" i="1" l="1"/>
  <c r="K171" i="1"/>
  <c r="L171" i="1" s="1"/>
  <c r="N172" i="1"/>
  <c r="O171" i="1"/>
  <c r="P171" i="1" s="1"/>
  <c r="A165" i="1"/>
  <c r="B164" i="1"/>
  <c r="C163" i="1"/>
  <c r="J173" i="1" l="1"/>
  <c r="K172" i="1"/>
  <c r="L172" i="1" s="1"/>
  <c r="O172" i="1"/>
  <c r="P172" i="1" s="1"/>
  <c r="N173" i="1"/>
  <c r="A166" i="1"/>
  <c r="B165" i="1"/>
  <c r="C164" i="1"/>
  <c r="K173" i="1" l="1"/>
  <c r="L173" i="1" s="1"/>
  <c r="J174" i="1"/>
  <c r="N174" i="1"/>
  <c r="O173" i="1"/>
  <c r="P173" i="1" s="1"/>
  <c r="A167" i="1"/>
  <c r="B166" i="1"/>
  <c r="C165" i="1"/>
  <c r="J175" i="1" l="1"/>
  <c r="K174" i="1"/>
  <c r="L174" i="1" s="1"/>
  <c r="N175" i="1"/>
  <c r="O174" i="1"/>
  <c r="P174" i="1" s="1"/>
  <c r="A168" i="1"/>
  <c r="B167" i="1"/>
  <c r="C166" i="1"/>
  <c r="K175" i="1" l="1"/>
  <c r="L175" i="1" s="1"/>
  <c r="J176" i="1"/>
  <c r="N176" i="1"/>
  <c r="O175" i="1"/>
  <c r="P175" i="1" s="1"/>
  <c r="A169" i="1"/>
  <c r="B168" i="1"/>
  <c r="C167" i="1"/>
  <c r="J177" i="1" l="1"/>
  <c r="K176" i="1"/>
  <c r="L176" i="1" s="1"/>
  <c r="N177" i="1"/>
  <c r="O176" i="1"/>
  <c r="P176" i="1" s="1"/>
  <c r="A170" i="1"/>
  <c r="B169" i="1"/>
  <c r="C168" i="1"/>
  <c r="J178" i="1" l="1"/>
  <c r="K177" i="1"/>
  <c r="L177" i="1" s="1"/>
  <c r="O177" i="1"/>
  <c r="P177" i="1" s="1"/>
  <c r="N178" i="1"/>
  <c r="A171" i="1"/>
  <c r="B170" i="1"/>
  <c r="C169" i="1"/>
  <c r="K178" i="1" l="1"/>
  <c r="L178" i="1" s="1"/>
  <c r="J179" i="1"/>
  <c r="O178" i="1"/>
  <c r="P178" i="1" s="1"/>
  <c r="N179" i="1"/>
  <c r="A172" i="1"/>
  <c r="B171" i="1"/>
  <c r="C170" i="1"/>
  <c r="J180" i="1" l="1"/>
  <c r="K179" i="1"/>
  <c r="L179" i="1" s="1"/>
  <c r="N180" i="1"/>
  <c r="O179" i="1"/>
  <c r="P179" i="1" s="1"/>
  <c r="A173" i="1"/>
  <c r="B172" i="1"/>
  <c r="C171" i="1"/>
  <c r="J181" i="1" l="1"/>
  <c r="K180" i="1"/>
  <c r="L180" i="1" s="1"/>
  <c r="O180" i="1"/>
  <c r="P180" i="1" s="1"/>
  <c r="N181" i="1"/>
  <c r="A174" i="1"/>
  <c r="B173" i="1"/>
  <c r="C172" i="1"/>
  <c r="J182" i="1" l="1"/>
  <c r="K181" i="1"/>
  <c r="L181" i="1" s="1"/>
  <c r="N182" i="1"/>
  <c r="O181" i="1"/>
  <c r="P181" i="1" s="1"/>
  <c r="A175" i="1"/>
  <c r="B174" i="1"/>
  <c r="C173" i="1"/>
  <c r="J183" i="1" l="1"/>
  <c r="K182" i="1"/>
  <c r="L182" i="1" s="1"/>
  <c r="N183" i="1"/>
  <c r="O182" i="1"/>
  <c r="P182" i="1" s="1"/>
  <c r="A176" i="1"/>
  <c r="B175" i="1"/>
  <c r="C174" i="1"/>
  <c r="K183" i="1" l="1"/>
  <c r="L183" i="1" s="1"/>
  <c r="J184" i="1"/>
  <c r="N184" i="1"/>
  <c r="O183" i="1"/>
  <c r="P183" i="1" s="1"/>
  <c r="A177" i="1"/>
  <c r="B176" i="1"/>
  <c r="C175" i="1"/>
  <c r="J185" i="1" l="1"/>
  <c r="K184" i="1"/>
  <c r="L184" i="1" s="1"/>
  <c r="N185" i="1"/>
  <c r="O184" i="1"/>
  <c r="P184" i="1" s="1"/>
  <c r="A178" i="1"/>
  <c r="B177" i="1"/>
  <c r="C176" i="1"/>
  <c r="J186" i="1" l="1"/>
  <c r="K185" i="1"/>
  <c r="L185" i="1" s="1"/>
  <c r="O185" i="1"/>
  <c r="P185" i="1" s="1"/>
  <c r="N186" i="1"/>
  <c r="A179" i="1"/>
  <c r="B178" i="1"/>
  <c r="C177" i="1"/>
  <c r="K186" i="1" l="1"/>
  <c r="L186" i="1" s="1"/>
  <c r="J187" i="1"/>
  <c r="O186" i="1"/>
  <c r="P186" i="1" s="1"/>
  <c r="N187" i="1"/>
  <c r="A180" i="1"/>
  <c r="B179" i="1"/>
  <c r="C178" i="1"/>
  <c r="J188" i="1" l="1"/>
  <c r="K187" i="1"/>
  <c r="L187" i="1" s="1"/>
  <c r="N188" i="1"/>
  <c r="O187" i="1"/>
  <c r="P187" i="1" s="1"/>
  <c r="A181" i="1"/>
  <c r="B180" i="1"/>
  <c r="C179" i="1"/>
  <c r="J189" i="1" l="1"/>
  <c r="K188" i="1"/>
  <c r="L188" i="1" s="1"/>
  <c r="O188" i="1"/>
  <c r="P188" i="1" s="1"/>
  <c r="N189" i="1"/>
  <c r="A182" i="1"/>
  <c r="B181" i="1"/>
  <c r="C180" i="1"/>
  <c r="K189" i="1" l="1"/>
  <c r="L189" i="1" s="1"/>
  <c r="J190" i="1"/>
  <c r="N190" i="1"/>
  <c r="O189" i="1"/>
  <c r="P189" i="1" s="1"/>
  <c r="A183" i="1"/>
  <c r="B182" i="1"/>
  <c r="C181" i="1"/>
  <c r="J191" i="1" l="1"/>
  <c r="K190" i="1"/>
  <c r="L190" i="1" s="1"/>
  <c r="N191" i="1"/>
  <c r="O190" i="1"/>
  <c r="P190" i="1" s="1"/>
  <c r="A184" i="1"/>
  <c r="B183" i="1"/>
  <c r="C182" i="1"/>
  <c r="K191" i="1" l="1"/>
  <c r="L191" i="1" s="1"/>
  <c r="J192" i="1"/>
  <c r="O191" i="1"/>
  <c r="P191" i="1" s="1"/>
  <c r="N192" i="1"/>
  <c r="A185" i="1"/>
  <c r="B184" i="1"/>
  <c r="C183" i="1"/>
  <c r="J193" i="1" l="1"/>
  <c r="K192" i="1"/>
  <c r="L192" i="1" s="1"/>
  <c r="N193" i="1"/>
  <c r="O192" i="1"/>
  <c r="P192" i="1" s="1"/>
  <c r="A186" i="1"/>
  <c r="B185" i="1"/>
  <c r="C184" i="1"/>
  <c r="J194" i="1" l="1"/>
  <c r="K193" i="1"/>
  <c r="L193" i="1" s="1"/>
  <c r="O193" i="1"/>
  <c r="P193" i="1" s="1"/>
  <c r="N194" i="1"/>
  <c r="A187" i="1"/>
  <c r="B186" i="1"/>
  <c r="C185" i="1"/>
  <c r="K194" i="1" l="1"/>
  <c r="L194" i="1" s="1"/>
  <c r="J195" i="1"/>
  <c r="O194" i="1"/>
  <c r="P194" i="1" s="1"/>
  <c r="N195" i="1"/>
  <c r="A188" i="1"/>
  <c r="B187" i="1"/>
  <c r="C186" i="1"/>
  <c r="J196" i="1" l="1"/>
  <c r="K195" i="1"/>
  <c r="L195" i="1" s="1"/>
  <c r="N196" i="1"/>
  <c r="O195" i="1"/>
  <c r="P195" i="1" s="1"/>
  <c r="A189" i="1"/>
  <c r="B188" i="1"/>
  <c r="C187" i="1"/>
  <c r="J197" i="1" l="1"/>
  <c r="K196" i="1"/>
  <c r="L196" i="1" s="1"/>
  <c r="O196" i="1"/>
  <c r="P196" i="1" s="1"/>
  <c r="N197" i="1"/>
  <c r="A190" i="1"/>
  <c r="B189" i="1"/>
  <c r="C188" i="1"/>
  <c r="J198" i="1" l="1"/>
  <c r="K197" i="1"/>
  <c r="L197" i="1" s="1"/>
  <c r="N198" i="1"/>
  <c r="O197" i="1"/>
  <c r="P197" i="1" s="1"/>
  <c r="A191" i="1"/>
  <c r="B190" i="1"/>
  <c r="C189" i="1"/>
  <c r="J199" i="1" l="1"/>
  <c r="K198" i="1"/>
  <c r="L198" i="1" s="1"/>
  <c r="N199" i="1"/>
  <c r="O198" i="1"/>
  <c r="P198" i="1" s="1"/>
  <c r="A192" i="1"/>
  <c r="B191" i="1"/>
  <c r="C190" i="1"/>
  <c r="K199" i="1" l="1"/>
  <c r="L199" i="1" s="1"/>
  <c r="J200" i="1"/>
  <c r="O199" i="1"/>
  <c r="P199" i="1" s="1"/>
  <c r="N200" i="1"/>
  <c r="A193" i="1"/>
  <c r="B192" i="1"/>
  <c r="C191" i="1"/>
  <c r="J201" i="1" l="1"/>
  <c r="K200" i="1"/>
  <c r="L200" i="1" s="1"/>
  <c r="N201" i="1"/>
  <c r="O200" i="1"/>
  <c r="P200" i="1" s="1"/>
  <c r="A194" i="1"/>
  <c r="B193" i="1"/>
  <c r="C192" i="1"/>
  <c r="J202" i="1" l="1"/>
  <c r="K201" i="1"/>
  <c r="L201" i="1" s="1"/>
  <c r="O201" i="1"/>
  <c r="P201" i="1" s="1"/>
  <c r="N202" i="1"/>
  <c r="A195" i="1"/>
  <c r="B194" i="1"/>
  <c r="C193" i="1"/>
  <c r="K202" i="1" l="1"/>
  <c r="L202" i="1" s="1"/>
  <c r="J203" i="1"/>
  <c r="O202" i="1"/>
  <c r="P202" i="1" s="1"/>
  <c r="N203" i="1"/>
  <c r="A196" i="1"/>
  <c r="B195" i="1"/>
  <c r="C194" i="1"/>
  <c r="J204" i="1" l="1"/>
  <c r="K203" i="1"/>
  <c r="L203" i="1" s="1"/>
  <c r="N204" i="1"/>
  <c r="O203" i="1"/>
  <c r="P203" i="1" s="1"/>
  <c r="A197" i="1"/>
  <c r="B196" i="1"/>
  <c r="C195" i="1"/>
  <c r="J205" i="1" l="1"/>
  <c r="K204" i="1"/>
  <c r="L204" i="1" s="1"/>
  <c r="O204" i="1"/>
  <c r="P204" i="1" s="1"/>
  <c r="N205" i="1"/>
  <c r="A198" i="1"/>
  <c r="B197" i="1"/>
  <c r="C196" i="1"/>
  <c r="J206" i="1" l="1"/>
  <c r="K205" i="1"/>
  <c r="L205" i="1" s="1"/>
  <c r="N206" i="1"/>
  <c r="O205" i="1"/>
  <c r="P205" i="1" s="1"/>
  <c r="A199" i="1"/>
  <c r="B198" i="1"/>
  <c r="C197" i="1"/>
  <c r="J207" i="1" l="1"/>
  <c r="K206" i="1"/>
  <c r="L206" i="1" s="1"/>
  <c r="O206" i="1"/>
  <c r="P206" i="1" s="1"/>
  <c r="N207" i="1"/>
  <c r="A200" i="1"/>
  <c r="B199" i="1"/>
  <c r="C198" i="1"/>
  <c r="K207" i="1" l="1"/>
  <c r="L207" i="1" s="1"/>
  <c r="J208" i="1"/>
  <c r="O207" i="1"/>
  <c r="P207" i="1" s="1"/>
  <c r="N208" i="1"/>
  <c r="A201" i="1"/>
  <c r="B200" i="1"/>
  <c r="C199" i="1"/>
  <c r="J209" i="1" l="1"/>
  <c r="K208" i="1"/>
  <c r="L208" i="1" s="1"/>
  <c r="N209" i="1"/>
  <c r="O208" i="1"/>
  <c r="P208" i="1" s="1"/>
  <c r="A202" i="1"/>
  <c r="B201" i="1"/>
  <c r="C200" i="1"/>
  <c r="J210" i="1" l="1"/>
  <c r="K209" i="1"/>
  <c r="L209" i="1" s="1"/>
  <c r="N210" i="1"/>
  <c r="O209" i="1"/>
  <c r="P209" i="1" s="1"/>
  <c r="A203" i="1"/>
  <c r="B202" i="1"/>
  <c r="C201" i="1"/>
  <c r="K210" i="1" l="1"/>
  <c r="L210" i="1" s="1"/>
  <c r="J211" i="1"/>
  <c r="N211" i="1"/>
  <c r="O210" i="1"/>
  <c r="P210" i="1" s="1"/>
  <c r="A204" i="1"/>
  <c r="B203" i="1"/>
  <c r="C202" i="1"/>
  <c r="J212" i="1" l="1"/>
  <c r="K211" i="1"/>
  <c r="L211" i="1" s="1"/>
  <c r="O211" i="1"/>
  <c r="P211" i="1" s="1"/>
  <c r="N212" i="1"/>
  <c r="A205" i="1"/>
  <c r="B204" i="1"/>
  <c r="C203" i="1"/>
  <c r="J213" i="1" l="1"/>
  <c r="K212" i="1"/>
  <c r="L212" i="1" s="1"/>
  <c r="O212" i="1"/>
  <c r="P212" i="1" s="1"/>
  <c r="N213" i="1"/>
  <c r="A206" i="1"/>
  <c r="B205" i="1"/>
  <c r="C204" i="1"/>
  <c r="J214" i="1" l="1"/>
  <c r="K213" i="1"/>
  <c r="L213" i="1" s="1"/>
  <c r="N214" i="1"/>
  <c r="O213" i="1"/>
  <c r="P213" i="1" s="1"/>
  <c r="A207" i="1"/>
  <c r="B206" i="1"/>
  <c r="C205" i="1"/>
  <c r="J215" i="1" l="1"/>
  <c r="K214" i="1"/>
  <c r="L214" i="1" s="1"/>
  <c r="O214" i="1"/>
  <c r="P214" i="1" s="1"/>
  <c r="N215" i="1"/>
  <c r="A208" i="1"/>
  <c r="B207" i="1"/>
  <c r="C206" i="1"/>
  <c r="K215" i="1" l="1"/>
  <c r="L215" i="1" s="1"/>
  <c r="J216" i="1"/>
  <c r="O215" i="1"/>
  <c r="P215" i="1" s="1"/>
  <c r="N216" i="1"/>
  <c r="A209" i="1"/>
  <c r="B208" i="1"/>
  <c r="C207" i="1"/>
  <c r="J217" i="1" l="1"/>
  <c r="K216" i="1"/>
  <c r="L216" i="1" s="1"/>
  <c r="N217" i="1"/>
  <c r="O216" i="1"/>
  <c r="P216" i="1" s="1"/>
  <c r="A210" i="1"/>
  <c r="B209" i="1"/>
  <c r="C208" i="1"/>
  <c r="J218" i="1" l="1"/>
  <c r="K217" i="1"/>
  <c r="L217" i="1" s="1"/>
  <c r="N218" i="1"/>
  <c r="O217" i="1"/>
  <c r="P217" i="1" s="1"/>
  <c r="A211" i="1"/>
  <c r="B210" i="1"/>
  <c r="C209" i="1"/>
  <c r="K218" i="1" l="1"/>
  <c r="L218" i="1" s="1"/>
  <c r="J219" i="1"/>
  <c r="O218" i="1"/>
  <c r="P218" i="1" s="1"/>
  <c r="N219" i="1"/>
  <c r="A212" i="1"/>
  <c r="B211" i="1"/>
  <c r="C210" i="1"/>
  <c r="J220" i="1" l="1"/>
  <c r="K219" i="1"/>
  <c r="L219" i="1" s="1"/>
  <c r="O219" i="1"/>
  <c r="P219" i="1" s="1"/>
  <c r="N220" i="1"/>
  <c r="A213" i="1"/>
  <c r="B212" i="1"/>
  <c r="C211" i="1"/>
  <c r="J221" i="1" l="1"/>
  <c r="K220" i="1"/>
  <c r="L220" i="1" s="1"/>
  <c r="N221" i="1"/>
  <c r="O220" i="1"/>
  <c r="P220" i="1" s="1"/>
  <c r="A214" i="1"/>
  <c r="B213" i="1"/>
  <c r="C212" i="1"/>
  <c r="K221" i="1" l="1"/>
  <c r="L221" i="1" s="1"/>
  <c r="J222" i="1"/>
  <c r="N222" i="1"/>
  <c r="O221" i="1"/>
  <c r="P221" i="1" s="1"/>
  <c r="A215" i="1"/>
  <c r="B214" i="1"/>
  <c r="C213" i="1"/>
  <c r="J223" i="1" l="1"/>
  <c r="K222" i="1"/>
  <c r="L222" i="1" s="1"/>
  <c r="O222" i="1"/>
  <c r="P222" i="1" s="1"/>
  <c r="N223" i="1"/>
  <c r="A216" i="1"/>
  <c r="B215" i="1"/>
  <c r="C214" i="1"/>
  <c r="K223" i="1" l="1"/>
  <c r="L223" i="1" s="1"/>
  <c r="J224" i="1"/>
  <c r="N224" i="1"/>
  <c r="O223" i="1"/>
  <c r="P223" i="1" s="1"/>
  <c r="A217" i="1"/>
  <c r="B216" i="1"/>
  <c r="C215" i="1"/>
  <c r="J225" i="1" l="1"/>
  <c r="K224" i="1"/>
  <c r="L224" i="1" s="1"/>
  <c r="N225" i="1"/>
  <c r="O224" i="1"/>
  <c r="P224" i="1" s="1"/>
  <c r="A218" i="1"/>
  <c r="B217" i="1"/>
  <c r="C216" i="1"/>
  <c r="J226" i="1" l="1"/>
  <c r="K225" i="1"/>
  <c r="L225" i="1" s="1"/>
  <c r="O225" i="1"/>
  <c r="P225" i="1" s="1"/>
  <c r="N226" i="1"/>
  <c r="A219" i="1"/>
  <c r="B218" i="1"/>
  <c r="C217" i="1"/>
  <c r="K226" i="1" l="1"/>
  <c r="L226" i="1" s="1"/>
  <c r="J227" i="1"/>
  <c r="O226" i="1"/>
  <c r="P226" i="1" s="1"/>
  <c r="N227" i="1"/>
  <c r="A220" i="1"/>
  <c r="B219" i="1"/>
  <c r="C218" i="1"/>
  <c r="J228" i="1" l="1"/>
  <c r="K227" i="1"/>
  <c r="L227" i="1" s="1"/>
  <c r="O227" i="1"/>
  <c r="P227" i="1" s="1"/>
  <c r="N228" i="1"/>
  <c r="A221" i="1"/>
  <c r="B220" i="1"/>
  <c r="C219" i="1"/>
  <c r="J229" i="1" l="1"/>
  <c r="K228" i="1"/>
  <c r="L228" i="1" s="1"/>
  <c r="N229" i="1"/>
  <c r="O228" i="1"/>
  <c r="P228" i="1" s="1"/>
  <c r="A222" i="1"/>
  <c r="B221" i="1"/>
  <c r="C220" i="1"/>
  <c r="K229" i="1" l="1"/>
  <c r="L229" i="1" s="1"/>
  <c r="J230" i="1"/>
  <c r="N230" i="1"/>
  <c r="O229" i="1"/>
  <c r="P229" i="1" s="1"/>
  <c r="A223" i="1"/>
  <c r="B222" i="1"/>
  <c r="C221" i="1"/>
  <c r="J231" i="1" l="1"/>
  <c r="K230" i="1"/>
  <c r="L230" i="1" s="1"/>
  <c r="O230" i="1"/>
  <c r="P230" i="1" s="1"/>
  <c r="N231" i="1"/>
  <c r="A224" i="1"/>
  <c r="B223" i="1"/>
  <c r="C222" i="1"/>
  <c r="K231" i="1" l="1"/>
  <c r="L231" i="1" s="1"/>
  <c r="J232" i="1"/>
  <c r="N232" i="1"/>
  <c r="O231" i="1"/>
  <c r="P231" i="1" s="1"/>
  <c r="A225" i="1"/>
  <c r="B224" i="1"/>
  <c r="C223" i="1"/>
  <c r="J233" i="1" l="1"/>
  <c r="K232" i="1"/>
  <c r="L232" i="1" s="1"/>
  <c r="N233" i="1"/>
  <c r="O232" i="1"/>
  <c r="P232" i="1" s="1"/>
  <c r="A226" i="1"/>
  <c r="B225" i="1"/>
  <c r="C224" i="1"/>
  <c r="J234" i="1" l="1"/>
  <c r="K233" i="1"/>
  <c r="L233" i="1" s="1"/>
  <c r="N234" i="1"/>
  <c r="O233" i="1"/>
  <c r="P233" i="1" s="1"/>
  <c r="A227" i="1"/>
  <c r="B226" i="1"/>
  <c r="C225" i="1"/>
  <c r="K234" i="1" l="1"/>
  <c r="L234" i="1" s="1"/>
  <c r="J235" i="1"/>
  <c r="N235" i="1"/>
  <c r="O234" i="1"/>
  <c r="P234" i="1" s="1"/>
  <c r="A228" i="1"/>
  <c r="B227" i="1"/>
  <c r="C226" i="1"/>
  <c r="J236" i="1" l="1"/>
  <c r="K235" i="1"/>
  <c r="L235" i="1" s="1"/>
  <c r="O235" i="1"/>
  <c r="P235" i="1" s="1"/>
  <c r="N236" i="1"/>
  <c r="A229" i="1"/>
  <c r="B228" i="1"/>
  <c r="C227" i="1"/>
  <c r="J237" i="1" l="1"/>
  <c r="K236" i="1"/>
  <c r="L236" i="1" s="1"/>
  <c r="O236" i="1"/>
  <c r="P236" i="1" s="1"/>
  <c r="N237" i="1"/>
  <c r="A230" i="1"/>
  <c r="B229" i="1"/>
  <c r="C228" i="1"/>
  <c r="K237" i="1" l="1"/>
  <c r="L237" i="1" s="1"/>
  <c r="J238" i="1"/>
  <c r="N238" i="1"/>
  <c r="O237" i="1"/>
  <c r="P237" i="1" s="1"/>
  <c r="A231" i="1"/>
  <c r="B230" i="1"/>
  <c r="C229" i="1"/>
  <c r="J239" i="1" l="1"/>
  <c r="K238" i="1"/>
  <c r="L238" i="1" s="1"/>
  <c r="O238" i="1"/>
  <c r="P238" i="1" s="1"/>
  <c r="N239" i="1"/>
  <c r="A232" i="1"/>
  <c r="B231" i="1"/>
  <c r="C230" i="1"/>
  <c r="K239" i="1" l="1"/>
  <c r="L239" i="1" s="1"/>
  <c r="J240" i="1"/>
  <c r="O239" i="1"/>
  <c r="P239" i="1" s="1"/>
  <c r="N240" i="1"/>
  <c r="A233" i="1"/>
  <c r="B232" i="1"/>
  <c r="C231" i="1"/>
  <c r="J241" i="1" l="1"/>
  <c r="K240" i="1"/>
  <c r="L240" i="1" s="1"/>
  <c r="N241" i="1"/>
  <c r="O240" i="1"/>
  <c r="P240" i="1" s="1"/>
  <c r="A234" i="1"/>
  <c r="B233" i="1"/>
  <c r="C232" i="1"/>
  <c r="J242" i="1" l="1"/>
  <c r="K241" i="1"/>
  <c r="L241" i="1" s="1"/>
  <c r="N242" i="1"/>
  <c r="O241" i="1"/>
  <c r="P241" i="1" s="1"/>
  <c r="A235" i="1"/>
  <c r="B234" i="1"/>
  <c r="C233" i="1"/>
  <c r="K242" i="1" l="1"/>
  <c r="L242" i="1" s="1"/>
  <c r="J243" i="1"/>
  <c r="N243" i="1"/>
  <c r="O242" i="1"/>
  <c r="P242" i="1" s="1"/>
  <c r="A236" i="1"/>
  <c r="B235" i="1"/>
  <c r="C234" i="1"/>
  <c r="J244" i="1" l="1"/>
  <c r="K243" i="1"/>
  <c r="L243" i="1" s="1"/>
  <c r="O243" i="1"/>
  <c r="P243" i="1" s="1"/>
  <c r="N244" i="1"/>
  <c r="A237" i="1"/>
  <c r="B236" i="1"/>
  <c r="C235" i="1"/>
  <c r="J245" i="1" l="1"/>
  <c r="K244" i="1"/>
  <c r="L244" i="1" s="1"/>
  <c r="O244" i="1"/>
  <c r="P244" i="1" s="1"/>
  <c r="N245" i="1"/>
  <c r="A238" i="1"/>
  <c r="B237" i="1"/>
  <c r="C236" i="1"/>
  <c r="J246" i="1" l="1"/>
  <c r="K245" i="1"/>
  <c r="L245" i="1" s="1"/>
  <c r="N246" i="1"/>
  <c r="O245" i="1"/>
  <c r="P245" i="1" s="1"/>
  <c r="A239" i="1"/>
  <c r="B238" i="1"/>
  <c r="C237" i="1"/>
  <c r="J247" i="1" l="1"/>
  <c r="K246" i="1"/>
  <c r="L246" i="1" s="1"/>
  <c r="N247" i="1"/>
  <c r="O246" i="1"/>
  <c r="P246" i="1" s="1"/>
  <c r="A240" i="1"/>
  <c r="B239" i="1"/>
  <c r="C238" i="1"/>
  <c r="K247" i="1" l="1"/>
  <c r="L247" i="1" s="1"/>
  <c r="J248" i="1"/>
  <c r="N248" i="1"/>
  <c r="O247" i="1"/>
  <c r="P247" i="1" s="1"/>
  <c r="A241" i="1"/>
  <c r="B240" i="1"/>
  <c r="C239" i="1"/>
  <c r="J249" i="1" l="1"/>
  <c r="K248" i="1"/>
  <c r="L248" i="1" s="1"/>
  <c r="N249" i="1"/>
  <c r="O248" i="1"/>
  <c r="P248" i="1" s="1"/>
  <c r="A242" i="1"/>
  <c r="B241" i="1"/>
  <c r="C240" i="1"/>
  <c r="J250" i="1" l="1"/>
  <c r="K249" i="1"/>
  <c r="L249" i="1" s="1"/>
  <c r="O249" i="1"/>
  <c r="P249" i="1" s="1"/>
  <c r="N250" i="1"/>
  <c r="A243" i="1"/>
  <c r="B242" i="1"/>
  <c r="C241" i="1"/>
  <c r="K250" i="1" l="1"/>
  <c r="L250" i="1" s="1"/>
  <c r="J251" i="1"/>
  <c r="N251" i="1"/>
  <c r="O250" i="1"/>
  <c r="P250" i="1" s="1"/>
  <c r="A244" i="1"/>
  <c r="B243" i="1"/>
  <c r="C242" i="1"/>
  <c r="J252" i="1" l="1"/>
  <c r="K251" i="1"/>
  <c r="L251" i="1" s="1"/>
  <c r="O251" i="1"/>
  <c r="P251" i="1" s="1"/>
  <c r="N252" i="1"/>
  <c r="A245" i="1"/>
  <c r="B244" i="1"/>
  <c r="C243" i="1"/>
  <c r="J253" i="1" l="1"/>
  <c r="K252" i="1"/>
  <c r="L252" i="1" s="1"/>
  <c r="O252" i="1"/>
  <c r="P252" i="1" s="1"/>
  <c r="N253" i="1"/>
  <c r="A246" i="1"/>
  <c r="B245" i="1"/>
  <c r="C244" i="1"/>
  <c r="K253" i="1" l="1"/>
  <c r="L253" i="1" s="1"/>
  <c r="J254" i="1"/>
  <c r="N254" i="1"/>
  <c r="O253" i="1"/>
  <c r="P253" i="1" s="1"/>
  <c r="A247" i="1"/>
  <c r="B246" i="1"/>
  <c r="C245" i="1"/>
  <c r="J255" i="1" l="1"/>
  <c r="K254" i="1"/>
  <c r="L254" i="1" s="1"/>
  <c r="N255" i="1"/>
  <c r="O254" i="1"/>
  <c r="P254" i="1" s="1"/>
  <c r="A248" i="1"/>
  <c r="B247" i="1"/>
  <c r="C246" i="1"/>
  <c r="K255" i="1" l="1"/>
  <c r="L255" i="1" s="1"/>
  <c r="J256" i="1"/>
  <c r="N256" i="1"/>
  <c r="O255" i="1"/>
  <c r="P255" i="1" s="1"/>
  <c r="A249" i="1"/>
  <c r="B248" i="1"/>
  <c r="C247" i="1"/>
  <c r="J257" i="1" l="1"/>
  <c r="K256" i="1"/>
  <c r="L256" i="1" s="1"/>
  <c r="N257" i="1"/>
  <c r="O256" i="1"/>
  <c r="P256" i="1" s="1"/>
  <c r="A250" i="1"/>
  <c r="B249" i="1"/>
  <c r="C248" i="1"/>
  <c r="J258" i="1" l="1"/>
  <c r="K257" i="1"/>
  <c r="L257" i="1" s="1"/>
  <c r="N258" i="1"/>
  <c r="O257" i="1"/>
  <c r="P257" i="1" s="1"/>
  <c r="A251" i="1"/>
  <c r="B250" i="1"/>
  <c r="C249" i="1"/>
  <c r="K258" i="1" l="1"/>
  <c r="L258" i="1" s="1"/>
  <c r="J259" i="1"/>
  <c r="N259" i="1"/>
  <c r="O258" i="1"/>
  <c r="P258" i="1" s="1"/>
  <c r="A252" i="1"/>
  <c r="B251" i="1"/>
  <c r="C250" i="1"/>
  <c r="J260" i="1" l="1"/>
  <c r="K259" i="1"/>
  <c r="L259" i="1" s="1"/>
  <c r="O259" i="1"/>
  <c r="P259" i="1" s="1"/>
  <c r="N260" i="1"/>
  <c r="A253" i="1"/>
  <c r="B252" i="1"/>
  <c r="C251" i="1"/>
  <c r="J261" i="1" l="1"/>
  <c r="K260" i="1"/>
  <c r="L260" i="1" s="1"/>
  <c r="O260" i="1"/>
  <c r="P260" i="1" s="1"/>
  <c r="N261" i="1"/>
  <c r="A254" i="1"/>
  <c r="B253" i="1"/>
  <c r="C252" i="1"/>
  <c r="K261" i="1" l="1"/>
  <c r="L261" i="1" s="1"/>
  <c r="J262" i="1"/>
  <c r="N262" i="1"/>
  <c r="O261" i="1"/>
  <c r="P261" i="1" s="1"/>
  <c r="A255" i="1"/>
  <c r="B254" i="1"/>
  <c r="C253" i="1"/>
  <c r="J263" i="1" l="1"/>
  <c r="K262" i="1"/>
  <c r="L262" i="1" s="1"/>
  <c r="N263" i="1"/>
  <c r="O262" i="1"/>
  <c r="P262" i="1" s="1"/>
  <c r="A256" i="1"/>
  <c r="B255" i="1"/>
  <c r="C254" i="1"/>
  <c r="K263" i="1" l="1"/>
  <c r="L263" i="1" s="1"/>
  <c r="J264" i="1"/>
  <c r="N264" i="1"/>
  <c r="O263" i="1"/>
  <c r="P263" i="1" s="1"/>
  <c r="A257" i="1"/>
  <c r="B256" i="1"/>
  <c r="C255" i="1"/>
  <c r="J265" i="1" l="1"/>
  <c r="K264" i="1"/>
  <c r="L264" i="1" s="1"/>
  <c r="N265" i="1"/>
  <c r="O264" i="1"/>
  <c r="P264" i="1" s="1"/>
  <c r="A258" i="1"/>
  <c r="B257" i="1"/>
  <c r="C256" i="1"/>
  <c r="J266" i="1" l="1"/>
  <c r="K265" i="1"/>
  <c r="L265" i="1" s="1"/>
  <c r="O265" i="1"/>
  <c r="P265" i="1" s="1"/>
  <c r="N266" i="1"/>
  <c r="A259" i="1"/>
  <c r="B258" i="1"/>
  <c r="C257" i="1"/>
  <c r="K266" i="1" l="1"/>
  <c r="L266" i="1" s="1"/>
  <c r="J267" i="1"/>
  <c r="O266" i="1"/>
  <c r="P266" i="1" s="1"/>
  <c r="N267" i="1"/>
  <c r="A260" i="1"/>
  <c r="B259" i="1"/>
  <c r="C258" i="1"/>
  <c r="J268" i="1" l="1"/>
  <c r="K267" i="1"/>
  <c r="L267" i="1" s="1"/>
  <c r="O267" i="1"/>
  <c r="P267" i="1" s="1"/>
  <c r="N268" i="1"/>
  <c r="A261" i="1"/>
  <c r="B260" i="1"/>
  <c r="C259" i="1"/>
  <c r="J269" i="1" l="1"/>
  <c r="K268" i="1"/>
  <c r="L268" i="1" s="1"/>
  <c r="O268" i="1"/>
  <c r="P268" i="1" s="1"/>
  <c r="N269" i="1"/>
  <c r="A262" i="1"/>
  <c r="B261" i="1"/>
  <c r="C260" i="1"/>
  <c r="J270" i="1" l="1"/>
  <c r="K269" i="1"/>
  <c r="L269" i="1" s="1"/>
  <c r="N270" i="1"/>
  <c r="O269" i="1"/>
  <c r="P269" i="1" s="1"/>
  <c r="A263" i="1"/>
  <c r="B262" i="1"/>
  <c r="C261" i="1"/>
  <c r="J271" i="1" l="1"/>
  <c r="K270" i="1"/>
  <c r="L270" i="1" s="1"/>
  <c r="N271" i="1"/>
  <c r="O270" i="1"/>
  <c r="P270" i="1" s="1"/>
  <c r="A264" i="1"/>
  <c r="B263" i="1"/>
  <c r="C262" i="1"/>
  <c r="K271" i="1" l="1"/>
  <c r="L271" i="1" s="1"/>
  <c r="J272" i="1"/>
  <c r="N272" i="1"/>
  <c r="O271" i="1"/>
  <c r="P271" i="1" s="1"/>
  <c r="A265" i="1"/>
  <c r="B264" i="1"/>
  <c r="C263" i="1"/>
  <c r="J273" i="1" l="1"/>
  <c r="K272" i="1"/>
  <c r="L272" i="1" s="1"/>
  <c r="N273" i="1"/>
  <c r="O272" i="1"/>
  <c r="P272" i="1" s="1"/>
  <c r="A266" i="1"/>
  <c r="B265" i="1"/>
  <c r="C264" i="1"/>
  <c r="J274" i="1" l="1"/>
  <c r="K273" i="1"/>
  <c r="L273" i="1" s="1"/>
  <c r="N274" i="1"/>
  <c r="O273" i="1"/>
  <c r="P273" i="1" s="1"/>
  <c r="A267" i="1"/>
  <c r="B266" i="1"/>
  <c r="C265" i="1"/>
  <c r="K274" i="1" l="1"/>
  <c r="L274" i="1" s="1"/>
  <c r="J275" i="1"/>
  <c r="N275" i="1"/>
  <c r="O274" i="1"/>
  <c r="P274" i="1" s="1"/>
  <c r="A268" i="1"/>
  <c r="B267" i="1"/>
  <c r="C266" i="1"/>
  <c r="J276" i="1" l="1"/>
  <c r="K275" i="1"/>
  <c r="L275" i="1" s="1"/>
  <c r="O275" i="1"/>
  <c r="P275" i="1" s="1"/>
  <c r="N276" i="1"/>
  <c r="A269" i="1"/>
  <c r="B268" i="1"/>
  <c r="C267" i="1"/>
  <c r="J277" i="1" l="1"/>
  <c r="K276" i="1"/>
  <c r="L276" i="1" s="1"/>
  <c r="O276" i="1"/>
  <c r="P276" i="1" s="1"/>
  <c r="N277" i="1"/>
  <c r="A270" i="1"/>
  <c r="B269" i="1"/>
  <c r="C268" i="1"/>
  <c r="J278" i="1" l="1"/>
  <c r="K277" i="1"/>
  <c r="L277" i="1" s="1"/>
  <c r="N278" i="1"/>
  <c r="O277" i="1"/>
  <c r="P277" i="1" s="1"/>
  <c r="A271" i="1"/>
  <c r="B270" i="1"/>
  <c r="C269" i="1"/>
  <c r="J279" i="1" l="1"/>
  <c r="K278" i="1"/>
  <c r="L278" i="1" s="1"/>
  <c r="N279" i="1"/>
  <c r="O278" i="1"/>
  <c r="P278" i="1" s="1"/>
  <c r="A272" i="1"/>
  <c r="B271" i="1"/>
  <c r="C270" i="1"/>
  <c r="K279" i="1" l="1"/>
  <c r="L279" i="1" s="1"/>
  <c r="J280" i="1"/>
  <c r="N280" i="1"/>
  <c r="O279" i="1"/>
  <c r="P279" i="1" s="1"/>
  <c r="A273" i="1"/>
  <c r="B272" i="1"/>
  <c r="C271" i="1"/>
  <c r="J281" i="1" l="1"/>
  <c r="K280" i="1"/>
  <c r="L280" i="1" s="1"/>
  <c r="N281" i="1"/>
  <c r="O280" i="1"/>
  <c r="P280" i="1" s="1"/>
  <c r="A274" i="1"/>
  <c r="B273" i="1"/>
  <c r="C272" i="1"/>
  <c r="J282" i="1" l="1"/>
  <c r="K281" i="1"/>
  <c r="L281" i="1" s="1"/>
  <c r="N282" i="1"/>
  <c r="O281" i="1"/>
  <c r="P281" i="1" s="1"/>
  <c r="A275" i="1"/>
  <c r="B274" i="1"/>
  <c r="C273" i="1"/>
  <c r="K282" i="1" l="1"/>
  <c r="L282" i="1" s="1"/>
  <c r="J283" i="1"/>
  <c r="N283" i="1"/>
  <c r="O282" i="1"/>
  <c r="P282" i="1" s="1"/>
  <c r="A276" i="1"/>
  <c r="B275" i="1"/>
  <c r="C274" i="1"/>
  <c r="J284" i="1" l="1"/>
  <c r="K283" i="1"/>
  <c r="L283" i="1" s="1"/>
  <c r="O283" i="1"/>
  <c r="P283" i="1" s="1"/>
  <c r="N284" i="1"/>
  <c r="A277" i="1"/>
  <c r="B276" i="1"/>
  <c r="C275" i="1"/>
  <c r="J285" i="1" l="1"/>
  <c r="K284" i="1"/>
  <c r="L284" i="1" s="1"/>
  <c r="O284" i="1"/>
  <c r="P284" i="1" s="1"/>
  <c r="N285" i="1"/>
  <c r="A278" i="1"/>
  <c r="B277" i="1"/>
  <c r="C276" i="1"/>
  <c r="K285" i="1" l="1"/>
  <c r="L285" i="1" s="1"/>
  <c r="J286" i="1"/>
  <c r="N286" i="1"/>
  <c r="O285" i="1"/>
  <c r="P285" i="1" s="1"/>
  <c r="A279" i="1"/>
  <c r="B278" i="1"/>
  <c r="C277" i="1"/>
  <c r="J287" i="1" l="1"/>
  <c r="K286" i="1"/>
  <c r="L286" i="1" s="1"/>
  <c r="N287" i="1"/>
  <c r="O286" i="1"/>
  <c r="P286" i="1" s="1"/>
  <c r="A280" i="1"/>
  <c r="B279" i="1"/>
  <c r="C278" i="1"/>
  <c r="K287" i="1" l="1"/>
  <c r="L287" i="1" s="1"/>
  <c r="J288" i="1"/>
  <c r="N288" i="1"/>
  <c r="O287" i="1"/>
  <c r="P287" i="1" s="1"/>
  <c r="A281" i="1"/>
  <c r="B280" i="1"/>
  <c r="C279" i="1"/>
  <c r="J289" i="1" l="1"/>
  <c r="K288" i="1"/>
  <c r="L288" i="1" s="1"/>
  <c r="N289" i="1"/>
  <c r="O288" i="1"/>
  <c r="P288" i="1" s="1"/>
  <c r="A282" i="1"/>
  <c r="B281" i="1"/>
  <c r="C280" i="1"/>
  <c r="J290" i="1" l="1"/>
  <c r="K289" i="1"/>
  <c r="L289" i="1" s="1"/>
  <c r="N290" i="1"/>
  <c r="O289" i="1"/>
  <c r="P289" i="1" s="1"/>
  <c r="A283" i="1"/>
  <c r="B282" i="1"/>
  <c r="C281" i="1"/>
  <c r="K290" i="1" l="1"/>
  <c r="L290" i="1" s="1"/>
  <c r="J291" i="1"/>
  <c r="N291" i="1"/>
  <c r="O290" i="1"/>
  <c r="P290" i="1" s="1"/>
  <c r="A284" i="1"/>
  <c r="B283" i="1"/>
  <c r="C282" i="1"/>
  <c r="J292" i="1" l="1"/>
  <c r="K291" i="1"/>
  <c r="L291" i="1" s="1"/>
  <c r="O291" i="1"/>
  <c r="P291" i="1" s="1"/>
  <c r="N292" i="1"/>
  <c r="A285" i="1"/>
  <c r="B284" i="1"/>
  <c r="C283" i="1"/>
  <c r="J293" i="1" l="1"/>
  <c r="K292" i="1"/>
  <c r="L292" i="1" s="1"/>
  <c r="O292" i="1"/>
  <c r="P292" i="1" s="1"/>
  <c r="N293" i="1"/>
  <c r="A286" i="1"/>
  <c r="B285" i="1"/>
  <c r="C284" i="1"/>
  <c r="K293" i="1" l="1"/>
  <c r="L293" i="1" s="1"/>
  <c r="J294" i="1"/>
  <c r="N294" i="1"/>
  <c r="O293" i="1"/>
  <c r="P293" i="1" s="1"/>
  <c r="A287" i="1"/>
  <c r="B286" i="1"/>
  <c r="C285" i="1"/>
  <c r="J295" i="1" l="1"/>
  <c r="K294" i="1"/>
  <c r="L294" i="1" s="1"/>
  <c r="N295" i="1"/>
  <c r="O294" i="1"/>
  <c r="P294" i="1" s="1"/>
  <c r="A288" i="1"/>
  <c r="B287" i="1"/>
  <c r="C286" i="1"/>
  <c r="K295" i="1" l="1"/>
  <c r="L295" i="1" s="1"/>
  <c r="J296" i="1"/>
  <c r="N296" i="1"/>
  <c r="O295" i="1"/>
  <c r="P295" i="1" s="1"/>
  <c r="A289" i="1"/>
  <c r="B288" i="1"/>
  <c r="C287" i="1"/>
  <c r="J297" i="1" l="1"/>
  <c r="K296" i="1"/>
  <c r="L296" i="1" s="1"/>
  <c r="N297" i="1"/>
  <c r="O296" i="1"/>
  <c r="P296" i="1" s="1"/>
  <c r="A290" i="1"/>
  <c r="B289" i="1"/>
  <c r="C288" i="1"/>
  <c r="J298" i="1" l="1"/>
  <c r="K297" i="1"/>
  <c r="L297" i="1" s="1"/>
  <c r="N298" i="1"/>
  <c r="O297" i="1"/>
  <c r="P297" i="1" s="1"/>
  <c r="A291" i="1"/>
  <c r="B290" i="1"/>
  <c r="C289" i="1"/>
  <c r="K298" i="1" l="1"/>
  <c r="L298" i="1" s="1"/>
  <c r="J299" i="1"/>
  <c r="N299" i="1"/>
  <c r="O298" i="1"/>
  <c r="P298" i="1" s="1"/>
  <c r="A292" i="1"/>
  <c r="B291" i="1"/>
  <c r="C290" i="1"/>
  <c r="J300" i="1" l="1"/>
  <c r="K299" i="1"/>
  <c r="L299" i="1" s="1"/>
  <c r="O299" i="1"/>
  <c r="P299" i="1" s="1"/>
  <c r="N300" i="1"/>
  <c r="A293" i="1"/>
  <c r="B292" i="1"/>
  <c r="C291" i="1"/>
  <c r="J301" i="1" l="1"/>
  <c r="K300" i="1"/>
  <c r="L300" i="1" s="1"/>
  <c r="O300" i="1"/>
  <c r="P300" i="1" s="1"/>
  <c r="N301" i="1"/>
  <c r="A294" i="1"/>
  <c r="B293" i="1"/>
  <c r="C292" i="1"/>
  <c r="J302" i="1" l="1"/>
  <c r="K301" i="1"/>
  <c r="L301" i="1" s="1"/>
  <c r="N302" i="1"/>
  <c r="O301" i="1"/>
  <c r="P301" i="1" s="1"/>
  <c r="A295" i="1"/>
  <c r="B294" i="1"/>
  <c r="C293" i="1"/>
  <c r="J303" i="1" l="1"/>
  <c r="K302" i="1"/>
  <c r="L302" i="1" s="1"/>
  <c r="N303" i="1"/>
  <c r="O302" i="1"/>
  <c r="P302" i="1" s="1"/>
  <c r="A296" i="1"/>
  <c r="B295" i="1"/>
  <c r="C294" i="1"/>
  <c r="K303" i="1" l="1"/>
  <c r="L303" i="1" s="1"/>
  <c r="J304" i="1"/>
  <c r="N304" i="1"/>
  <c r="O303" i="1"/>
  <c r="P303" i="1" s="1"/>
  <c r="A297" i="1"/>
  <c r="B296" i="1"/>
  <c r="C295" i="1"/>
  <c r="J305" i="1" l="1"/>
  <c r="K304" i="1"/>
  <c r="L304" i="1" s="1"/>
  <c r="N305" i="1"/>
  <c r="O304" i="1"/>
  <c r="P304" i="1" s="1"/>
  <c r="A298" i="1"/>
  <c r="B297" i="1"/>
  <c r="C296" i="1"/>
  <c r="J306" i="1" l="1"/>
  <c r="K305" i="1"/>
  <c r="L305" i="1" s="1"/>
  <c r="N306" i="1"/>
  <c r="O305" i="1"/>
  <c r="P305" i="1" s="1"/>
  <c r="A299" i="1"/>
  <c r="B298" i="1"/>
  <c r="C297" i="1"/>
  <c r="K306" i="1" l="1"/>
  <c r="L306" i="1" s="1"/>
  <c r="J307" i="1"/>
  <c r="O306" i="1"/>
  <c r="P306" i="1" s="1"/>
  <c r="N307" i="1"/>
  <c r="A300" i="1"/>
  <c r="B299" i="1"/>
  <c r="C298" i="1"/>
  <c r="J308" i="1" l="1"/>
  <c r="K307" i="1"/>
  <c r="L307" i="1" s="1"/>
  <c r="O307" i="1"/>
  <c r="P307" i="1" s="1"/>
  <c r="N308" i="1"/>
  <c r="A301" i="1"/>
  <c r="B300" i="1"/>
  <c r="C299" i="1"/>
  <c r="J309" i="1" l="1"/>
  <c r="K308" i="1"/>
  <c r="L308" i="1" s="1"/>
  <c r="O308" i="1"/>
  <c r="P308" i="1" s="1"/>
  <c r="N309" i="1"/>
  <c r="A302" i="1"/>
  <c r="B301" i="1"/>
  <c r="C300" i="1"/>
  <c r="J310" i="1" l="1"/>
  <c r="K309" i="1"/>
  <c r="L309" i="1" s="1"/>
  <c r="N310" i="1"/>
  <c r="O309" i="1"/>
  <c r="P309" i="1" s="1"/>
  <c r="A303" i="1"/>
  <c r="B302" i="1"/>
  <c r="C301" i="1"/>
  <c r="J311" i="1" l="1"/>
  <c r="K310" i="1"/>
  <c r="L310" i="1" s="1"/>
  <c r="N311" i="1"/>
  <c r="O310" i="1"/>
  <c r="P310" i="1" s="1"/>
  <c r="A304" i="1"/>
  <c r="B303" i="1"/>
  <c r="C302" i="1"/>
  <c r="K311" i="1" l="1"/>
  <c r="L311" i="1" s="1"/>
  <c r="J312" i="1"/>
  <c r="N312" i="1"/>
  <c r="O311" i="1"/>
  <c r="P311" i="1" s="1"/>
  <c r="A305" i="1"/>
  <c r="B304" i="1"/>
  <c r="C303" i="1"/>
  <c r="J313" i="1" l="1"/>
  <c r="K312" i="1"/>
  <c r="L312" i="1" s="1"/>
  <c r="N313" i="1"/>
  <c r="O312" i="1"/>
  <c r="P312" i="1" s="1"/>
  <c r="A306" i="1"/>
  <c r="B305" i="1"/>
  <c r="C304" i="1"/>
  <c r="J314" i="1" l="1"/>
  <c r="K313" i="1"/>
  <c r="L313" i="1" s="1"/>
  <c r="N314" i="1"/>
  <c r="O313" i="1"/>
  <c r="P313" i="1" s="1"/>
  <c r="A307" i="1"/>
  <c r="B306" i="1"/>
  <c r="C305" i="1"/>
  <c r="K314" i="1" l="1"/>
  <c r="L314" i="1" s="1"/>
  <c r="J315" i="1"/>
  <c r="N315" i="1"/>
  <c r="O314" i="1"/>
  <c r="P314" i="1" s="1"/>
  <c r="A308" i="1"/>
  <c r="B307" i="1"/>
  <c r="C306" i="1"/>
  <c r="J316" i="1" l="1"/>
  <c r="K315" i="1"/>
  <c r="L315" i="1" s="1"/>
  <c r="O315" i="1"/>
  <c r="P315" i="1" s="1"/>
  <c r="N316" i="1"/>
  <c r="A309" i="1"/>
  <c r="B308" i="1"/>
  <c r="C307" i="1"/>
  <c r="J317" i="1" l="1"/>
  <c r="K316" i="1"/>
  <c r="L316" i="1" s="1"/>
  <c r="O316" i="1"/>
  <c r="P316" i="1" s="1"/>
  <c r="N317" i="1"/>
  <c r="A310" i="1"/>
  <c r="B309" i="1"/>
  <c r="C308" i="1"/>
  <c r="J318" i="1" l="1"/>
  <c r="K317" i="1"/>
  <c r="L317" i="1" s="1"/>
  <c r="N318" i="1"/>
  <c r="O317" i="1"/>
  <c r="P317" i="1" s="1"/>
  <c r="A311" i="1"/>
  <c r="B310" i="1"/>
  <c r="C309" i="1"/>
  <c r="J319" i="1" l="1"/>
  <c r="K318" i="1"/>
  <c r="L318" i="1" s="1"/>
  <c r="N319" i="1"/>
  <c r="O318" i="1"/>
  <c r="P318" i="1" s="1"/>
  <c r="A312" i="1"/>
  <c r="B311" i="1"/>
  <c r="C310" i="1"/>
  <c r="J320" i="1" l="1"/>
  <c r="K319" i="1"/>
  <c r="L319" i="1" s="1"/>
  <c r="N320" i="1"/>
  <c r="O319" i="1"/>
  <c r="P319" i="1" s="1"/>
  <c r="A313" i="1"/>
  <c r="B312" i="1"/>
  <c r="C311" i="1"/>
  <c r="J321" i="1" l="1"/>
  <c r="K320" i="1"/>
  <c r="L320" i="1" s="1"/>
  <c r="N321" i="1"/>
  <c r="O320" i="1"/>
  <c r="P320" i="1" s="1"/>
  <c r="A314" i="1"/>
  <c r="B313" i="1"/>
  <c r="C312" i="1"/>
  <c r="K321" i="1" l="1"/>
  <c r="L321" i="1" s="1"/>
  <c r="J322" i="1"/>
  <c r="N322" i="1"/>
  <c r="O321" i="1"/>
  <c r="P321" i="1" s="1"/>
  <c r="A315" i="1"/>
  <c r="B314" i="1"/>
  <c r="C313" i="1"/>
  <c r="J323" i="1" l="1"/>
  <c r="K322" i="1"/>
  <c r="L322" i="1" s="1"/>
  <c r="N323" i="1"/>
  <c r="O322" i="1"/>
  <c r="P322" i="1" s="1"/>
  <c r="A316" i="1"/>
  <c r="B315" i="1"/>
  <c r="C314" i="1"/>
  <c r="J324" i="1" l="1"/>
  <c r="K323" i="1"/>
  <c r="L323" i="1" s="1"/>
  <c r="O323" i="1"/>
  <c r="P323" i="1" s="1"/>
  <c r="N324" i="1"/>
  <c r="A317" i="1"/>
  <c r="B316" i="1"/>
  <c r="C315" i="1"/>
  <c r="K324" i="1" l="1"/>
  <c r="L324" i="1" s="1"/>
  <c r="J325" i="1"/>
  <c r="O324" i="1"/>
  <c r="P324" i="1" s="1"/>
  <c r="N325" i="1"/>
  <c r="A318" i="1"/>
  <c r="B317" i="1"/>
  <c r="C316" i="1"/>
  <c r="J326" i="1" l="1"/>
  <c r="K325" i="1"/>
  <c r="L325" i="1" s="1"/>
  <c r="N326" i="1"/>
  <c r="O325" i="1"/>
  <c r="P325" i="1" s="1"/>
  <c r="A319" i="1"/>
  <c r="B318" i="1"/>
  <c r="C317" i="1"/>
  <c r="J327" i="1" l="1"/>
  <c r="K326" i="1"/>
  <c r="L326" i="1" s="1"/>
  <c r="N327" i="1"/>
  <c r="O326" i="1"/>
  <c r="P326" i="1" s="1"/>
  <c r="A320" i="1"/>
  <c r="B319" i="1"/>
  <c r="C318" i="1"/>
  <c r="J328" i="1" l="1"/>
  <c r="K327" i="1"/>
  <c r="L327" i="1" s="1"/>
  <c r="N328" i="1"/>
  <c r="O327" i="1"/>
  <c r="P327" i="1" s="1"/>
  <c r="A321" i="1"/>
  <c r="B320" i="1"/>
  <c r="C319" i="1"/>
  <c r="J329" i="1" l="1"/>
  <c r="K328" i="1"/>
  <c r="L328" i="1" s="1"/>
  <c r="N329" i="1"/>
  <c r="O328" i="1"/>
  <c r="P328" i="1" s="1"/>
  <c r="A322" i="1"/>
  <c r="B321" i="1"/>
  <c r="C320" i="1"/>
  <c r="K329" i="1" l="1"/>
  <c r="L329" i="1" s="1"/>
  <c r="J330" i="1"/>
  <c r="N330" i="1"/>
  <c r="O329" i="1"/>
  <c r="P329" i="1" s="1"/>
  <c r="A323" i="1"/>
  <c r="B322" i="1"/>
  <c r="C321" i="1"/>
  <c r="J331" i="1" l="1"/>
  <c r="K330" i="1"/>
  <c r="L330" i="1" s="1"/>
  <c r="N331" i="1"/>
  <c r="O330" i="1"/>
  <c r="P330" i="1" s="1"/>
  <c r="A324" i="1"/>
  <c r="B323" i="1"/>
  <c r="C322" i="1"/>
  <c r="J332" i="1" l="1"/>
  <c r="K331" i="1"/>
  <c r="L331" i="1" s="1"/>
  <c r="O331" i="1"/>
  <c r="P331" i="1" s="1"/>
  <c r="N332" i="1"/>
  <c r="A325" i="1"/>
  <c r="B324" i="1"/>
  <c r="C323" i="1"/>
  <c r="K332" i="1" l="1"/>
  <c r="L332" i="1" s="1"/>
  <c r="J333" i="1"/>
  <c r="O332" i="1"/>
  <c r="P332" i="1" s="1"/>
  <c r="N333" i="1"/>
  <c r="A326" i="1"/>
  <c r="B325" i="1"/>
  <c r="C324" i="1"/>
  <c r="J334" i="1" l="1"/>
  <c r="K333" i="1"/>
  <c r="L333" i="1" s="1"/>
  <c r="N334" i="1"/>
  <c r="O333" i="1"/>
  <c r="P333" i="1" s="1"/>
  <c r="A327" i="1"/>
  <c r="B326" i="1"/>
  <c r="C325" i="1"/>
  <c r="J335" i="1" l="1"/>
  <c r="K334" i="1"/>
  <c r="L334" i="1" s="1"/>
  <c r="N335" i="1"/>
  <c r="O334" i="1"/>
  <c r="P334" i="1" s="1"/>
  <c r="A328" i="1"/>
  <c r="B327" i="1"/>
  <c r="C326" i="1"/>
  <c r="J336" i="1" l="1"/>
  <c r="K335" i="1"/>
  <c r="L335" i="1" s="1"/>
  <c r="N336" i="1"/>
  <c r="O335" i="1"/>
  <c r="P335" i="1" s="1"/>
  <c r="A329" i="1"/>
  <c r="B328" i="1"/>
  <c r="C327" i="1"/>
  <c r="J337" i="1" l="1"/>
  <c r="K336" i="1"/>
  <c r="L336" i="1" s="1"/>
  <c r="N337" i="1"/>
  <c r="O336" i="1"/>
  <c r="P336" i="1" s="1"/>
  <c r="A330" i="1"/>
  <c r="B329" i="1"/>
  <c r="C328" i="1"/>
  <c r="K337" i="1" l="1"/>
  <c r="L337" i="1" s="1"/>
  <c r="J338" i="1"/>
  <c r="O337" i="1"/>
  <c r="P337" i="1" s="1"/>
  <c r="N338" i="1"/>
  <c r="A331" i="1"/>
  <c r="B330" i="1"/>
  <c r="C329" i="1"/>
  <c r="J339" i="1" l="1"/>
  <c r="K338" i="1"/>
  <c r="L338" i="1" s="1"/>
  <c r="N339" i="1"/>
  <c r="O338" i="1"/>
  <c r="P338" i="1" s="1"/>
  <c r="A332" i="1"/>
  <c r="B331" i="1"/>
  <c r="C331" i="1" s="1"/>
  <c r="C330" i="1"/>
  <c r="J340" i="1" l="1"/>
  <c r="K339" i="1"/>
  <c r="L339" i="1" s="1"/>
  <c r="O339" i="1"/>
  <c r="P339" i="1" s="1"/>
  <c r="N340" i="1"/>
  <c r="A333" i="1"/>
  <c r="B332" i="1"/>
  <c r="C332" i="1" s="1"/>
  <c r="K340" i="1" l="1"/>
  <c r="L340" i="1" s="1"/>
  <c r="J341" i="1"/>
  <c r="O340" i="1"/>
  <c r="P340" i="1" s="1"/>
  <c r="N341" i="1"/>
  <c r="A334" i="1"/>
  <c r="B333" i="1"/>
  <c r="C333" i="1" s="1"/>
  <c r="J342" i="1" l="1"/>
  <c r="K341" i="1"/>
  <c r="L341" i="1" s="1"/>
  <c r="N342" i="1"/>
  <c r="O341" i="1"/>
  <c r="P341" i="1" s="1"/>
  <c r="A335" i="1"/>
  <c r="B334" i="1"/>
  <c r="C334" i="1" s="1"/>
  <c r="J343" i="1" l="1"/>
  <c r="K342" i="1"/>
  <c r="L342" i="1" s="1"/>
  <c r="N343" i="1"/>
  <c r="O342" i="1"/>
  <c r="P342" i="1" s="1"/>
  <c r="A336" i="1"/>
  <c r="B335" i="1"/>
  <c r="C335" i="1" s="1"/>
  <c r="J344" i="1" l="1"/>
  <c r="K343" i="1"/>
  <c r="L343" i="1" s="1"/>
  <c r="N344" i="1"/>
  <c r="O343" i="1"/>
  <c r="P343" i="1" s="1"/>
  <c r="A337" i="1"/>
  <c r="B336" i="1"/>
  <c r="C336" i="1" s="1"/>
  <c r="J345" i="1" l="1"/>
  <c r="K344" i="1"/>
  <c r="L344" i="1" s="1"/>
  <c r="N345" i="1"/>
  <c r="O344" i="1"/>
  <c r="P344" i="1" s="1"/>
  <c r="A338" i="1"/>
  <c r="B337" i="1"/>
  <c r="C337" i="1" s="1"/>
  <c r="K345" i="1" l="1"/>
  <c r="L345" i="1" s="1"/>
  <c r="J346" i="1"/>
  <c r="N346" i="1"/>
  <c r="O345" i="1"/>
  <c r="P345" i="1" s="1"/>
  <c r="A339" i="1"/>
  <c r="B338" i="1"/>
  <c r="C338" i="1" s="1"/>
  <c r="J347" i="1" l="1"/>
  <c r="K346" i="1"/>
  <c r="L346" i="1" s="1"/>
  <c r="N347" i="1"/>
  <c r="O346" i="1"/>
  <c r="P346" i="1" s="1"/>
  <c r="A340" i="1"/>
  <c r="B339" i="1"/>
  <c r="C339" i="1" s="1"/>
  <c r="J348" i="1" l="1"/>
  <c r="K347" i="1"/>
  <c r="L347" i="1" s="1"/>
  <c r="O347" i="1"/>
  <c r="P347" i="1" s="1"/>
  <c r="N348" i="1"/>
  <c r="A341" i="1"/>
  <c r="B340" i="1"/>
  <c r="C340" i="1" s="1"/>
  <c r="K348" i="1" l="1"/>
  <c r="L348" i="1" s="1"/>
  <c r="J349" i="1"/>
  <c r="O348" i="1"/>
  <c r="P348" i="1" s="1"/>
  <c r="N349" i="1"/>
  <c r="A342" i="1"/>
  <c r="B341" i="1"/>
  <c r="C341" i="1" s="1"/>
  <c r="J350" i="1" l="1"/>
  <c r="K349" i="1"/>
  <c r="L349" i="1" s="1"/>
  <c r="N350" i="1"/>
  <c r="O349" i="1"/>
  <c r="P349" i="1" s="1"/>
  <c r="A343" i="1"/>
  <c r="B342" i="1"/>
  <c r="C342" i="1" s="1"/>
  <c r="J351" i="1" l="1"/>
  <c r="K350" i="1"/>
  <c r="L350" i="1" s="1"/>
  <c r="N351" i="1"/>
  <c r="O350" i="1"/>
  <c r="P350" i="1" s="1"/>
  <c r="A344" i="1"/>
  <c r="B343" i="1"/>
  <c r="C343" i="1" s="1"/>
  <c r="J352" i="1" l="1"/>
  <c r="K351" i="1"/>
  <c r="L351" i="1" s="1"/>
  <c r="N352" i="1"/>
  <c r="O351" i="1"/>
  <c r="P351" i="1" s="1"/>
  <c r="A345" i="1"/>
  <c r="B344" i="1"/>
  <c r="C344" i="1" s="1"/>
  <c r="J353" i="1" l="1"/>
  <c r="K352" i="1"/>
  <c r="L352" i="1" s="1"/>
  <c r="N353" i="1"/>
  <c r="O352" i="1"/>
  <c r="P352" i="1" s="1"/>
  <c r="A346" i="1"/>
  <c r="B345" i="1"/>
  <c r="C345" i="1" s="1"/>
  <c r="K353" i="1" l="1"/>
  <c r="L353" i="1" s="1"/>
  <c r="J354" i="1"/>
  <c r="O353" i="1"/>
  <c r="P353" i="1" s="1"/>
  <c r="N354" i="1"/>
  <c r="A347" i="1"/>
  <c r="B346" i="1"/>
  <c r="C346" i="1" s="1"/>
  <c r="J355" i="1" l="1"/>
  <c r="K354" i="1"/>
  <c r="L354" i="1" s="1"/>
  <c r="N355" i="1"/>
  <c r="O354" i="1"/>
  <c r="P354" i="1" s="1"/>
  <c r="A348" i="1"/>
  <c r="B347" i="1"/>
  <c r="C347" i="1" s="1"/>
  <c r="J356" i="1" l="1"/>
  <c r="K355" i="1"/>
  <c r="L355" i="1" s="1"/>
  <c r="O355" i="1"/>
  <c r="P355" i="1" s="1"/>
  <c r="N356" i="1"/>
  <c r="A349" i="1"/>
  <c r="B348" i="1"/>
  <c r="C348" i="1" s="1"/>
  <c r="K356" i="1" l="1"/>
  <c r="L356" i="1" s="1"/>
  <c r="J357" i="1"/>
  <c r="O356" i="1"/>
  <c r="P356" i="1" s="1"/>
  <c r="N357" i="1"/>
  <c r="A350" i="1"/>
  <c r="B349" i="1"/>
  <c r="C349" i="1" s="1"/>
  <c r="J358" i="1" l="1"/>
  <c r="K357" i="1"/>
  <c r="L357" i="1" s="1"/>
  <c r="N358" i="1"/>
  <c r="O357" i="1"/>
  <c r="P357" i="1" s="1"/>
  <c r="A351" i="1"/>
  <c r="B350" i="1"/>
  <c r="C350" i="1" s="1"/>
  <c r="J359" i="1" l="1"/>
  <c r="K358" i="1"/>
  <c r="L358" i="1" s="1"/>
  <c r="N359" i="1"/>
  <c r="O358" i="1"/>
  <c r="P358" i="1" s="1"/>
  <c r="A352" i="1"/>
  <c r="B351" i="1"/>
  <c r="C351" i="1" s="1"/>
  <c r="J360" i="1" l="1"/>
  <c r="K359" i="1"/>
  <c r="L359" i="1" s="1"/>
  <c r="N360" i="1"/>
  <c r="O359" i="1"/>
  <c r="P359" i="1" s="1"/>
  <c r="A353" i="1"/>
  <c r="B352" i="1"/>
  <c r="C352" i="1" s="1"/>
  <c r="J361" i="1" l="1"/>
  <c r="K360" i="1"/>
  <c r="L360" i="1" s="1"/>
  <c r="N361" i="1"/>
  <c r="O360" i="1"/>
  <c r="P360" i="1" s="1"/>
  <c r="A354" i="1"/>
  <c r="B353" i="1"/>
  <c r="C353" i="1" s="1"/>
  <c r="K361" i="1" l="1"/>
  <c r="L361" i="1" s="1"/>
  <c r="J362" i="1"/>
  <c r="O361" i="1"/>
  <c r="P361" i="1" s="1"/>
  <c r="N362" i="1"/>
  <c r="A355" i="1"/>
  <c r="B354" i="1"/>
  <c r="C354" i="1" s="1"/>
  <c r="J363" i="1" l="1"/>
  <c r="K362" i="1"/>
  <c r="L362" i="1" s="1"/>
  <c r="N363" i="1"/>
  <c r="O362" i="1"/>
  <c r="P362" i="1" s="1"/>
  <c r="A356" i="1"/>
  <c r="B355" i="1"/>
  <c r="C355" i="1" s="1"/>
  <c r="J364" i="1" l="1"/>
  <c r="K363" i="1"/>
  <c r="L363" i="1" s="1"/>
  <c r="O363" i="1"/>
  <c r="P363" i="1" s="1"/>
  <c r="N364" i="1"/>
  <c r="A357" i="1"/>
  <c r="B356" i="1"/>
  <c r="C356" i="1" s="1"/>
  <c r="K364" i="1" l="1"/>
  <c r="L364" i="1" s="1"/>
  <c r="J365" i="1"/>
  <c r="O364" i="1"/>
  <c r="P364" i="1" s="1"/>
  <c r="N365" i="1"/>
  <c r="A358" i="1"/>
  <c r="B357" i="1"/>
  <c r="C357" i="1" s="1"/>
  <c r="J366" i="1" l="1"/>
  <c r="K365" i="1"/>
  <c r="L365" i="1" s="1"/>
  <c r="N366" i="1"/>
  <c r="O365" i="1"/>
  <c r="P365" i="1" s="1"/>
  <c r="A359" i="1"/>
  <c r="B358" i="1"/>
  <c r="C358" i="1" s="1"/>
  <c r="J367" i="1" l="1"/>
  <c r="K366" i="1"/>
  <c r="L366" i="1" s="1"/>
  <c r="N367" i="1"/>
  <c r="O366" i="1"/>
  <c r="P366" i="1" s="1"/>
  <c r="A360" i="1"/>
  <c r="B359" i="1"/>
  <c r="C359" i="1" s="1"/>
  <c r="J368" i="1" l="1"/>
  <c r="K367" i="1"/>
  <c r="L367" i="1" s="1"/>
  <c r="N368" i="1"/>
  <c r="O367" i="1"/>
  <c r="P367" i="1" s="1"/>
  <c r="A361" i="1"/>
  <c r="B360" i="1"/>
  <c r="C360" i="1" s="1"/>
  <c r="J369" i="1" l="1"/>
  <c r="K368" i="1"/>
  <c r="L368" i="1" s="1"/>
  <c r="N369" i="1"/>
  <c r="O368" i="1"/>
  <c r="P368" i="1" s="1"/>
  <c r="A362" i="1"/>
  <c r="B361" i="1"/>
  <c r="C361" i="1" s="1"/>
  <c r="K369" i="1" l="1"/>
  <c r="L369" i="1" s="1"/>
  <c r="J370" i="1"/>
  <c r="N370" i="1"/>
  <c r="O369" i="1"/>
  <c r="P369" i="1" s="1"/>
  <c r="A363" i="1"/>
  <c r="B362" i="1"/>
  <c r="C362" i="1" s="1"/>
  <c r="J371" i="1" l="1"/>
  <c r="K370" i="1"/>
  <c r="L370" i="1" s="1"/>
  <c r="N371" i="1"/>
  <c r="O370" i="1"/>
  <c r="P370" i="1" s="1"/>
  <c r="A364" i="1"/>
  <c r="B363" i="1"/>
  <c r="C363" i="1" s="1"/>
  <c r="J372" i="1" l="1"/>
  <c r="K371" i="1"/>
  <c r="L371" i="1" s="1"/>
  <c r="O371" i="1"/>
  <c r="P371" i="1" s="1"/>
  <c r="N372" i="1"/>
  <c r="A365" i="1"/>
  <c r="B364" i="1"/>
  <c r="C364" i="1" s="1"/>
  <c r="K372" i="1" l="1"/>
  <c r="L372" i="1" s="1"/>
  <c r="J373" i="1"/>
  <c r="O372" i="1"/>
  <c r="P372" i="1" s="1"/>
  <c r="N373" i="1"/>
  <c r="A366" i="1"/>
  <c r="B365" i="1"/>
  <c r="C365" i="1" s="1"/>
  <c r="J374" i="1" l="1"/>
  <c r="K373" i="1"/>
  <c r="L373" i="1" s="1"/>
  <c r="N374" i="1"/>
  <c r="O373" i="1"/>
  <c r="P373" i="1" s="1"/>
  <c r="A367" i="1"/>
  <c r="B366" i="1"/>
  <c r="C366" i="1" s="1"/>
  <c r="J375" i="1" l="1"/>
  <c r="K374" i="1"/>
  <c r="L374" i="1" s="1"/>
  <c r="N375" i="1"/>
  <c r="O374" i="1"/>
  <c r="P374" i="1" s="1"/>
  <c r="A368" i="1"/>
  <c r="B367" i="1"/>
  <c r="C367" i="1" s="1"/>
  <c r="J376" i="1" l="1"/>
  <c r="K375" i="1"/>
  <c r="L375" i="1" s="1"/>
  <c r="N376" i="1"/>
  <c r="O375" i="1"/>
  <c r="P375" i="1" s="1"/>
  <c r="A369" i="1"/>
  <c r="B368" i="1"/>
  <c r="C368" i="1" s="1"/>
  <c r="J377" i="1" l="1"/>
  <c r="K376" i="1"/>
  <c r="L376" i="1" s="1"/>
  <c r="N377" i="1"/>
  <c r="O376" i="1"/>
  <c r="P376" i="1" s="1"/>
  <c r="A370" i="1"/>
  <c r="B369" i="1"/>
  <c r="C369" i="1" s="1"/>
  <c r="K377" i="1" l="1"/>
  <c r="L377" i="1" s="1"/>
  <c r="J378" i="1"/>
  <c r="N378" i="1"/>
  <c r="O377" i="1"/>
  <c r="P377" i="1" s="1"/>
  <c r="A371" i="1"/>
  <c r="B370" i="1"/>
  <c r="C370" i="1" s="1"/>
  <c r="J379" i="1" l="1"/>
  <c r="K378" i="1"/>
  <c r="L378" i="1" s="1"/>
  <c r="N379" i="1"/>
  <c r="O378" i="1"/>
  <c r="P378" i="1" s="1"/>
  <c r="A372" i="1"/>
  <c r="B371" i="1"/>
  <c r="C371" i="1" s="1"/>
  <c r="J380" i="1" l="1"/>
  <c r="K379" i="1"/>
  <c r="L379" i="1" s="1"/>
  <c r="O379" i="1"/>
  <c r="P379" i="1" s="1"/>
  <c r="N380" i="1"/>
  <c r="A373" i="1"/>
  <c r="B372" i="1"/>
  <c r="C372" i="1" s="1"/>
  <c r="K380" i="1" l="1"/>
  <c r="L380" i="1" s="1"/>
  <c r="J381" i="1"/>
  <c r="O380" i="1"/>
  <c r="P380" i="1" s="1"/>
  <c r="N381" i="1"/>
  <c r="A374" i="1"/>
  <c r="B373" i="1"/>
  <c r="C373" i="1" s="1"/>
  <c r="J382" i="1" l="1"/>
  <c r="K381" i="1"/>
  <c r="L381" i="1" s="1"/>
  <c r="N382" i="1"/>
  <c r="O381" i="1"/>
  <c r="P381" i="1" s="1"/>
  <c r="A375" i="1"/>
  <c r="B374" i="1"/>
  <c r="C374" i="1" s="1"/>
  <c r="J383" i="1" l="1"/>
  <c r="K382" i="1"/>
  <c r="L382" i="1" s="1"/>
  <c r="N383" i="1"/>
  <c r="O382" i="1"/>
  <c r="P382" i="1" s="1"/>
  <c r="A376" i="1"/>
  <c r="B375" i="1"/>
  <c r="C375" i="1" s="1"/>
  <c r="J384" i="1" l="1"/>
  <c r="K383" i="1"/>
  <c r="L383" i="1" s="1"/>
  <c r="N384" i="1"/>
  <c r="O383" i="1"/>
  <c r="P383" i="1" s="1"/>
  <c r="A377" i="1"/>
  <c r="B376" i="1"/>
  <c r="C376" i="1" s="1"/>
  <c r="J385" i="1" l="1"/>
  <c r="K384" i="1"/>
  <c r="L384" i="1" s="1"/>
  <c r="N385" i="1"/>
  <c r="O384" i="1"/>
  <c r="P384" i="1" s="1"/>
  <c r="A378" i="1"/>
  <c r="B377" i="1"/>
  <c r="C377" i="1" s="1"/>
  <c r="K385" i="1" l="1"/>
  <c r="L385" i="1" s="1"/>
  <c r="J386" i="1"/>
  <c r="N386" i="1"/>
  <c r="O385" i="1"/>
  <c r="P385" i="1" s="1"/>
  <c r="A379" i="1"/>
  <c r="B378" i="1"/>
  <c r="C378" i="1" s="1"/>
  <c r="J387" i="1" l="1"/>
  <c r="K386" i="1"/>
  <c r="L386" i="1" s="1"/>
  <c r="N387" i="1"/>
  <c r="O386" i="1"/>
  <c r="P386" i="1" s="1"/>
  <c r="A380" i="1"/>
  <c r="B379" i="1"/>
  <c r="C379" i="1" s="1"/>
  <c r="J388" i="1" l="1"/>
  <c r="K387" i="1"/>
  <c r="L387" i="1" s="1"/>
  <c r="O387" i="1"/>
  <c r="P387" i="1" s="1"/>
  <c r="N388" i="1"/>
  <c r="A381" i="1"/>
  <c r="B380" i="1"/>
  <c r="C380" i="1" s="1"/>
  <c r="K388" i="1" l="1"/>
  <c r="L388" i="1" s="1"/>
  <c r="J389" i="1"/>
  <c r="O388" i="1"/>
  <c r="P388" i="1" s="1"/>
  <c r="N389" i="1"/>
  <c r="A382" i="1"/>
  <c r="B381" i="1"/>
  <c r="C381" i="1" s="1"/>
  <c r="J390" i="1" l="1"/>
  <c r="K389" i="1"/>
  <c r="L389" i="1" s="1"/>
  <c r="N390" i="1"/>
  <c r="O389" i="1"/>
  <c r="P389" i="1" s="1"/>
  <c r="A383" i="1"/>
  <c r="B382" i="1"/>
  <c r="C382" i="1" s="1"/>
  <c r="J391" i="1" l="1"/>
  <c r="K390" i="1"/>
  <c r="L390" i="1" s="1"/>
  <c r="N391" i="1"/>
  <c r="O390" i="1"/>
  <c r="P390" i="1" s="1"/>
  <c r="A384" i="1"/>
  <c r="B383" i="1"/>
  <c r="C383" i="1" s="1"/>
  <c r="J392" i="1" l="1"/>
  <c r="K391" i="1"/>
  <c r="L391" i="1" s="1"/>
  <c r="N392" i="1"/>
  <c r="O391" i="1"/>
  <c r="P391" i="1" s="1"/>
  <c r="A385" i="1"/>
  <c r="B384" i="1"/>
  <c r="C384" i="1" s="1"/>
  <c r="J393" i="1" l="1"/>
  <c r="K392" i="1"/>
  <c r="L392" i="1" s="1"/>
  <c r="N393" i="1"/>
  <c r="O392" i="1"/>
  <c r="P392" i="1" s="1"/>
  <c r="A386" i="1"/>
  <c r="B385" i="1"/>
  <c r="C385" i="1" s="1"/>
  <c r="K393" i="1" l="1"/>
  <c r="L393" i="1" s="1"/>
  <c r="J394" i="1"/>
  <c r="N394" i="1"/>
  <c r="O393" i="1"/>
  <c r="P393" i="1" s="1"/>
  <c r="A387" i="1"/>
  <c r="B386" i="1"/>
  <c r="C386" i="1" s="1"/>
  <c r="J395" i="1" l="1"/>
  <c r="K394" i="1"/>
  <c r="L394" i="1" s="1"/>
  <c r="N395" i="1"/>
  <c r="O394" i="1"/>
  <c r="P394" i="1" s="1"/>
  <c r="A388" i="1"/>
  <c r="B387" i="1"/>
  <c r="C387" i="1" s="1"/>
  <c r="J396" i="1" l="1"/>
  <c r="K395" i="1"/>
  <c r="L395" i="1" s="1"/>
  <c r="O395" i="1"/>
  <c r="P395" i="1" s="1"/>
  <c r="N396" i="1"/>
  <c r="A389" i="1"/>
  <c r="B388" i="1"/>
  <c r="C388" i="1" s="1"/>
  <c r="K396" i="1" l="1"/>
  <c r="L396" i="1" s="1"/>
  <c r="J397" i="1"/>
  <c r="O396" i="1"/>
  <c r="P396" i="1" s="1"/>
  <c r="N397" i="1"/>
  <c r="A390" i="1"/>
  <c r="B389" i="1"/>
  <c r="C389" i="1" s="1"/>
  <c r="J398" i="1" l="1"/>
  <c r="K397" i="1"/>
  <c r="L397" i="1" s="1"/>
  <c r="N398" i="1"/>
  <c r="O397" i="1"/>
  <c r="P397" i="1" s="1"/>
  <c r="A391" i="1"/>
  <c r="B390" i="1"/>
  <c r="C390" i="1" s="1"/>
  <c r="J399" i="1" l="1"/>
  <c r="K398" i="1"/>
  <c r="L398" i="1" s="1"/>
  <c r="N399" i="1"/>
  <c r="O398" i="1"/>
  <c r="P398" i="1" s="1"/>
  <c r="A392" i="1"/>
  <c r="B391" i="1"/>
  <c r="C391" i="1" s="1"/>
  <c r="J400" i="1" l="1"/>
  <c r="K399" i="1"/>
  <c r="L399" i="1" s="1"/>
  <c r="N400" i="1"/>
  <c r="O399" i="1"/>
  <c r="P399" i="1" s="1"/>
  <c r="A393" i="1"/>
  <c r="B392" i="1"/>
  <c r="C392" i="1" s="1"/>
  <c r="J401" i="1" l="1"/>
  <c r="K400" i="1"/>
  <c r="L400" i="1" s="1"/>
  <c r="N401" i="1"/>
  <c r="O400" i="1"/>
  <c r="P400" i="1" s="1"/>
  <c r="A394" i="1"/>
  <c r="B393" i="1"/>
  <c r="C393" i="1" s="1"/>
  <c r="K401" i="1" l="1"/>
  <c r="L401" i="1" s="1"/>
  <c r="J402" i="1"/>
  <c r="O401" i="1"/>
  <c r="P401" i="1" s="1"/>
  <c r="N402" i="1"/>
  <c r="A395" i="1"/>
  <c r="B394" i="1"/>
  <c r="C394" i="1" s="1"/>
  <c r="J403" i="1" l="1"/>
  <c r="K402" i="1"/>
  <c r="L402" i="1" s="1"/>
  <c r="N403" i="1"/>
  <c r="O402" i="1"/>
  <c r="P402" i="1" s="1"/>
  <c r="A396" i="1"/>
  <c r="B395" i="1"/>
  <c r="C395" i="1" s="1"/>
  <c r="J404" i="1" l="1"/>
  <c r="K403" i="1"/>
  <c r="L403" i="1" s="1"/>
  <c r="O403" i="1"/>
  <c r="P403" i="1" s="1"/>
  <c r="N404" i="1"/>
  <c r="A397" i="1"/>
  <c r="B396" i="1"/>
  <c r="C396" i="1" s="1"/>
  <c r="K404" i="1" l="1"/>
  <c r="L404" i="1" s="1"/>
  <c r="J405" i="1"/>
  <c r="O404" i="1"/>
  <c r="P404" i="1" s="1"/>
  <c r="N405" i="1"/>
  <c r="A398" i="1"/>
  <c r="B397" i="1"/>
  <c r="C397" i="1" s="1"/>
  <c r="J406" i="1" l="1"/>
  <c r="K405" i="1"/>
  <c r="L405" i="1" s="1"/>
  <c r="N406" i="1"/>
  <c r="O405" i="1"/>
  <c r="P405" i="1" s="1"/>
  <c r="A399" i="1"/>
  <c r="B398" i="1"/>
  <c r="C398" i="1" s="1"/>
  <c r="J407" i="1" l="1"/>
  <c r="K406" i="1"/>
  <c r="L406" i="1" s="1"/>
  <c r="N407" i="1"/>
  <c r="O406" i="1"/>
  <c r="P406" i="1" s="1"/>
  <c r="A400" i="1"/>
  <c r="B399" i="1"/>
  <c r="C399" i="1" s="1"/>
  <c r="J408" i="1" l="1"/>
  <c r="K407" i="1"/>
  <c r="L407" i="1" s="1"/>
  <c r="N408" i="1"/>
  <c r="O407" i="1"/>
  <c r="P407" i="1" s="1"/>
  <c r="A401" i="1"/>
  <c r="B400" i="1"/>
  <c r="C400" i="1" s="1"/>
  <c r="J409" i="1" l="1"/>
  <c r="K408" i="1"/>
  <c r="L408" i="1" s="1"/>
  <c r="N409" i="1"/>
  <c r="O408" i="1"/>
  <c r="P408" i="1" s="1"/>
  <c r="A402" i="1"/>
  <c r="B401" i="1"/>
  <c r="C401" i="1" s="1"/>
  <c r="K409" i="1" l="1"/>
  <c r="L409" i="1" s="1"/>
  <c r="J410" i="1"/>
  <c r="N410" i="1"/>
  <c r="O409" i="1"/>
  <c r="P409" i="1" s="1"/>
  <c r="A403" i="1"/>
  <c r="B402" i="1"/>
  <c r="C402" i="1" s="1"/>
  <c r="J411" i="1" l="1"/>
  <c r="K410" i="1"/>
  <c r="L410" i="1" s="1"/>
  <c r="N411" i="1"/>
  <c r="O410" i="1"/>
  <c r="P410" i="1" s="1"/>
  <c r="A404" i="1"/>
  <c r="B403" i="1"/>
  <c r="C403" i="1" s="1"/>
  <c r="J412" i="1" l="1"/>
  <c r="K411" i="1"/>
  <c r="L411" i="1" s="1"/>
  <c r="O411" i="1"/>
  <c r="P411" i="1" s="1"/>
  <c r="N412" i="1"/>
  <c r="A405" i="1"/>
  <c r="B404" i="1"/>
  <c r="C404" i="1" s="1"/>
  <c r="K412" i="1" l="1"/>
  <c r="L412" i="1" s="1"/>
  <c r="J413" i="1"/>
  <c r="O412" i="1"/>
  <c r="P412" i="1" s="1"/>
  <c r="N413" i="1"/>
  <c r="A406" i="1"/>
  <c r="B405" i="1"/>
  <c r="C405" i="1" s="1"/>
  <c r="J414" i="1" l="1"/>
  <c r="K413" i="1"/>
  <c r="L413" i="1" s="1"/>
  <c r="N414" i="1"/>
  <c r="O413" i="1"/>
  <c r="P413" i="1" s="1"/>
  <c r="A407" i="1"/>
  <c r="B406" i="1"/>
  <c r="C406" i="1" s="1"/>
  <c r="J415" i="1" l="1"/>
  <c r="K414" i="1"/>
  <c r="L414" i="1" s="1"/>
  <c r="N415" i="1"/>
  <c r="O414" i="1"/>
  <c r="P414" i="1" s="1"/>
  <c r="A408" i="1"/>
  <c r="B407" i="1"/>
  <c r="C407" i="1" s="1"/>
  <c r="J416" i="1" l="1"/>
  <c r="K415" i="1"/>
  <c r="L415" i="1" s="1"/>
  <c r="N416" i="1"/>
  <c r="O415" i="1"/>
  <c r="P415" i="1" s="1"/>
  <c r="A409" i="1"/>
  <c r="B408" i="1"/>
  <c r="C408" i="1" s="1"/>
  <c r="J417" i="1" l="1"/>
  <c r="K416" i="1"/>
  <c r="L416" i="1" s="1"/>
  <c r="N417" i="1"/>
  <c r="O416" i="1"/>
  <c r="P416" i="1" s="1"/>
  <c r="A410" i="1"/>
  <c r="B409" i="1"/>
  <c r="C409" i="1" s="1"/>
  <c r="K417" i="1" l="1"/>
  <c r="L417" i="1" s="1"/>
  <c r="J418" i="1"/>
  <c r="O417" i="1"/>
  <c r="P417" i="1" s="1"/>
  <c r="N418" i="1"/>
  <c r="A411" i="1"/>
  <c r="B410" i="1"/>
  <c r="C410" i="1" s="1"/>
  <c r="J419" i="1" l="1"/>
  <c r="K418" i="1"/>
  <c r="L418" i="1" s="1"/>
  <c r="N419" i="1"/>
  <c r="O418" i="1"/>
  <c r="P418" i="1" s="1"/>
  <c r="A412" i="1"/>
  <c r="B411" i="1"/>
  <c r="C411" i="1" s="1"/>
  <c r="J420" i="1" l="1"/>
  <c r="K419" i="1"/>
  <c r="L419" i="1" s="1"/>
  <c r="O419" i="1"/>
  <c r="P419" i="1" s="1"/>
  <c r="N420" i="1"/>
  <c r="A413" i="1"/>
  <c r="B412" i="1"/>
  <c r="C412" i="1" s="1"/>
  <c r="K420" i="1" l="1"/>
  <c r="L420" i="1" s="1"/>
  <c r="J421" i="1"/>
  <c r="O420" i="1"/>
  <c r="P420" i="1" s="1"/>
  <c r="N421" i="1"/>
  <c r="A414" i="1"/>
  <c r="B413" i="1"/>
  <c r="C413" i="1" s="1"/>
  <c r="J422" i="1" l="1"/>
  <c r="K421" i="1"/>
  <c r="L421" i="1" s="1"/>
  <c r="N422" i="1"/>
  <c r="O421" i="1"/>
  <c r="P421" i="1" s="1"/>
  <c r="A415" i="1"/>
  <c r="B414" i="1"/>
  <c r="C414" i="1" s="1"/>
  <c r="J423" i="1" l="1"/>
  <c r="K422" i="1"/>
  <c r="L422" i="1" s="1"/>
  <c r="N423" i="1"/>
  <c r="O422" i="1"/>
  <c r="P422" i="1" s="1"/>
  <c r="A416" i="1"/>
  <c r="B415" i="1"/>
  <c r="C415" i="1" s="1"/>
  <c r="J424" i="1" l="1"/>
  <c r="K423" i="1"/>
  <c r="L423" i="1" s="1"/>
  <c r="N424" i="1"/>
  <c r="O423" i="1"/>
  <c r="P423" i="1" s="1"/>
  <c r="A417" i="1"/>
  <c r="B416" i="1"/>
  <c r="C416" i="1" s="1"/>
  <c r="J425" i="1" l="1"/>
  <c r="K424" i="1"/>
  <c r="L424" i="1" s="1"/>
  <c r="N425" i="1"/>
  <c r="O424" i="1"/>
  <c r="P424" i="1" s="1"/>
  <c r="A418" i="1"/>
  <c r="B417" i="1"/>
  <c r="C417" i="1" s="1"/>
  <c r="K425" i="1" l="1"/>
  <c r="L425" i="1" s="1"/>
  <c r="J426" i="1"/>
  <c r="N426" i="1"/>
  <c r="O425" i="1"/>
  <c r="P425" i="1" s="1"/>
  <c r="A419" i="1"/>
  <c r="B418" i="1"/>
  <c r="C418" i="1" s="1"/>
  <c r="J427" i="1" l="1"/>
  <c r="K426" i="1"/>
  <c r="L426" i="1" s="1"/>
  <c r="N427" i="1"/>
  <c r="O426" i="1"/>
  <c r="P426" i="1" s="1"/>
  <c r="A420" i="1"/>
  <c r="B419" i="1"/>
  <c r="C419" i="1" s="1"/>
  <c r="J428" i="1" l="1"/>
  <c r="K427" i="1"/>
  <c r="L427" i="1" s="1"/>
  <c r="O427" i="1"/>
  <c r="P427" i="1" s="1"/>
  <c r="N428" i="1"/>
  <c r="A421" i="1"/>
  <c r="B420" i="1"/>
  <c r="C420" i="1" s="1"/>
  <c r="K428" i="1" l="1"/>
  <c r="L428" i="1" s="1"/>
  <c r="J429" i="1"/>
  <c r="O428" i="1"/>
  <c r="P428" i="1" s="1"/>
  <c r="N429" i="1"/>
  <c r="A422" i="1"/>
  <c r="B421" i="1"/>
  <c r="C421" i="1" s="1"/>
  <c r="J430" i="1" l="1"/>
  <c r="K429" i="1"/>
  <c r="L429" i="1" s="1"/>
  <c r="N430" i="1"/>
  <c r="O429" i="1"/>
  <c r="P429" i="1" s="1"/>
  <c r="A423" i="1"/>
  <c r="B422" i="1"/>
  <c r="C422" i="1" s="1"/>
  <c r="J431" i="1" l="1"/>
  <c r="K430" i="1"/>
  <c r="L430" i="1" s="1"/>
  <c r="N431" i="1"/>
  <c r="O430" i="1"/>
  <c r="P430" i="1" s="1"/>
  <c r="A424" i="1"/>
  <c r="B423" i="1"/>
  <c r="C423" i="1" s="1"/>
  <c r="O431" i="1" l="1"/>
  <c r="P431" i="1" s="1"/>
  <c r="N432" i="1"/>
  <c r="J432" i="1"/>
  <c r="K431" i="1"/>
  <c r="L431" i="1" s="1"/>
  <c r="A425" i="1"/>
  <c r="B424" i="1"/>
  <c r="C424" i="1" s="1"/>
  <c r="O432" i="1" l="1"/>
  <c r="P432" i="1" s="1"/>
  <c r="N433" i="1"/>
  <c r="J433" i="1"/>
  <c r="K432" i="1"/>
  <c r="L432" i="1" s="1"/>
  <c r="A426" i="1"/>
  <c r="B425" i="1"/>
  <c r="C425" i="1" s="1"/>
  <c r="O433" i="1" l="1"/>
  <c r="P433" i="1" s="1"/>
  <c r="N434" i="1"/>
  <c r="K433" i="1"/>
  <c r="L433" i="1" s="1"/>
  <c r="J434" i="1"/>
  <c r="A427" i="1"/>
  <c r="B426" i="1"/>
  <c r="C426" i="1" s="1"/>
  <c r="O434" i="1" l="1"/>
  <c r="P434" i="1" s="1"/>
  <c r="N435" i="1"/>
  <c r="J435" i="1"/>
  <c r="K434" i="1"/>
  <c r="L434" i="1" s="1"/>
  <c r="A428" i="1"/>
  <c r="B427" i="1"/>
  <c r="C427" i="1" s="1"/>
  <c r="O435" i="1" l="1"/>
  <c r="P435" i="1" s="1"/>
  <c r="N436" i="1"/>
  <c r="J436" i="1"/>
  <c r="K435" i="1"/>
  <c r="L435" i="1" s="1"/>
  <c r="A429" i="1"/>
  <c r="B428" i="1"/>
  <c r="C428" i="1" s="1"/>
  <c r="N437" i="1" l="1"/>
  <c r="O436" i="1"/>
  <c r="P436" i="1" s="1"/>
  <c r="K436" i="1"/>
  <c r="L436" i="1" s="1"/>
  <c r="J437" i="1"/>
  <c r="A430" i="1"/>
  <c r="B429" i="1"/>
  <c r="C429" i="1" s="1"/>
  <c r="O437" i="1" l="1"/>
  <c r="P437" i="1" s="1"/>
  <c r="N438" i="1"/>
  <c r="J438" i="1"/>
  <c r="K437" i="1"/>
  <c r="L437" i="1" s="1"/>
  <c r="A431" i="1"/>
  <c r="B430" i="1"/>
  <c r="C430" i="1" s="1"/>
  <c r="N439" i="1" l="1"/>
  <c r="O438" i="1"/>
  <c r="P438" i="1" s="1"/>
  <c r="J439" i="1"/>
  <c r="K438" i="1"/>
  <c r="L438" i="1" s="1"/>
  <c r="A432" i="1"/>
  <c r="B431" i="1"/>
  <c r="C431" i="1" s="1"/>
  <c r="N440" i="1" l="1"/>
  <c r="O439" i="1"/>
  <c r="P439" i="1" s="1"/>
  <c r="J440" i="1"/>
  <c r="K439" i="1"/>
  <c r="L439" i="1" s="1"/>
  <c r="A433" i="1"/>
  <c r="B432" i="1"/>
  <c r="C432" i="1" s="1"/>
  <c r="N441" i="1" l="1"/>
  <c r="O440" i="1"/>
  <c r="P440" i="1" s="1"/>
  <c r="J441" i="1"/>
  <c r="K440" i="1"/>
  <c r="L440" i="1" s="1"/>
  <c r="A434" i="1"/>
  <c r="B433" i="1"/>
  <c r="C433" i="1" s="1"/>
  <c r="O441" i="1" l="1"/>
  <c r="P441" i="1" s="1"/>
  <c r="N442" i="1"/>
  <c r="K441" i="1"/>
  <c r="L441" i="1" s="1"/>
  <c r="J442" i="1"/>
  <c r="A435" i="1"/>
  <c r="B434" i="1"/>
  <c r="C434" i="1" s="1"/>
  <c r="N443" i="1" l="1"/>
  <c r="O442" i="1"/>
  <c r="P442" i="1" s="1"/>
  <c r="J443" i="1"/>
  <c r="K442" i="1"/>
  <c r="L442" i="1" s="1"/>
  <c r="A436" i="1"/>
  <c r="B435" i="1"/>
  <c r="C435" i="1" s="1"/>
  <c r="N444" i="1" l="1"/>
  <c r="O443" i="1"/>
  <c r="P443" i="1" s="1"/>
  <c r="J444" i="1"/>
  <c r="K443" i="1"/>
  <c r="L443" i="1" s="1"/>
  <c r="A437" i="1"/>
  <c r="B436" i="1"/>
  <c r="C436" i="1" s="1"/>
  <c r="O444" i="1" l="1"/>
  <c r="P444" i="1" s="1"/>
  <c r="N445" i="1"/>
  <c r="K444" i="1"/>
  <c r="L444" i="1" s="1"/>
  <c r="J445" i="1"/>
  <c r="A438" i="1"/>
  <c r="B437" i="1"/>
  <c r="C437" i="1" s="1"/>
  <c r="O445" i="1" l="1"/>
  <c r="P445" i="1" s="1"/>
  <c r="N446" i="1"/>
  <c r="J446" i="1"/>
  <c r="K445" i="1"/>
  <c r="L445" i="1" s="1"/>
  <c r="A439" i="1"/>
  <c r="B438" i="1"/>
  <c r="C438" i="1" s="1"/>
  <c r="O446" i="1" l="1"/>
  <c r="P446" i="1" s="1"/>
  <c r="N447" i="1"/>
  <c r="J447" i="1"/>
  <c r="K446" i="1"/>
  <c r="L446" i="1" s="1"/>
  <c r="A440" i="1"/>
  <c r="B439" i="1"/>
  <c r="C439" i="1" s="1"/>
  <c r="O447" i="1" l="1"/>
  <c r="P447" i="1" s="1"/>
  <c r="N448" i="1"/>
  <c r="J448" i="1"/>
  <c r="K447" i="1"/>
  <c r="L447" i="1" s="1"/>
  <c r="A441" i="1"/>
  <c r="B440" i="1"/>
  <c r="C440" i="1" s="1"/>
  <c r="O448" i="1" l="1"/>
  <c r="P448" i="1" s="1"/>
  <c r="N449" i="1"/>
  <c r="J449" i="1"/>
  <c r="K448" i="1"/>
  <c r="L448" i="1" s="1"/>
  <c r="A442" i="1"/>
  <c r="B441" i="1"/>
  <c r="C441" i="1" s="1"/>
  <c r="N450" i="1" l="1"/>
  <c r="O449" i="1"/>
  <c r="P449" i="1" s="1"/>
  <c r="K449" i="1"/>
  <c r="L449" i="1" s="1"/>
  <c r="J450" i="1"/>
  <c r="A443" i="1"/>
  <c r="B442" i="1"/>
  <c r="C442" i="1" s="1"/>
  <c r="N451" i="1" l="1"/>
  <c r="O450" i="1"/>
  <c r="P450" i="1" s="1"/>
  <c r="K450" i="1"/>
  <c r="L450" i="1" s="1"/>
  <c r="J451" i="1"/>
  <c r="A444" i="1"/>
  <c r="B443" i="1"/>
  <c r="C443" i="1" s="1"/>
  <c r="N452" i="1" l="1"/>
  <c r="O451" i="1"/>
  <c r="P451" i="1" s="1"/>
  <c r="J452" i="1"/>
  <c r="K451" i="1"/>
  <c r="L451" i="1" s="1"/>
  <c r="A445" i="1"/>
  <c r="B444" i="1"/>
  <c r="C444" i="1" s="1"/>
  <c r="N453" i="1" l="1"/>
  <c r="O452" i="1"/>
  <c r="P452" i="1" s="1"/>
  <c r="J453" i="1"/>
  <c r="K452" i="1"/>
  <c r="L452" i="1" s="1"/>
  <c r="A446" i="1"/>
  <c r="B445" i="1"/>
  <c r="C445" i="1" s="1"/>
  <c r="N454" i="1" l="1"/>
  <c r="O453" i="1"/>
  <c r="P453" i="1" s="1"/>
  <c r="K453" i="1"/>
  <c r="L453" i="1" s="1"/>
  <c r="J454" i="1"/>
  <c r="A447" i="1"/>
  <c r="B446" i="1"/>
  <c r="C446" i="1" s="1"/>
  <c r="O454" i="1" l="1"/>
  <c r="P454" i="1" s="1"/>
  <c r="N455" i="1"/>
  <c r="J455" i="1"/>
  <c r="K454" i="1"/>
  <c r="L454" i="1" s="1"/>
  <c r="A448" i="1"/>
  <c r="B447" i="1"/>
  <c r="C447" i="1" s="1"/>
  <c r="O455" i="1" l="1"/>
  <c r="P455" i="1" s="1"/>
  <c r="N456" i="1"/>
  <c r="K455" i="1"/>
  <c r="L455" i="1" s="1"/>
  <c r="J456" i="1"/>
  <c r="A449" i="1"/>
  <c r="B448" i="1"/>
  <c r="C448" i="1" s="1"/>
  <c r="N457" i="1" l="1"/>
  <c r="O456" i="1"/>
  <c r="P456" i="1" s="1"/>
  <c r="J457" i="1"/>
  <c r="K456" i="1"/>
  <c r="L456" i="1" s="1"/>
  <c r="A450" i="1"/>
  <c r="B449" i="1"/>
  <c r="C449" i="1" s="1"/>
  <c r="N458" i="1" l="1"/>
  <c r="O457" i="1"/>
  <c r="P457" i="1" s="1"/>
  <c r="K457" i="1"/>
  <c r="L457" i="1" s="1"/>
  <c r="J458" i="1"/>
  <c r="A451" i="1"/>
  <c r="B450" i="1"/>
  <c r="C450" i="1" s="1"/>
  <c r="N459" i="1" l="1"/>
  <c r="O458" i="1"/>
  <c r="P458" i="1" s="1"/>
  <c r="K458" i="1"/>
  <c r="L458" i="1" s="1"/>
  <c r="J459" i="1"/>
  <c r="A452" i="1"/>
  <c r="B451" i="1"/>
  <c r="C451" i="1" s="1"/>
  <c r="O459" i="1" l="1"/>
  <c r="P459" i="1" s="1"/>
  <c r="N460" i="1"/>
  <c r="J460" i="1"/>
  <c r="K459" i="1"/>
  <c r="L459" i="1" s="1"/>
  <c r="A453" i="1"/>
  <c r="B452" i="1"/>
  <c r="C452" i="1" s="1"/>
  <c r="O460" i="1" l="1"/>
  <c r="P460" i="1" s="1"/>
  <c r="N461" i="1"/>
  <c r="J461" i="1"/>
  <c r="K460" i="1"/>
  <c r="L460" i="1" s="1"/>
  <c r="A454" i="1"/>
  <c r="B453" i="1"/>
  <c r="C453" i="1" s="1"/>
  <c r="N462" i="1" l="1"/>
  <c r="O461" i="1"/>
  <c r="P461" i="1" s="1"/>
  <c r="J462" i="1"/>
  <c r="K461" i="1"/>
  <c r="L461" i="1" s="1"/>
  <c r="A455" i="1"/>
  <c r="B454" i="1"/>
  <c r="C454" i="1" s="1"/>
  <c r="O462" i="1" l="1"/>
  <c r="P462" i="1" s="1"/>
  <c r="N463" i="1"/>
  <c r="J463" i="1"/>
  <c r="K462" i="1"/>
  <c r="L462" i="1" s="1"/>
  <c r="A456" i="1"/>
  <c r="B455" i="1"/>
  <c r="C455" i="1" s="1"/>
  <c r="O463" i="1" l="1"/>
  <c r="P463" i="1" s="1"/>
  <c r="N464" i="1"/>
  <c r="J464" i="1"/>
  <c r="K463" i="1"/>
  <c r="L463" i="1" s="1"/>
  <c r="A457" i="1"/>
  <c r="B456" i="1"/>
  <c r="C456" i="1" s="1"/>
  <c r="O464" i="1" l="1"/>
  <c r="P464" i="1" s="1"/>
  <c r="N465" i="1"/>
  <c r="J465" i="1"/>
  <c r="K464" i="1"/>
  <c r="L464" i="1" s="1"/>
  <c r="A458" i="1"/>
  <c r="B457" i="1"/>
  <c r="C457" i="1" s="1"/>
  <c r="N466" i="1" l="1"/>
  <c r="O465" i="1"/>
  <c r="P465" i="1" s="1"/>
  <c r="K465" i="1"/>
  <c r="L465" i="1" s="1"/>
  <c r="J466" i="1"/>
  <c r="A459" i="1"/>
  <c r="B458" i="1"/>
  <c r="C458" i="1" s="1"/>
  <c r="N467" i="1" l="1"/>
  <c r="O466" i="1"/>
  <c r="P466" i="1" s="1"/>
  <c r="K466" i="1"/>
  <c r="L466" i="1" s="1"/>
  <c r="J467" i="1"/>
  <c r="A460" i="1"/>
  <c r="B459" i="1"/>
  <c r="C459" i="1" s="1"/>
  <c r="O467" i="1" l="1"/>
  <c r="P467" i="1" s="1"/>
  <c r="N468" i="1"/>
  <c r="J468" i="1"/>
  <c r="K467" i="1"/>
  <c r="L467" i="1" s="1"/>
  <c r="A461" i="1"/>
  <c r="B460" i="1"/>
  <c r="C460" i="1" s="1"/>
  <c r="N469" i="1" l="1"/>
  <c r="O468" i="1"/>
  <c r="P468" i="1" s="1"/>
  <c r="J469" i="1"/>
  <c r="K468" i="1"/>
  <c r="L468" i="1" s="1"/>
  <c r="A462" i="1"/>
  <c r="B461" i="1"/>
  <c r="C461" i="1" s="1"/>
  <c r="N470" i="1" l="1"/>
  <c r="O469" i="1"/>
  <c r="P469" i="1" s="1"/>
  <c r="K469" i="1"/>
  <c r="L469" i="1" s="1"/>
  <c r="J470" i="1"/>
  <c r="A463" i="1"/>
  <c r="B462" i="1"/>
  <c r="C462" i="1" s="1"/>
  <c r="O470" i="1" l="1"/>
  <c r="P470" i="1" s="1"/>
  <c r="N471" i="1"/>
  <c r="J471" i="1"/>
  <c r="K470" i="1"/>
  <c r="L470" i="1" s="1"/>
  <c r="A464" i="1"/>
  <c r="B463" i="1"/>
  <c r="C463" i="1" s="1"/>
  <c r="O471" i="1" l="1"/>
  <c r="P471" i="1" s="1"/>
  <c r="N472" i="1"/>
  <c r="K471" i="1"/>
  <c r="L471" i="1" s="1"/>
  <c r="J472" i="1"/>
  <c r="A465" i="1"/>
  <c r="B464" i="1"/>
  <c r="C464" i="1" s="1"/>
  <c r="O472" i="1" l="1"/>
  <c r="P472" i="1" s="1"/>
  <c r="N473" i="1"/>
  <c r="J473" i="1"/>
  <c r="K472" i="1"/>
  <c r="L472" i="1" s="1"/>
  <c r="A466" i="1"/>
  <c r="B465" i="1"/>
  <c r="C465" i="1" s="1"/>
  <c r="N474" i="1" l="1"/>
  <c r="O473" i="1"/>
  <c r="P473" i="1" s="1"/>
  <c r="K473" i="1"/>
  <c r="L473" i="1" s="1"/>
  <c r="J474" i="1"/>
  <c r="A467" i="1"/>
  <c r="B466" i="1"/>
  <c r="C466" i="1" s="1"/>
  <c r="N475" i="1" l="1"/>
  <c r="O474" i="1"/>
  <c r="P474" i="1" s="1"/>
  <c r="K474" i="1"/>
  <c r="L474" i="1" s="1"/>
  <c r="J475" i="1"/>
  <c r="A468" i="1"/>
  <c r="B467" i="1"/>
  <c r="C467" i="1" s="1"/>
  <c r="O475" i="1" l="1"/>
  <c r="P475" i="1" s="1"/>
  <c r="N476" i="1"/>
  <c r="J476" i="1"/>
  <c r="K475" i="1"/>
  <c r="L475" i="1" s="1"/>
  <c r="A469" i="1"/>
  <c r="B468" i="1"/>
  <c r="C468" i="1" s="1"/>
  <c r="N477" i="1" l="1"/>
  <c r="O476" i="1"/>
  <c r="P476" i="1" s="1"/>
  <c r="J477" i="1"/>
  <c r="K476" i="1"/>
  <c r="L476" i="1" s="1"/>
  <c r="A470" i="1"/>
  <c r="B469" i="1"/>
  <c r="C469" i="1" s="1"/>
  <c r="N478" i="1" l="1"/>
  <c r="O477" i="1"/>
  <c r="P477" i="1" s="1"/>
  <c r="J478" i="1"/>
  <c r="K477" i="1"/>
  <c r="L477" i="1" s="1"/>
  <c r="A471" i="1"/>
  <c r="B470" i="1"/>
  <c r="C470" i="1" s="1"/>
  <c r="O478" i="1" l="1"/>
  <c r="P478" i="1" s="1"/>
  <c r="N479" i="1"/>
  <c r="J479" i="1"/>
  <c r="K478" i="1"/>
  <c r="L478" i="1" s="1"/>
  <c r="A472" i="1"/>
  <c r="B471" i="1"/>
  <c r="C471" i="1" s="1"/>
  <c r="O479" i="1" l="1"/>
  <c r="P479" i="1" s="1"/>
  <c r="N480" i="1"/>
  <c r="J480" i="1"/>
  <c r="K479" i="1"/>
  <c r="L479" i="1" s="1"/>
  <c r="A473" i="1"/>
  <c r="B472" i="1"/>
  <c r="C472" i="1" s="1"/>
  <c r="O480" i="1" l="1"/>
  <c r="P480" i="1" s="1"/>
  <c r="N481" i="1"/>
  <c r="J481" i="1"/>
  <c r="K480" i="1"/>
  <c r="L480" i="1" s="1"/>
  <c r="A474" i="1"/>
  <c r="B473" i="1"/>
  <c r="C473" i="1" s="1"/>
  <c r="N482" i="1" l="1"/>
  <c r="O481" i="1"/>
  <c r="P481" i="1" s="1"/>
  <c r="K481" i="1"/>
  <c r="L481" i="1" s="1"/>
  <c r="J482" i="1"/>
  <c r="A475" i="1"/>
  <c r="B474" i="1"/>
  <c r="C474" i="1" s="1"/>
  <c r="N483" i="1" l="1"/>
  <c r="O482" i="1"/>
  <c r="P482" i="1" s="1"/>
  <c r="K482" i="1"/>
  <c r="L482" i="1" s="1"/>
  <c r="J483" i="1"/>
  <c r="A476" i="1"/>
  <c r="B475" i="1"/>
  <c r="C475" i="1" s="1"/>
  <c r="N484" i="1" l="1"/>
  <c r="O483" i="1"/>
  <c r="P483" i="1" s="1"/>
  <c r="J484" i="1"/>
  <c r="K483" i="1"/>
  <c r="L483" i="1" s="1"/>
  <c r="A477" i="1"/>
  <c r="B476" i="1"/>
  <c r="C476" i="1" s="1"/>
  <c r="N485" i="1" l="1"/>
  <c r="O484" i="1"/>
  <c r="P484" i="1" s="1"/>
  <c r="J485" i="1"/>
  <c r="K484" i="1"/>
  <c r="L484" i="1" s="1"/>
  <c r="A478" i="1"/>
  <c r="B477" i="1"/>
  <c r="C477" i="1" s="1"/>
  <c r="N486" i="1" l="1"/>
  <c r="O485" i="1"/>
  <c r="P485" i="1" s="1"/>
  <c r="K485" i="1"/>
  <c r="L485" i="1" s="1"/>
  <c r="J486" i="1"/>
  <c r="A479" i="1"/>
  <c r="B478" i="1"/>
  <c r="C478" i="1" s="1"/>
  <c r="O486" i="1" l="1"/>
  <c r="P486" i="1" s="1"/>
  <c r="N487" i="1"/>
  <c r="J487" i="1"/>
  <c r="K486" i="1"/>
  <c r="L486" i="1" s="1"/>
  <c r="A480" i="1"/>
  <c r="B479" i="1"/>
  <c r="C479" i="1" s="1"/>
  <c r="O487" i="1" l="1"/>
  <c r="P487" i="1" s="1"/>
  <c r="N488" i="1"/>
  <c r="K487" i="1"/>
  <c r="L487" i="1" s="1"/>
  <c r="J488" i="1"/>
  <c r="A481" i="1"/>
  <c r="B480" i="1"/>
  <c r="C480" i="1" s="1"/>
  <c r="O488" i="1" l="1"/>
  <c r="P488" i="1" s="1"/>
  <c r="N489" i="1"/>
  <c r="J489" i="1"/>
  <c r="K488" i="1"/>
  <c r="L488" i="1" s="1"/>
  <c r="A482" i="1"/>
  <c r="B481" i="1"/>
  <c r="C481" i="1" s="1"/>
  <c r="N490" i="1" l="1"/>
  <c r="O489" i="1"/>
  <c r="P489" i="1" s="1"/>
  <c r="K489" i="1"/>
  <c r="L489" i="1" s="1"/>
  <c r="J490" i="1"/>
  <c r="A483" i="1"/>
  <c r="B482" i="1"/>
  <c r="C482" i="1" s="1"/>
  <c r="N491" i="1" l="1"/>
  <c r="O490" i="1"/>
  <c r="P490" i="1" s="1"/>
  <c r="K490" i="1"/>
  <c r="L490" i="1" s="1"/>
  <c r="J491" i="1"/>
  <c r="A484" i="1"/>
  <c r="B483" i="1"/>
  <c r="C483" i="1" s="1"/>
  <c r="O491" i="1" l="1"/>
  <c r="P491" i="1" s="1"/>
  <c r="N492" i="1"/>
  <c r="J492" i="1"/>
  <c r="K491" i="1"/>
  <c r="L491" i="1" s="1"/>
  <c r="A485" i="1"/>
  <c r="B484" i="1"/>
  <c r="C484" i="1" s="1"/>
  <c r="N493" i="1" l="1"/>
  <c r="O492" i="1"/>
  <c r="P492" i="1" s="1"/>
  <c r="J493" i="1"/>
  <c r="K492" i="1"/>
  <c r="L492" i="1" s="1"/>
  <c r="A486" i="1"/>
  <c r="B485" i="1"/>
  <c r="C485" i="1" s="1"/>
  <c r="N494" i="1" l="1"/>
  <c r="O493" i="1"/>
  <c r="P493" i="1" s="1"/>
  <c r="J494" i="1"/>
  <c r="K493" i="1"/>
  <c r="L493" i="1" s="1"/>
  <c r="A487" i="1"/>
  <c r="B486" i="1"/>
  <c r="C486" i="1" s="1"/>
  <c r="O494" i="1" l="1"/>
  <c r="P494" i="1" s="1"/>
  <c r="N495" i="1"/>
  <c r="J495" i="1"/>
  <c r="K494" i="1"/>
  <c r="L494" i="1" s="1"/>
  <c r="A488" i="1"/>
  <c r="B487" i="1"/>
  <c r="C487" i="1" s="1"/>
  <c r="O495" i="1" l="1"/>
  <c r="P495" i="1" s="1"/>
  <c r="N496" i="1"/>
  <c r="J496" i="1"/>
  <c r="K495" i="1"/>
  <c r="L495" i="1" s="1"/>
  <c r="A489" i="1"/>
  <c r="B488" i="1"/>
  <c r="C488" i="1" s="1"/>
  <c r="O496" i="1" l="1"/>
  <c r="P496" i="1" s="1"/>
  <c r="N497" i="1"/>
  <c r="J497" i="1"/>
  <c r="K496" i="1"/>
  <c r="L496" i="1" s="1"/>
  <c r="A490" i="1"/>
  <c r="B489" i="1"/>
  <c r="C489" i="1" s="1"/>
  <c r="N498" i="1" l="1"/>
  <c r="O497" i="1"/>
  <c r="P497" i="1" s="1"/>
  <c r="K497" i="1"/>
  <c r="L497" i="1" s="1"/>
  <c r="J498" i="1"/>
  <c r="A491" i="1"/>
  <c r="B490" i="1"/>
  <c r="C490" i="1" s="1"/>
  <c r="N499" i="1" l="1"/>
  <c r="O498" i="1"/>
  <c r="P498" i="1" s="1"/>
  <c r="K498" i="1"/>
  <c r="L498" i="1" s="1"/>
  <c r="J499" i="1"/>
  <c r="A492" i="1"/>
  <c r="B491" i="1"/>
  <c r="C491" i="1" s="1"/>
  <c r="O499" i="1" l="1"/>
  <c r="P499" i="1" s="1"/>
  <c r="N500" i="1"/>
  <c r="J500" i="1"/>
  <c r="K499" i="1"/>
  <c r="L499" i="1" s="1"/>
  <c r="A493" i="1"/>
  <c r="B492" i="1"/>
  <c r="C492" i="1" s="1"/>
  <c r="N501" i="1" l="1"/>
  <c r="O500" i="1"/>
  <c r="P500" i="1" s="1"/>
  <c r="J501" i="1"/>
  <c r="K500" i="1"/>
  <c r="L500" i="1" s="1"/>
  <c r="A494" i="1"/>
  <c r="B493" i="1"/>
  <c r="C493" i="1" s="1"/>
  <c r="N502" i="1" l="1"/>
  <c r="O501" i="1"/>
  <c r="P501" i="1" s="1"/>
  <c r="K501" i="1"/>
  <c r="L501" i="1" s="1"/>
  <c r="J502" i="1"/>
  <c r="A495" i="1"/>
  <c r="B494" i="1"/>
  <c r="C494" i="1" s="1"/>
  <c r="O502" i="1" l="1"/>
  <c r="P502" i="1" s="1"/>
  <c r="N503" i="1"/>
  <c r="J503" i="1"/>
  <c r="K502" i="1"/>
  <c r="L502" i="1" s="1"/>
  <c r="A496" i="1"/>
  <c r="B495" i="1"/>
  <c r="C495" i="1" s="1"/>
  <c r="O503" i="1" l="1"/>
  <c r="P503" i="1" s="1"/>
  <c r="N504" i="1"/>
  <c r="K503" i="1"/>
  <c r="L503" i="1" s="1"/>
  <c r="J504" i="1"/>
  <c r="A497" i="1"/>
  <c r="B496" i="1"/>
  <c r="C496" i="1" s="1"/>
  <c r="O504" i="1" l="1"/>
  <c r="P504" i="1" s="1"/>
  <c r="N505" i="1"/>
  <c r="J505" i="1"/>
  <c r="K504" i="1"/>
  <c r="L504" i="1" s="1"/>
  <c r="A498" i="1"/>
  <c r="B497" i="1"/>
  <c r="C497" i="1" s="1"/>
  <c r="N506" i="1" l="1"/>
  <c r="O505" i="1"/>
  <c r="P505" i="1" s="1"/>
  <c r="K505" i="1"/>
  <c r="L505" i="1" s="1"/>
  <c r="J506" i="1"/>
  <c r="A499" i="1"/>
  <c r="B498" i="1"/>
  <c r="C498" i="1" s="1"/>
  <c r="N507" i="1" l="1"/>
  <c r="O506" i="1"/>
  <c r="P506" i="1" s="1"/>
  <c r="K506" i="1"/>
  <c r="L506" i="1" s="1"/>
  <c r="J507" i="1"/>
  <c r="A500" i="1"/>
  <c r="B499" i="1"/>
  <c r="C499" i="1" s="1"/>
  <c r="O507" i="1" l="1"/>
  <c r="P507" i="1" s="1"/>
  <c r="N508" i="1"/>
  <c r="J508" i="1"/>
  <c r="K507" i="1"/>
  <c r="L507" i="1" s="1"/>
  <c r="A501" i="1"/>
  <c r="B500" i="1"/>
  <c r="C500" i="1" s="1"/>
  <c r="N509" i="1" l="1"/>
  <c r="O508" i="1"/>
  <c r="P508" i="1" s="1"/>
  <c r="J509" i="1"/>
  <c r="K508" i="1"/>
  <c r="L508" i="1" s="1"/>
  <c r="A502" i="1"/>
  <c r="B501" i="1"/>
  <c r="C501" i="1" s="1"/>
  <c r="N510" i="1" l="1"/>
  <c r="O509" i="1"/>
  <c r="P509" i="1" s="1"/>
  <c r="J510" i="1"/>
  <c r="K509" i="1"/>
  <c r="L509" i="1" s="1"/>
  <c r="A503" i="1"/>
  <c r="B502" i="1"/>
  <c r="C502" i="1" s="1"/>
  <c r="O510" i="1" l="1"/>
  <c r="P510" i="1" s="1"/>
  <c r="N511" i="1"/>
  <c r="J511" i="1"/>
  <c r="K510" i="1"/>
  <c r="L510" i="1" s="1"/>
  <c r="A504" i="1"/>
  <c r="B503" i="1"/>
  <c r="C503" i="1" s="1"/>
  <c r="O511" i="1" l="1"/>
  <c r="P511" i="1" s="1"/>
  <c r="N512" i="1"/>
  <c r="J512" i="1"/>
  <c r="K511" i="1"/>
  <c r="L511" i="1" s="1"/>
  <c r="A505" i="1"/>
  <c r="B504" i="1"/>
  <c r="C504" i="1" s="1"/>
  <c r="O512" i="1" l="1"/>
  <c r="P512" i="1" s="1"/>
  <c r="N513" i="1"/>
  <c r="J513" i="1"/>
  <c r="K512" i="1"/>
  <c r="L512" i="1" s="1"/>
  <c r="A506" i="1"/>
  <c r="B505" i="1"/>
  <c r="C505" i="1" s="1"/>
  <c r="N514" i="1" l="1"/>
  <c r="O513" i="1"/>
  <c r="P513" i="1" s="1"/>
  <c r="K513" i="1"/>
  <c r="L513" i="1" s="1"/>
  <c r="J514" i="1"/>
  <c r="A507" i="1"/>
  <c r="B506" i="1"/>
  <c r="C506" i="1" s="1"/>
  <c r="N515" i="1" l="1"/>
  <c r="O514" i="1"/>
  <c r="P514" i="1" s="1"/>
  <c r="K514" i="1"/>
  <c r="L514" i="1" s="1"/>
  <c r="J515" i="1"/>
  <c r="A508" i="1"/>
  <c r="B507" i="1"/>
  <c r="C507" i="1" s="1"/>
  <c r="O515" i="1" l="1"/>
  <c r="P515" i="1" s="1"/>
  <c r="N516" i="1"/>
  <c r="J516" i="1"/>
  <c r="K515" i="1"/>
  <c r="L515" i="1" s="1"/>
  <c r="A509" i="1"/>
  <c r="B508" i="1"/>
  <c r="C508" i="1" s="1"/>
  <c r="N517" i="1" l="1"/>
  <c r="O516" i="1"/>
  <c r="P516" i="1" s="1"/>
  <c r="J517" i="1"/>
  <c r="K516" i="1"/>
  <c r="L516" i="1" s="1"/>
  <c r="A510" i="1"/>
  <c r="B509" i="1"/>
  <c r="C509" i="1" s="1"/>
  <c r="N518" i="1" l="1"/>
  <c r="O517" i="1"/>
  <c r="P517" i="1" s="1"/>
  <c r="K517" i="1"/>
  <c r="L517" i="1" s="1"/>
  <c r="J518" i="1"/>
  <c r="A511" i="1"/>
  <c r="B510" i="1"/>
  <c r="C510" i="1" s="1"/>
  <c r="O518" i="1" l="1"/>
  <c r="P518" i="1" s="1"/>
  <c r="N519" i="1"/>
  <c r="J519" i="1"/>
  <c r="K518" i="1"/>
  <c r="L518" i="1" s="1"/>
  <c r="A512" i="1"/>
  <c r="B511" i="1"/>
  <c r="C511" i="1" s="1"/>
  <c r="O519" i="1" l="1"/>
  <c r="P519" i="1" s="1"/>
  <c r="N520" i="1"/>
  <c r="K519" i="1"/>
  <c r="L519" i="1" s="1"/>
  <c r="J520" i="1"/>
  <c r="A513" i="1"/>
  <c r="B512" i="1"/>
  <c r="C512" i="1" s="1"/>
  <c r="O520" i="1" l="1"/>
  <c r="P520" i="1" s="1"/>
  <c r="N521" i="1"/>
  <c r="J521" i="1"/>
  <c r="K520" i="1"/>
  <c r="L520" i="1" s="1"/>
  <c r="A514" i="1"/>
  <c r="B513" i="1"/>
  <c r="C513" i="1" s="1"/>
  <c r="N522" i="1" l="1"/>
  <c r="O521" i="1"/>
  <c r="P521" i="1" s="1"/>
  <c r="K521" i="1"/>
  <c r="L521" i="1" s="1"/>
  <c r="J522" i="1"/>
  <c r="A515" i="1"/>
  <c r="B514" i="1"/>
  <c r="C514" i="1" s="1"/>
  <c r="N523" i="1" l="1"/>
  <c r="O522" i="1"/>
  <c r="P522" i="1" s="1"/>
  <c r="K522" i="1"/>
  <c r="L522" i="1" s="1"/>
  <c r="J523" i="1"/>
  <c r="A516" i="1"/>
  <c r="B515" i="1"/>
  <c r="C515" i="1" s="1"/>
  <c r="O523" i="1" l="1"/>
  <c r="P523" i="1" s="1"/>
  <c r="N524" i="1"/>
  <c r="J524" i="1"/>
  <c r="K523" i="1"/>
  <c r="L523" i="1" s="1"/>
  <c r="A517" i="1"/>
  <c r="B516" i="1"/>
  <c r="C516" i="1" s="1"/>
  <c r="N525" i="1" l="1"/>
  <c r="O524" i="1"/>
  <c r="P524" i="1" s="1"/>
  <c r="J525" i="1"/>
  <c r="K524" i="1"/>
  <c r="L524" i="1" s="1"/>
  <c r="A518" i="1"/>
  <c r="B517" i="1"/>
  <c r="C517" i="1" s="1"/>
  <c r="N526" i="1" l="1"/>
  <c r="O525" i="1"/>
  <c r="P525" i="1" s="1"/>
  <c r="J526" i="1"/>
  <c r="K525" i="1"/>
  <c r="L525" i="1" s="1"/>
  <c r="A519" i="1"/>
  <c r="B518" i="1"/>
  <c r="C518" i="1" s="1"/>
  <c r="O526" i="1" l="1"/>
  <c r="P526" i="1" s="1"/>
  <c r="N527" i="1"/>
  <c r="J527" i="1"/>
  <c r="K526" i="1"/>
  <c r="L526" i="1" s="1"/>
  <c r="A520" i="1"/>
  <c r="B519" i="1"/>
  <c r="C519" i="1" s="1"/>
  <c r="O527" i="1" l="1"/>
  <c r="P527" i="1" s="1"/>
  <c r="N528" i="1"/>
  <c r="J528" i="1"/>
  <c r="K527" i="1"/>
  <c r="L527" i="1" s="1"/>
  <c r="A521" i="1"/>
  <c r="B520" i="1"/>
  <c r="C520" i="1" s="1"/>
  <c r="O528" i="1" l="1"/>
  <c r="P528" i="1" s="1"/>
  <c r="N529" i="1"/>
  <c r="J529" i="1"/>
  <c r="K528" i="1"/>
  <c r="L528" i="1" s="1"/>
  <c r="A522" i="1"/>
  <c r="B521" i="1"/>
  <c r="C521" i="1" s="1"/>
  <c r="N530" i="1" l="1"/>
  <c r="O529" i="1"/>
  <c r="P529" i="1" s="1"/>
  <c r="K529" i="1"/>
  <c r="L529" i="1" s="1"/>
  <c r="J530" i="1"/>
  <c r="A523" i="1"/>
  <c r="B522" i="1"/>
  <c r="C522" i="1" s="1"/>
  <c r="N531" i="1" l="1"/>
  <c r="O530" i="1"/>
  <c r="P530" i="1" s="1"/>
  <c r="K530" i="1"/>
  <c r="L530" i="1" s="1"/>
  <c r="J531" i="1"/>
  <c r="A524" i="1"/>
  <c r="B523" i="1"/>
  <c r="C523" i="1" s="1"/>
  <c r="O531" i="1" l="1"/>
  <c r="P531" i="1" s="1"/>
  <c r="N532" i="1"/>
  <c r="J532" i="1"/>
  <c r="K531" i="1"/>
  <c r="L531" i="1" s="1"/>
  <c r="A525" i="1"/>
  <c r="B524" i="1"/>
  <c r="C524" i="1" s="1"/>
  <c r="N533" i="1" l="1"/>
  <c r="O532" i="1"/>
  <c r="P532" i="1" s="1"/>
  <c r="J533" i="1"/>
  <c r="K532" i="1"/>
  <c r="L532" i="1" s="1"/>
  <c r="A526" i="1"/>
  <c r="B525" i="1"/>
  <c r="C525" i="1" s="1"/>
  <c r="N534" i="1" l="1"/>
  <c r="O533" i="1"/>
  <c r="P533" i="1" s="1"/>
  <c r="K533" i="1"/>
  <c r="L533" i="1" s="1"/>
  <c r="J534" i="1"/>
  <c r="A527" i="1"/>
  <c r="B526" i="1"/>
  <c r="C526" i="1" s="1"/>
  <c r="O534" i="1" l="1"/>
  <c r="P534" i="1" s="1"/>
  <c r="N535" i="1"/>
  <c r="J535" i="1"/>
  <c r="K534" i="1"/>
  <c r="L534" i="1" s="1"/>
  <c r="A528" i="1"/>
  <c r="B527" i="1"/>
  <c r="C527" i="1" s="1"/>
  <c r="O535" i="1" l="1"/>
  <c r="P535" i="1" s="1"/>
  <c r="N536" i="1"/>
  <c r="K535" i="1"/>
  <c r="L535" i="1" s="1"/>
  <c r="J536" i="1"/>
  <c r="A529" i="1"/>
  <c r="B528" i="1"/>
  <c r="C528" i="1" s="1"/>
  <c r="O536" i="1" l="1"/>
  <c r="P536" i="1" s="1"/>
  <c r="N537" i="1"/>
  <c r="J537" i="1"/>
  <c r="K536" i="1"/>
  <c r="L536" i="1" s="1"/>
  <c r="A530" i="1"/>
  <c r="B529" i="1"/>
  <c r="C529" i="1" s="1"/>
  <c r="N538" i="1" l="1"/>
  <c r="O537" i="1"/>
  <c r="P537" i="1" s="1"/>
  <c r="K537" i="1"/>
  <c r="L537" i="1" s="1"/>
  <c r="J538" i="1"/>
  <c r="A531" i="1"/>
  <c r="B530" i="1"/>
  <c r="C530" i="1" s="1"/>
  <c r="N539" i="1" l="1"/>
  <c r="O538" i="1"/>
  <c r="P538" i="1" s="1"/>
  <c r="K538" i="1"/>
  <c r="L538" i="1" s="1"/>
  <c r="J539" i="1"/>
  <c r="B531" i="1"/>
  <c r="C531" i="1" s="1"/>
  <c r="A532" i="1"/>
  <c r="O539" i="1" l="1"/>
  <c r="P539" i="1" s="1"/>
  <c r="N540" i="1"/>
  <c r="J540" i="1"/>
  <c r="K539" i="1"/>
  <c r="L539" i="1" s="1"/>
  <c r="A533" i="1"/>
  <c r="B532" i="1"/>
  <c r="C532" i="1" s="1"/>
  <c r="N541" i="1" l="1"/>
  <c r="O540" i="1"/>
  <c r="P540" i="1" s="1"/>
  <c r="J541" i="1"/>
  <c r="K540" i="1"/>
  <c r="L540" i="1" s="1"/>
  <c r="B533" i="1"/>
  <c r="C533" i="1" s="1"/>
  <c r="A534" i="1"/>
  <c r="N542" i="1" l="1"/>
  <c r="O541" i="1"/>
  <c r="P541" i="1" s="1"/>
  <c r="J542" i="1"/>
  <c r="K541" i="1"/>
  <c r="L541" i="1" s="1"/>
  <c r="B534" i="1"/>
  <c r="C534" i="1" s="1"/>
  <c r="A535" i="1"/>
  <c r="O542" i="1" l="1"/>
  <c r="P542" i="1" s="1"/>
  <c r="N543" i="1"/>
  <c r="J543" i="1"/>
  <c r="K542" i="1"/>
  <c r="L542" i="1" s="1"/>
  <c r="A536" i="1"/>
  <c r="B535" i="1"/>
  <c r="C535" i="1" s="1"/>
  <c r="O543" i="1" l="1"/>
  <c r="P543" i="1" s="1"/>
  <c r="N544" i="1"/>
  <c r="J544" i="1"/>
  <c r="K543" i="1"/>
  <c r="L543" i="1" s="1"/>
  <c r="A537" i="1"/>
  <c r="B536" i="1"/>
  <c r="C536" i="1" s="1"/>
  <c r="O544" i="1" l="1"/>
  <c r="P544" i="1" s="1"/>
  <c r="N545" i="1"/>
  <c r="J545" i="1"/>
  <c r="K544" i="1"/>
  <c r="L544" i="1" s="1"/>
  <c r="B537" i="1"/>
  <c r="C537" i="1" s="1"/>
  <c r="A538" i="1"/>
  <c r="N546" i="1" l="1"/>
  <c r="O545" i="1"/>
  <c r="P545" i="1" s="1"/>
  <c r="K545" i="1"/>
  <c r="L545" i="1" s="1"/>
  <c r="J546" i="1"/>
  <c r="B538" i="1"/>
  <c r="C538" i="1" s="1"/>
  <c r="A539" i="1"/>
  <c r="N547" i="1" l="1"/>
  <c r="O546" i="1"/>
  <c r="P546" i="1" s="1"/>
  <c r="K546" i="1"/>
  <c r="L546" i="1" s="1"/>
  <c r="J547" i="1"/>
  <c r="A540" i="1"/>
  <c r="B539" i="1"/>
  <c r="C539" i="1" s="1"/>
  <c r="O547" i="1" l="1"/>
  <c r="P547" i="1" s="1"/>
  <c r="N548" i="1"/>
  <c r="J548" i="1"/>
  <c r="K547" i="1"/>
  <c r="L547" i="1" s="1"/>
  <c r="A541" i="1"/>
  <c r="B540" i="1"/>
  <c r="C540" i="1" s="1"/>
  <c r="N549" i="1" l="1"/>
  <c r="O548" i="1"/>
  <c r="P548" i="1" s="1"/>
  <c r="J549" i="1"/>
  <c r="K548" i="1"/>
  <c r="L548" i="1" s="1"/>
  <c r="A542" i="1"/>
  <c r="B541" i="1"/>
  <c r="C541" i="1" s="1"/>
  <c r="N550" i="1" l="1"/>
  <c r="O549" i="1"/>
  <c r="P549" i="1" s="1"/>
  <c r="K549" i="1"/>
  <c r="L549" i="1" s="1"/>
  <c r="J550" i="1"/>
  <c r="A543" i="1"/>
  <c r="B542" i="1"/>
  <c r="C542" i="1" s="1"/>
  <c r="O550" i="1" l="1"/>
  <c r="P550" i="1" s="1"/>
  <c r="N551" i="1"/>
  <c r="J551" i="1"/>
  <c r="K550" i="1"/>
  <c r="L550" i="1" s="1"/>
  <c r="B543" i="1"/>
  <c r="C543" i="1" s="1"/>
  <c r="A544" i="1"/>
  <c r="O551" i="1" l="1"/>
  <c r="P551" i="1" s="1"/>
  <c r="N552" i="1"/>
  <c r="K551" i="1"/>
  <c r="L551" i="1" s="1"/>
  <c r="J552" i="1"/>
  <c r="B544" i="1"/>
  <c r="C544" i="1" s="1"/>
  <c r="A545" i="1"/>
  <c r="O552" i="1" l="1"/>
  <c r="P552" i="1" s="1"/>
  <c r="N553" i="1"/>
  <c r="J553" i="1"/>
  <c r="K552" i="1"/>
  <c r="L552" i="1" s="1"/>
  <c r="A546" i="1"/>
  <c r="B545" i="1"/>
  <c r="C545" i="1" s="1"/>
  <c r="N554" i="1" l="1"/>
  <c r="O553" i="1"/>
  <c r="P553" i="1" s="1"/>
  <c r="K553" i="1"/>
  <c r="L553" i="1" s="1"/>
  <c r="J554" i="1"/>
  <c r="A547" i="1"/>
  <c r="B546" i="1"/>
  <c r="C546" i="1" s="1"/>
  <c r="N555" i="1" l="1"/>
  <c r="O554" i="1"/>
  <c r="P554" i="1" s="1"/>
  <c r="K554" i="1"/>
  <c r="L554" i="1" s="1"/>
  <c r="J555" i="1"/>
  <c r="B547" i="1"/>
  <c r="C547" i="1" s="1"/>
  <c r="A548" i="1"/>
  <c r="O555" i="1" l="1"/>
  <c r="P555" i="1" s="1"/>
  <c r="N556" i="1"/>
  <c r="J556" i="1"/>
  <c r="K555" i="1"/>
  <c r="L555" i="1" s="1"/>
  <c r="B548" i="1"/>
  <c r="C548" i="1" s="1"/>
  <c r="A549" i="1"/>
  <c r="N557" i="1" l="1"/>
  <c r="O556" i="1"/>
  <c r="P556" i="1" s="1"/>
  <c r="J557" i="1"/>
  <c r="K556" i="1"/>
  <c r="L556" i="1" s="1"/>
  <c r="A550" i="1"/>
  <c r="B549" i="1"/>
  <c r="C549" i="1" s="1"/>
  <c r="N558" i="1" l="1"/>
  <c r="O557" i="1"/>
  <c r="P557" i="1" s="1"/>
  <c r="J558" i="1"/>
  <c r="K557" i="1"/>
  <c r="L557" i="1" s="1"/>
  <c r="A551" i="1"/>
  <c r="B550" i="1"/>
  <c r="C550" i="1" s="1"/>
  <c r="O558" i="1" l="1"/>
  <c r="P558" i="1" s="1"/>
  <c r="N559" i="1"/>
  <c r="J559" i="1"/>
  <c r="K558" i="1"/>
  <c r="L558" i="1" s="1"/>
  <c r="B551" i="1"/>
  <c r="C551" i="1" s="1"/>
  <c r="A552" i="1"/>
  <c r="O559" i="1" l="1"/>
  <c r="P559" i="1" s="1"/>
  <c r="N560" i="1"/>
  <c r="J560" i="1"/>
  <c r="K559" i="1"/>
  <c r="L559" i="1" s="1"/>
  <c r="B552" i="1"/>
  <c r="C552" i="1" s="1"/>
  <c r="A553" i="1"/>
  <c r="O560" i="1" l="1"/>
  <c r="P560" i="1" s="1"/>
  <c r="N561" i="1"/>
  <c r="J561" i="1"/>
  <c r="K560" i="1"/>
  <c r="L560" i="1" s="1"/>
  <c r="A554" i="1"/>
  <c r="B553" i="1"/>
  <c r="C553" i="1" s="1"/>
  <c r="N562" i="1" l="1"/>
  <c r="O561" i="1"/>
  <c r="P561" i="1" s="1"/>
  <c r="K561" i="1"/>
  <c r="L561" i="1" s="1"/>
  <c r="J562" i="1"/>
  <c r="A555" i="1"/>
  <c r="B554" i="1"/>
  <c r="C554" i="1" s="1"/>
  <c r="N563" i="1" l="1"/>
  <c r="O562" i="1"/>
  <c r="P562" i="1" s="1"/>
  <c r="K562" i="1"/>
  <c r="L562" i="1" s="1"/>
  <c r="J563" i="1"/>
  <c r="B555" i="1"/>
  <c r="C555" i="1" s="1"/>
  <c r="A556" i="1"/>
  <c r="O563" i="1" l="1"/>
  <c r="P563" i="1" s="1"/>
  <c r="N564" i="1"/>
  <c r="J564" i="1"/>
  <c r="K563" i="1"/>
  <c r="L563" i="1" s="1"/>
  <c r="B556" i="1"/>
  <c r="C556" i="1" s="1"/>
  <c r="A557" i="1"/>
  <c r="N565" i="1" l="1"/>
  <c r="O564" i="1"/>
  <c r="P564" i="1" s="1"/>
  <c r="J565" i="1"/>
  <c r="K564" i="1"/>
  <c r="L564" i="1" s="1"/>
  <c r="A558" i="1"/>
  <c r="B557" i="1"/>
  <c r="C557" i="1" s="1"/>
  <c r="N566" i="1" l="1"/>
  <c r="O565" i="1"/>
  <c r="P565" i="1" s="1"/>
  <c r="K565" i="1"/>
  <c r="L565" i="1" s="1"/>
  <c r="J566" i="1"/>
  <c r="A559" i="1"/>
  <c r="B558" i="1"/>
  <c r="C558" i="1" s="1"/>
  <c r="O566" i="1" l="1"/>
  <c r="P566" i="1" s="1"/>
  <c r="N567" i="1"/>
  <c r="J567" i="1"/>
  <c r="K566" i="1"/>
  <c r="L566" i="1" s="1"/>
  <c r="B559" i="1"/>
  <c r="C559" i="1" s="1"/>
  <c r="A560" i="1"/>
  <c r="O567" i="1" l="1"/>
  <c r="P567" i="1" s="1"/>
  <c r="N568" i="1"/>
  <c r="K567" i="1"/>
  <c r="L567" i="1" s="1"/>
  <c r="J568" i="1"/>
  <c r="B560" i="1"/>
  <c r="C560" i="1" s="1"/>
  <c r="A561" i="1"/>
  <c r="O568" i="1" l="1"/>
  <c r="P568" i="1" s="1"/>
  <c r="N569" i="1"/>
  <c r="J569" i="1"/>
  <c r="K568" i="1"/>
  <c r="L568" i="1" s="1"/>
  <c r="A562" i="1"/>
  <c r="B561" i="1"/>
  <c r="C561" i="1" s="1"/>
  <c r="N570" i="1" l="1"/>
  <c r="O569" i="1"/>
  <c r="P569" i="1" s="1"/>
  <c r="K569" i="1"/>
  <c r="L569" i="1" s="1"/>
  <c r="J570" i="1"/>
  <c r="A563" i="1"/>
  <c r="B562" i="1"/>
  <c r="C562" i="1" s="1"/>
  <c r="N571" i="1" l="1"/>
  <c r="O570" i="1"/>
  <c r="P570" i="1" s="1"/>
  <c r="K570" i="1"/>
  <c r="L570" i="1" s="1"/>
  <c r="J571" i="1"/>
  <c r="B563" i="1"/>
  <c r="C563" i="1" s="1"/>
  <c r="A564" i="1"/>
  <c r="N572" i="1" l="1"/>
  <c r="O571" i="1"/>
  <c r="P571" i="1" s="1"/>
  <c r="J572" i="1"/>
  <c r="K571" i="1"/>
  <c r="L571" i="1" s="1"/>
  <c r="B564" i="1"/>
  <c r="C564" i="1" s="1"/>
  <c r="A565" i="1"/>
  <c r="N573" i="1" l="1"/>
  <c r="O572" i="1"/>
  <c r="P572" i="1" s="1"/>
  <c r="J573" i="1"/>
  <c r="K572" i="1"/>
  <c r="L572" i="1" s="1"/>
  <c r="A566" i="1"/>
  <c r="B565" i="1"/>
  <c r="C565" i="1" s="1"/>
  <c r="N574" i="1" l="1"/>
  <c r="O573" i="1"/>
  <c r="P573" i="1" s="1"/>
  <c r="J574" i="1"/>
  <c r="K573" i="1"/>
  <c r="L573" i="1" s="1"/>
  <c r="A567" i="1"/>
  <c r="B566" i="1"/>
  <c r="C566" i="1" s="1"/>
  <c r="O574" i="1" l="1"/>
  <c r="P574" i="1" s="1"/>
  <c r="N575" i="1"/>
  <c r="J575" i="1"/>
  <c r="K574" i="1"/>
  <c r="L574" i="1" s="1"/>
  <c r="B567" i="1"/>
  <c r="C567" i="1" s="1"/>
  <c r="A568" i="1"/>
  <c r="O575" i="1" l="1"/>
  <c r="P575" i="1" s="1"/>
  <c r="N576" i="1"/>
  <c r="K575" i="1"/>
  <c r="L575" i="1" s="1"/>
  <c r="J576" i="1"/>
  <c r="B568" i="1"/>
  <c r="C568" i="1" s="1"/>
  <c r="A569" i="1"/>
  <c r="O576" i="1" l="1"/>
  <c r="P576" i="1" s="1"/>
  <c r="N577" i="1"/>
  <c r="J577" i="1"/>
  <c r="K576" i="1"/>
  <c r="L576" i="1" s="1"/>
  <c r="A570" i="1"/>
  <c r="B569" i="1"/>
  <c r="C569" i="1" s="1"/>
  <c r="N578" i="1" l="1"/>
  <c r="O577" i="1"/>
  <c r="P577" i="1" s="1"/>
  <c r="J578" i="1"/>
  <c r="K577" i="1"/>
  <c r="L577" i="1" s="1"/>
  <c r="A571" i="1"/>
  <c r="B570" i="1"/>
  <c r="C570" i="1" s="1"/>
  <c r="N579" i="1" l="1"/>
  <c r="O578" i="1"/>
  <c r="P578" i="1" s="1"/>
  <c r="K578" i="1"/>
  <c r="L578" i="1" s="1"/>
  <c r="J579" i="1"/>
  <c r="B571" i="1"/>
  <c r="C571" i="1" s="1"/>
  <c r="A572" i="1"/>
  <c r="O579" i="1" l="1"/>
  <c r="P579" i="1" s="1"/>
  <c r="N580" i="1"/>
  <c r="J580" i="1"/>
  <c r="K579" i="1"/>
  <c r="L579" i="1" s="1"/>
  <c r="A573" i="1"/>
  <c r="B572" i="1"/>
  <c r="C572" i="1" s="1"/>
  <c r="N581" i="1" l="1"/>
  <c r="O580" i="1"/>
  <c r="P580" i="1" s="1"/>
  <c r="J581" i="1"/>
  <c r="K580" i="1"/>
  <c r="L580" i="1" s="1"/>
  <c r="A574" i="1"/>
  <c r="B573" i="1"/>
  <c r="C573" i="1" s="1"/>
  <c r="N582" i="1" l="1"/>
  <c r="O581" i="1"/>
  <c r="P581" i="1" s="1"/>
  <c r="J582" i="1"/>
  <c r="K581" i="1"/>
  <c r="L581" i="1" s="1"/>
  <c r="B574" i="1"/>
  <c r="C574" i="1" s="1"/>
  <c r="A575" i="1"/>
  <c r="O582" i="1" l="1"/>
  <c r="P582" i="1" s="1"/>
  <c r="N583" i="1"/>
  <c r="J583" i="1"/>
  <c r="K582" i="1"/>
  <c r="L582" i="1" s="1"/>
  <c r="B575" i="1"/>
  <c r="C575" i="1" s="1"/>
  <c r="A576" i="1"/>
  <c r="O583" i="1" l="1"/>
  <c r="P583" i="1" s="1"/>
  <c r="N584" i="1"/>
  <c r="K583" i="1"/>
  <c r="L583" i="1" s="1"/>
  <c r="J584" i="1"/>
  <c r="B576" i="1"/>
  <c r="C576" i="1" s="1"/>
  <c r="A577" i="1"/>
  <c r="O584" i="1" l="1"/>
  <c r="P584" i="1" s="1"/>
  <c r="N585" i="1"/>
  <c r="J585" i="1"/>
  <c r="K584" i="1"/>
  <c r="L584" i="1" s="1"/>
  <c r="A578" i="1"/>
  <c r="B577" i="1"/>
  <c r="C577" i="1" s="1"/>
  <c r="N586" i="1" l="1"/>
  <c r="O585" i="1"/>
  <c r="P585" i="1" s="1"/>
  <c r="J586" i="1"/>
  <c r="K585" i="1"/>
  <c r="L585" i="1" s="1"/>
  <c r="B578" i="1"/>
  <c r="C578" i="1" s="1"/>
  <c r="A579" i="1"/>
  <c r="N587" i="1" l="1"/>
  <c r="O586" i="1"/>
  <c r="P586" i="1" s="1"/>
  <c r="K586" i="1"/>
  <c r="L586" i="1" s="1"/>
  <c r="J587" i="1"/>
  <c r="B579" i="1"/>
  <c r="C579" i="1" s="1"/>
  <c r="A580" i="1"/>
  <c r="O587" i="1" l="1"/>
  <c r="P587" i="1" s="1"/>
  <c r="N588" i="1"/>
  <c r="J588" i="1"/>
  <c r="K587" i="1"/>
  <c r="L587" i="1" s="1"/>
  <c r="A581" i="1"/>
  <c r="B580" i="1"/>
  <c r="C580" i="1" s="1"/>
  <c r="N589" i="1" l="1"/>
  <c r="O588" i="1"/>
  <c r="P588" i="1" s="1"/>
  <c r="J589" i="1"/>
  <c r="K588" i="1"/>
  <c r="L588" i="1" s="1"/>
  <c r="A582" i="1"/>
  <c r="B581" i="1"/>
  <c r="C581" i="1" s="1"/>
  <c r="N590" i="1" l="1"/>
  <c r="O589" i="1"/>
  <c r="P589" i="1" s="1"/>
  <c r="J590" i="1"/>
  <c r="K589" i="1"/>
  <c r="L589" i="1" s="1"/>
  <c r="A583" i="1"/>
  <c r="B582" i="1"/>
  <c r="C582" i="1" s="1"/>
  <c r="O590" i="1" l="1"/>
  <c r="P590" i="1" s="1"/>
  <c r="N591" i="1"/>
  <c r="J591" i="1"/>
  <c r="K590" i="1"/>
  <c r="L590" i="1" s="1"/>
  <c r="B583" i="1"/>
  <c r="C583" i="1" s="1"/>
  <c r="A584" i="1"/>
  <c r="O591" i="1" l="1"/>
  <c r="P591" i="1" s="1"/>
  <c r="N592" i="1"/>
  <c r="K591" i="1"/>
  <c r="L591" i="1" s="1"/>
  <c r="J592" i="1"/>
  <c r="A585" i="1"/>
  <c r="B584" i="1"/>
  <c r="C584" i="1" s="1"/>
  <c r="O592" i="1" l="1"/>
  <c r="P592" i="1" s="1"/>
  <c r="N593" i="1"/>
  <c r="J593" i="1"/>
  <c r="K592" i="1"/>
  <c r="L592" i="1" s="1"/>
  <c r="A586" i="1"/>
  <c r="B585" i="1"/>
  <c r="C585" i="1" s="1"/>
  <c r="N594" i="1" l="1"/>
  <c r="O593" i="1"/>
  <c r="P593" i="1" s="1"/>
  <c r="J594" i="1"/>
  <c r="K593" i="1"/>
  <c r="L593" i="1" s="1"/>
  <c r="A587" i="1"/>
  <c r="B586" i="1"/>
  <c r="C586" i="1" s="1"/>
  <c r="N595" i="1" l="1"/>
  <c r="O594" i="1"/>
  <c r="P594" i="1" s="1"/>
  <c r="K594" i="1"/>
  <c r="L594" i="1" s="1"/>
  <c r="J595" i="1"/>
  <c r="B587" i="1"/>
  <c r="C587" i="1" s="1"/>
  <c r="A588" i="1"/>
  <c r="O595" i="1" l="1"/>
  <c r="P595" i="1" s="1"/>
  <c r="N596" i="1"/>
  <c r="J596" i="1"/>
  <c r="K595" i="1"/>
  <c r="L595" i="1" s="1"/>
  <c r="A589" i="1"/>
  <c r="B588" i="1"/>
  <c r="C588" i="1" s="1"/>
  <c r="N597" i="1" l="1"/>
  <c r="O596" i="1"/>
  <c r="P596" i="1" s="1"/>
  <c r="J597" i="1"/>
  <c r="K596" i="1"/>
  <c r="L596" i="1" s="1"/>
  <c r="A590" i="1"/>
  <c r="B589" i="1"/>
  <c r="C589" i="1" s="1"/>
  <c r="N598" i="1" l="1"/>
  <c r="O597" i="1"/>
  <c r="P597" i="1" s="1"/>
  <c r="J598" i="1"/>
  <c r="K597" i="1"/>
  <c r="L597" i="1" s="1"/>
  <c r="B590" i="1"/>
  <c r="C590" i="1" s="1"/>
  <c r="A591" i="1"/>
  <c r="O598" i="1" l="1"/>
  <c r="P598" i="1" s="1"/>
  <c r="N599" i="1"/>
  <c r="J599" i="1"/>
  <c r="K598" i="1"/>
  <c r="L598" i="1" s="1"/>
  <c r="B591" i="1"/>
  <c r="C591" i="1" s="1"/>
  <c r="A592" i="1"/>
  <c r="O599" i="1" l="1"/>
  <c r="P599" i="1" s="1"/>
  <c r="N600" i="1"/>
  <c r="K599" i="1"/>
  <c r="L599" i="1" s="1"/>
  <c r="J600" i="1"/>
  <c r="B592" i="1"/>
  <c r="C592" i="1" s="1"/>
  <c r="A593" i="1"/>
  <c r="N601" i="1" l="1"/>
  <c r="O600" i="1"/>
  <c r="P600" i="1" s="1"/>
  <c r="J601" i="1"/>
  <c r="K600" i="1"/>
  <c r="L600" i="1" s="1"/>
  <c r="A594" i="1"/>
  <c r="B593" i="1"/>
  <c r="C593" i="1" s="1"/>
  <c r="N602" i="1" l="1"/>
  <c r="O601" i="1"/>
  <c r="P601" i="1" s="1"/>
  <c r="J602" i="1"/>
  <c r="K601" i="1"/>
  <c r="L601" i="1" s="1"/>
  <c r="B594" i="1"/>
  <c r="C594" i="1" s="1"/>
  <c r="A595" i="1"/>
  <c r="N603" i="1" l="1"/>
  <c r="O602" i="1"/>
  <c r="P602" i="1" s="1"/>
  <c r="K602" i="1"/>
  <c r="L602" i="1" s="1"/>
  <c r="J603" i="1"/>
  <c r="B595" i="1"/>
  <c r="C595" i="1" s="1"/>
  <c r="A596" i="1"/>
  <c r="O603" i="1" l="1"/>
  <c r="P603" i="1" s="1"/>
  <c r="N604" i="1"/>
  <c r="J604" i="1"/>
  <c r="K603" i="1"/>
  <c r="L603" i="1" s="1"/>
  <c r="A597" i="1"/>
  <c r="B596" i="1"/>
  <c r="C596" i="1" s="1"/>
  <c r="N605" i="1" l="1"/>
  <c r="O604" i="1"/>
  <c r="P604" i="1" s="1"/>
  <c r="J605" i="1"/>
  <c r="K604" i="1"/>
  <c r="L604" i="1" s="1"/>
  <c r="A598" i="1"/>
  <c r="B597" i="1"/>
  <c r="C597" i="1" s="1"/>
  <c r="N606" i="1" l="1"/>
  <c r="O605" i="1"/>
  <c r="P605" i="1" s="1"/>
  <c r="J606" i="1"/>
  <c r="K605" i="1"/>
  <c r="L605" i="1" s="1"/>
  <c r="A599" i="1"/>
  <c r="B598" i="1"/>
  <c r="C598" i="1" s="1"/>
  <c r="O606" i="1" l="1"/>
  <c r="P606" i="1" s="1"/>
  <c r="N607" i="1"/>
  <c r="J607" i="1"/>
  <c r="K606" i="1"/>
  <c r="L606" i="1" s="1"/>
  <c r="B599" i="1"/>
  <c r="C599" i="1" s="1"/>
  <c r="A600" i="1"/>
  <c r="O607" i="1" l="1"/>
  <c r="P607" i="1" s="1"/>
  <c r="N608" i="1"/>
  <c r="K607" i="1"/>
  <c r="L607" i="1" s="1"/>
  <c r="J608" i="1"/>
  <c r="A601" i="1"/>
  <c r="B600" i="1"/>
  <c r="C600" i="1" s="1"/>
  <c r="O608" i="1" l="1"/>
  <c r="P608" i="1" s="1"/>
  <c r="N609" i="1"/>
  <c r="J609" i="1"/>
  <c r="K608" i="1"/>
  <c r="L608" i="1" s="1"/>
  <c r="A602" i="1"/>
  <c r="B601" i="1"/>
  <c r="C601" i="1" s="1"/>
  <c r="N610" i="1" l="1"/>
  <c r="O609" i="1"/>
  <c r="P609" i="1" s="1"/>
  <c r="J610" i="1"/>
  <c r="K609" i="1"/>
  <c r="L609" i="1" s="1"/>
  <c r="A603" i="1"/>
  <c r="B602" i="1"/>
  <c r="C602" i="1" s="1"/>
  <c r="N611" i="1" l="1"/>
  <c r="O610" i="1"/>
  <c r="P610" i="1" s="1"/>
  <c r="K610" i="1"/>
  <c r="L610" i="1" s="1"/>
  <c r="J611" i="1"/>
  <c r="B603" i="1"/>
  <c r="C603" i="1" s="1"/>
  <c r="A604" i="1"/>
  <c r="O611" i="1" l="1"/>
  <c r="P611" i="1" s="1"/>
  <c r="N612" i="1"/>
  <c r="J612" i="1"/>
  <c r="K611" i="1"/>
  <c r="L611" i="1" s="1"/>
  <c r="A605" i="1"/>
  <c r="B604" i="1"/>
  <c r="C604" i="1" s="1"/>
  <c r="N613" i="1" l="1"/>
  <c r="O612" i="1"/>
  <c r="P612" i="1" s="1"/>
  <c r="J613" i="1"/>
  <c r="K612" i="1"/>
  <c r="L612" i="1" s="1"/>
  <c r="A606" i="1"/>
  <c r="B605" i="1"/>
  <c r="C605" i="1" s="1"/>
  <c r="N614" i="1" l="1"/>
  <c r="O613" i="1"/>
  <c r="P613" i="1" s="1"/>
  <c r="K613" i="1"/>
  <c r="L613" i="1" s="1"/>
  <c r="J614" i="1"/>
  <c r="B606" i="1"/>
  <c r="C606" i="1" s="1"/>
  <c r="A607" i="1"/>
  <c r="N615" i="1" l="1"/>
  <c r="O614" i="1"/>
  <c r="P614" i="1" s="1"/>
  <c r="J615" i="1"/>
  <c r="K614" i="1"/>
  <c r="L614" i="1" s="1"/>
  <c r="B607" i="1"/>
  <c r="C607" i="1" s="1"/>
  <c r="A608" i="1"/>
  <c r="N616" i="1" l="1"/>
  <c r="O615" i="1"/>
  <c r="P615" i="1" s="1"/>
  <c r="K615" i="1"/>
  <c r="L615" i="1" s="1"/>
  <c r="J616" i="1"/>
  <c r="B608" i="1"/>
  <c r="C608" i="1" s="1"/>
  <c r="A609" i="1"/>
  <c r="N617" i="1" l="1"/>
  <c r="O616" i="1"/>
  <c r="P616" i="1" s="1"/>
  <c r="J617" i="1"/>
  <c r="K616" i="1"/>
  <c r="L616" i="1" s="1"/>
  <c r="A610" i="1"/>
  <c r="B609" i="1"/>
  <c r="C609" i="1" s="1"/>
  <c r="N618" i="1" l="1"/>
  <c r="O617" i="1"/>
  <c r="P617" i="1" s="1"/>
  <c r="J618" i="1"/>
  <c r="K617" i="1"/>
  <c r="L617" i="1" s="1"/>
  <c r="B610" i="1"/>
  <c r="C610" i="1" s="1"/>
  <c r="A611" i="1"/>
  <c r="N619" i="1" l="1"/>
  <c r="O618" i="1"/>
  <c r="P618" i="1" s="1"/>
  <c r="K618" i="1"/>
  <c r="L618" i="1" s="1"/>
  <c r="J619" i="1"/>
  <c r="B611" i="1"/>
  <c r="C611" i="1" s="1"/>
  <c r="A612" i="1"/>
  <c r="O619" i="1" l="1"/>
  <c r="P619" i="1" s="1"/>
  <c r="N620" i="1"/>
  <c r="J620" i="1"/>
  <c r="K619" i="1"/>
  <c r="L619" i="1" s="1"/>
  <c r="A613" i="1"/>
  <c r="B612" i="1"/>
  <c r="C612" i="1" s="1"/>
  <c r="N621" i="1" l="1"/>
  <c r="O620" i="1"/>
  <c r="P620" i="1" s="1"/>
  <c r="J621" i="1"/>
  <c r="K620" i="1"/>
  <c r="L620" i="1" s="1"/>
  <c r="A614" i="1"/>
  <c r="B613" i="1"/>
  <c r="C613" i="1" s="1"/>
  <c r="N622" i="1" l="1"/>
  <c r="O621" i="1"/>
  <c r="P621" i="1" s="1"/>
  <c r="K621" i="1"/>
  <c r="L621" i="1" s="1"/>
  <c r="J622" i="1"/>
  <c r="A615" i="1"/>
  <c r="B614" i="1"/>
  <c r="C614" i="1" s="1"/>
  <c r="O622" i="1" l="1"/>
  <c r="P622" i="1" s="1"/>
  <c r="N623" i="1"/>
  <c r="J623" i="1"/>
  <c r="K622" i="1"/>
  <c r="L622" i="1" s="1"/>
  <c r="B615" i="1"/>
  <c r="C615" i="1" s="1"/>
  <c r="A616" i="1"/>
  <c r="O623" i="1" l="1"/>
  <c r="P623" i="1" s="1"/>
  <c r="N624" i="1"/>
  <c r="K623" i="1"/>
  <c r="L623" i="1" s="1"/>
  <c r="J624" i="1"/>
  <c r="A617" i="1"/>
  <c r="B616" i="1"/>
  <c r="C616" i="1" s="1"/>
  <c r="O624" i="1" l="1"/>
  <c r="P624" i="1" s="1"/>
  <c r="N625" i="1"/>
  <c r="J625" i="1"/>
  <c r="K624" i="1"/>
  <c r="L624" i="1" s="1"/>
  <c r="A618" i="1"/>
  <c r="B617" i="1"/>
  <c r="C617" i="1" s="1"/>
  <c r="N626" i="1" l="1"/>
  <c r="O625" i="1"/>
  <c r="P625" i="1" s="1"/>
  <c r="J626" i="1"/>
  <c r="K625" i="1"/>
  <c r="L625" i="1" s="1"/>
  <c r="A619" i="1"/>
  <c r="B618" i="1"/>
  <c r="C618" i="1" s="1"/>
  <c r="N627" i="1" l="1"/>
  <c r="O626" i="1"/>
  <c r="P626" i="1" s="1"/>
  <c r="K626" i="1"/>
  <c r="L626" i="1" s="1"/>
  <c r="J627" i="1"/>
  <c r="B619" i="1"/>
  <c r="C619" i="1" s="1"/>
  <c r="A620" i="1"/>
  <c r="O627" i="1" l="1"/>
  <c r="P627" i="1" s="1"/>
  <c r="N628" i="1"/>
  <c r="J628" i="1"/>
  <c r="K627" i="1"/>
  <c r="L627" i="1" s="1"/>
  <c r="A621" i="1"/>
  <c r="B620" i="1"/>
  <c r="C620" i="1" s="1"/>
  <c r="N629" i="1" l="1"/>
  <c r="O628" i="1"/>
  <c r="P628" i="1" s="1"/>
  <c r="J629" i="1"/>
  <c r="K628" i="1"/>
  <c r="L628" i="1" s="1"/>
  <c r="A622" i="1"/>
  <c r="B621" i="1"/>
  <c r="C621" i="1" s="1"/>
  <c r="N630" i="1" l="1"/>
  <c r="O629" i="1"/>
  <c r="P629" i="1" s="1"/>
  <c r="J630" i="1"/>
  <c r="K629" i="1"/>
  <c r="L629" i="1" s="1"/>
  <c r="B622" i="1"/>
  <c r="C622" i="1" s="1"/>
  <c r="A623" i="1"/>
  <c r="O630" i="1" l="1"/>
  <c r="P630" i="1" s="1"/>
  <c r="N631" i="1"/>
  <c r="J631" i="1"/>
  <c r="K630" i="1"/>
  <c r="L630" i="1" s="1"/>
  <c r="B623" i="1"/>
  <c r="C623" i="1" s="1"/>
  <c r="A624" i="1"/>
  <c r="N632" i="1" l="1"/>
  <c r="O631" i="1"/>
  <c r="P631" i="1" s="1"/>
  <c r="K631" i="1"/>
  <c r="L631" i="1" s="1"/>
  <c r="J632" i="1"/>
  <c r="B624" i="1"/>
  <c r="C624" i="1" s="1"/>
  <c r="A625" i="1"/>
  <c r="O632" i="1" l="1"/>
  <c r="P632" i="1" s="1"/>
  <c r="N633" i="1"/>
  <c r="J633" i="1"/>
  <c r="K632" i="1"/>
  <c r="L632" i="1" s="1"/>
  <c r="A626" i="1"/>
  <c r="B625" i="1"/>
  <c r="C625" i="1" s="1"/>
  <c r="N634" i="1" l="1"/>
  <c r="O633" i="1"/>
  <c r="P633" i="1" s="1"/>
  <c r="J634" i="1"/>
  <c r="K633" i="1"/>
  <c r="L633" i="1" s="1"/>
  <c r="B626" i="1"/>
  <c r="C626" i="1" s="1"/>
  <c r="A627" i="1"/>
  <c r="N635" i="1" l="1"/>
  <c r="O634" i="1"/>
  <c r="P634" i="1" s="1"/>
  <c r="K634" i="1"/>
  <c r="L634" i="1" s="1"/>
  <c r="J635" i="1"/>
  <c r="B627" i="1"/>
  <c r="C627" i="1" s="1"/>
  <c r="A628" i="1"/>
  <c r="O635" i="1" l="1"/>
  <c r="P635" i="1" s="1"/>
  <c r="N636" i="1"/>
  <c r="J636" i="1"/>
  <c r="K635" i="1"/>
  <c r="L635" i="1" s="1"/>
  <c r="A629" i="1"/>
  <c r="B628" i="1"/>
  <c r="C628" i="1" s="1"/>
  <c r="N637" i="1" l="1"/>
  <c r="O636" i="1"/>
  <c r="P636" i="1" s="1"/>
  <c r="J637" i="1"/>
  <c r="K636" i="1"/>
  <c r="L636" i="1" s="1"/>
  <c r="A630" i="1"/>
  <c r="B629" i="1"/>
  <c r="C629" i="1" s="1"/>
  <c r="N638" i="1" l="1"/>
  <c r="O637" i="1"/>
  <c r="P637" i="1" s="1"/>
  <c r="J638" i="1"/>
  <c r="K637" i="1"/>
  <c r="L637" i="1" s="1"/>
  <c r="A631" i="1"/>
  <c r="B630" i="1"/>
  <c r="C630" i="1" s="1"/>
  <c r="O638" i="1" l="1"/>
  <c r="P638" i="1" s="1"/>
  <c r="N639" i="1"/>
  <c r="J639" i="1"/>
  <c r="K638" i="1"/>
  <c r="L638" i="1" s="1"/>
  <c r="B631" i="1"/>
  <c r="C631" i="1" s="1"/>
  <c r="O639" i="1" l="1"/>
  <c r="P639" i="1" s="1"/>
  <c r="N640" i="1"/>
  <c r="K639" i="1"/>
  <c r="L639" i="1" s="1"/>
  <c r="J640" i="1"/>
  <c r="O640" i="1" l="1"/>
  <c r="P640" i="1" s="1"/>
  <c r="N641" i="1"/>
  <c r="J641" i="1"/>
  <c r="K640" i="1"/>
  <c r="L640" i="1" s="1"/>
  <c r="N642" i="1" l="1"/>
  <c r="O641" i="1"/>
  <c r="P641" i="1" s="1"/>
  <c r="J642" i="1"/>
  <c r="K641" i="1"/>
  <c r="L641" i="1" s="1"/>
  <c r="O642" i="1" l="1"/>
  <c r="P642" i="1" s="1"/>
  <c r="N643" i="1"/>
  <c r="K642" i="1"/>
  <c r="L642" i="1" s="1"/>
  <c r="J643" i="1"/>
  <c r="O643" i="1" l="1"/>
  <c r="P643" i="1" s="1"/>
  <c r="N644" i="1"/>
  <c r="J644" i="1"/>
  <c r="K643" i="1"/>
  <c r="L643" i="1" s="1"/>
  <c r="N645" i="1" l="1"/>
  <c r="O644" i="1"/>
  <c r="P644" i="1" s="1"/>
  <c r="J645" i="1"/>
  <c r="K644" i="1"/>
  <c r="L644" i="1" s="1"/>
  <c r="O645" i="1" l="1"/>
  <c r="P645" i="1" s="1"/>
  <c r="N646" i="1"/>
  <c r="J646" i="1"/>
  <c r="K645" i="1"/>
  <c r="L645" i="1" s="1"/>
  <c r="N647" i="1" l="1"/>
  <c r="O646" i="1"/>
  <c r="P646" i="1" s="1"/>
  <c r="J647" i="1"/>
  <c r="K646" i="1"/>
  <c r="L646" i="1" s="1"/>
  <c r="O647" i="1" l="1"/>
  <c r="P647" i="1" s="1"/>
  <c r="N648" i="1"/>
  <c r="K647" i="1"/>
  <c r="L647" i="1" s="1"/>
  <c r="J648" i="1"/>
  <c r="N649" i="1" l="1"/>
  <c r="O648" i="1"/>
  <c r="P648" i="1" s="1"/>
  <c r="J649" i="1"/>
  <c r="K648" i="1"/>
  <c r="L648" i="1" s="1"/>
  <c r="N650" i="1" l="1"/>
  <c r="O649" i="1"/>
  <c r="P649" i="1" s="1"/>
  <c r="J650" i="1"/>
  <c r="K649" i="1"/>
  <c r="L649" i="1" s="1"/>
  <c r="O650" i="1" l="1"/>
  <c r="P650" i="1" s="1"/>
  <c r="N651" i="1"/>
  <c r="K650" i="1"/>
  <c r="L650" i="1" s="1"/>
  <c r="J651" i="1"/>
  <c r="N652" i="1" l="1"/>
  <c r="O651" i="1"/>
  <c r="P651" i="1" s="1"/>
  <c r="J652" i="1"/>
  <c r="K651" i="1"/>
  <c r="L651" i="1" s="1"/>
  <c r="N653" i="1" l="1"/>
  <c r="O652" i="1"/>
  <c r="P652" i="1" s="1"/>
  <c r="J653" i="1"/>
  <c r="K652" i="1"/>
  <c r="L652" i="1" s="1"/>
  <c r="O653" i="1" l="1"/>
  <c r="P653" i="1" s="1"/>
  <c r="N654" i="1"/>
  <c r="J654" i="1"/>
  <c r="K653" i="1"/>
  <c r="L653" i="1" s="1"/>
  <c r="N655" i="1" l="1"/>
  <c r="O654" i="1"/>
  <c r="P654" i="1" s="1"/>
  <c r="J655" i="1"/>
  <c r="K654" i="1"/>
  <c r="L654" i="1" s="1"/>
  <c r="O655" i="1" l="1"/>
  <c r="P655" i="1" s="1"/>
  <c r="N656" i="1"/>
  <c r="K655" i="1"/>
  <c r="L655" i="1" s="1"/>
  <c r="J656" i="1"/>
  <c r="O656" i="1" l="1"/>
  <c r="P656" i="1" s="1"/>
  <c r="N657" i="1"/>
  <c r="J657" i="1"/>
  <c r="K656" i="1"/>
  <c r="L656" i="1" s="1"/>
  <c r="N658" i="1" l="1"/>
  <c r="O657" i="1"/>
  <c r="P657" i="1" s="1"/>
  <c r="J658" i="1"/>
  <c r="K657" i="1"/>
  <c r="L657" i="1" s="1"/>
  <c r="O658" i="1" l="1"/>
  <c r="P658" i="1" s="1"/>
  <c r="N659" i="1"/>
  <c r="K658" i="1"/>
  <c r="L658" i="1" s="1"/>
  <c r="J659" i="1"/>
  <c r="N660" i="1" l="1"/>
  <c r="O659" i="1"/>
  <c r="P659" i="1" s="1"/>
  <c r="J660" i="1"/>
  <c r="K659" i="1"/>
  <c r="L659" i="1" s="1"/>
  <c r="N661" i="1" l="1"/>
  <c r="O660" i="1"/>
  <c r="P660" i="1" s="1"/>
  <c r="J661" i="1"/>
  <c r="K660" i="1"/>
  <c r="L660" i="1" s="1"/>
  <c r="O661" i="1" l="1"/>
  <c r="P661" i="1" s="1"/>
  <c r="N662" i="1"/>
  <c r="J662" i="1"/>
  <c r="K661" i="1"/>
  <c r="L661" i="1" s="1"/>
  <c r="O662" i="1" l="1"/>
  <c r="P662" i="1" s="1"/>
  <c r="N663" i="1"/>
  <c r="J663" i="1"/>
  <c r="K662" i="1"/>
  <c r="L662" i="1" s="1"/>
  <c r="O663" i="1" l="1"/>
  <c r="P663" i="1" s="1"/>
  <c r="N664" i="1"/>
  <c r="K663" i="1"/>
  <c r="L663" i="1" s="1"/>
  <c r="J664" i="1"/>
  <c r="O664" i="1" l="1"/>
  <c r="P664" i="1" s="1"/>
  <c r="N665" i="1"/>
  <c r="J665" i="1"/>
  <c r="K664" i="1"/>
  <c r="L664" i="1" s="1"/>
  <c r="N666" i="1" l="1"/>
  <c r="O665" i="1"/>
  <c r="P665" i="1" s="1"/>
  <c r="J666" i="1"/>
  <c r="K665" i="1"/>
  <c r="L665" i="1" s="1"/>
  <c r="O666" i="1" l="1"/>
  <c r="P666" i="1" s="1"/>
  <c r="N667" i="1"/>
  <c r="K666" i="1"/>
  <c r="L666" i="1" s="1"/>
  <c r="J667" i="1"/>
  <c r="N668" i="1" l="1"/>
  <c r="O667" i="1"/>
  <c r="P667" i="1" s="1"/>
  <c r="J668" i="1"/>
  <c r="K667" i="1"/>
  <c r="L667" i="1" s="1"/>
  <c r="O668" i="1" l="1"/>
  <c r="P668" i="1" s="1"/>
  <c r="N669" i="1"/>
  <c r="J669" i="1"/>
  <c r="K668" i="1"/>
  <c r="L668" i="1" s="1"/>
  <c r="O669" i="1" l="1"/>
  <c r="P669" i="1" s="1"/>
  <c r="N670" i="1"/>
  <c r="J670" i="1"/>
  <c r="K669" i="1"/>
  <c r="L669" i="1" s="1"/>
  <c r="N671" i="1" l="1"/>
  <c r="O671" i="1" s="1"/>
  <c r="P671" i="1" s="1"/>
  <c r="O670" i="1"/>
  <c r="P670" i="1" s="1"/>
  <c r="J671" i="1"/>
  <c r="K671" i="1" s="1"/>
  <c r="L671" i="1" s="1"/>
  <c r="K670" i="1"/>
  <c r="L670" i="1" s="1"/>
</calcChain>
</file>

<file path=xl/sharedStrings.xml><?xml version="1.0" encoding="utf-8"?>
<sst xmlns="http://schemas.openxmlformats.org/spreadsheetml/2006/main" count="46" uniqueCount="24">
  <si>
    <t>λ</t>
  </si>
  <si>
    <t>h</t>
  </si>
  <si>
    <t xml:space="preserve"> "</t>
  </si>
  <si>
    <t>r</t>
  </si>
  <si>
    <t xml:space="preserve"> mm</t>
  </si>
  <si>
    <t>=</t>
  </si>
  <si>
    <t xml:space="preserve"> nm</t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</si>
  <si>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</si>
  <si>
    <t>cover glass</t>
  </si>
  <si>
    <t>microscope slide</t>
  </si>
  <si>
    <t>x</t>
  </si>
  <si>
    <r>
      <rPr>
        <sz val="11"/>
        <color theme="1"/>
        <rFont val="Calibri"/>
        <family val="2"/>
      </rPr>
      <t>φ</t>
    </r>
    <r>
      <rPr>
        <vertAlign val="subscript"/>
        <sz val="11"/>
        <color theme="1"/>
        <rFont val="Calibri"/>
        <family val="2"/>
      </rPr>
      <t>cover</t>
    </r>
  </si>
  <si>
    <r>
      <t>d</t>
    </r>
    <r>
      <rPr>
        <vertAlign val="subscript"/>
        <sz val="11"/>
        <color theme="1"/>
        <rFont val="Calibri"/>
        <family val="2"/>
        <scheme val="minor"/>
      </rPr>
      <t>cover</t>
    </r>
  </si>
  <si>
    <t>n</t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</si>
  <si>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x</t>
    </r>
  </si>
  <si>
    <t>θ</t>
  </si>
  <si>
    <t>Physics 391 - Experiment 4 - Michelson interferometer work sheet</t>
  </si>
  <si>
    <t>Carl W. Akerlof</t>
  </si>
  <si>
    <t>ΔOPL  (mm)</t>
  </si>
  <si>
    <t>intensity</t>
  </si>
  <si>
    <r>
      <t>θ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 xml:space="preserve">  (°</t>
    </r>
    <r>
      <rPr>
        <sz val="9.35"/>
        <color theme="1"/>
        <rFont val="Calibri"/>
        <family val="2"/>
      </rPr>
      <t>)</t>
    </r>
  </si>
  <si>
    <t>m</t>
  </si>
  <si>
    <r>
      <t>θ</t>
    </r>
    <r>
      <rPr>
        <vertAlign val="subscript"/>
        <sz val="11"/>
        <color theme="1"/>
        <rFont val="Calibri"/>
        <family val="2"/>
      </rPr>
      <t>1</t>
    </r>
  </si>
  <si>
    <t>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</si>
</sst>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sz val="9.3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166" fontId="0" fillId="0" borderId="0" xfId="0" applyNumberFormat="1"/>
    <xf numFmtId="15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1" fontId="0" fillId="0" borderId="0" xfId="0" applyNumberFormat="1"/>
    <xf numFmtId="11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cover glass interference pattern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/>
          </c:spPr>
          <c:marker>
            <c:symbol val="none"/>
          </c:marker>
          <c:xVal>
            <c:numRef>
              <c:f>Sheet1!$A$31:$A$631</c:f>
              <c:numCache>
                <c:formatCode>0.00</c:formatCode>
                <c:ptCount val="601"/>
                <c:pt idx="0">
                  <c:v>-12</c:v>
                </c:pt>
                <c:pt idx="1">
                  <c:v>-11.96</c:v>
                </c:pt>
                <c:pt idx="2">
                  <c:v>-11.920000000000002</c:v>
                </c:pt>
                <c:pt idx="3">
                  <c:v>-11.880000000000003</c:v>
                </c:pt>
                <c:pt idx="4">
                  <c:v>-11.840000000000003</c:v>
                </c:pt>
                <c:pt idx="5">
                  <c:v>-11.800000000000004</c:v>
                </c:pt>
                <c:pt idx="6">
                  <c:v>-11.760000000000005</c:v>
                </c:pt>
                <c:pt idx="7">
                  <c:v>-11.720000000000006</c:v>
                </c:pt>
                <c:pt idx="8">
                  <c:v>-11.680000000000007</c:v>
                </c:pt>
                <c:pt idx="9">
                  <c:v>-11.640000000000008</c:v>
                </c:pt>
                <c:pt idx="10">
                  <c:v>-11.600000000000009</c:v>
                </c:pt>
                <c:pt idx="11">
                  <c:v>-11.560000000000009</c:v>
                </c:pt>
                <c:pt idx="12">
                  <c:v>-11.52000000000001</c:v>
                </c:pt>
                <c:pt idx="13">
                  <c:v>-11.480000000000011</c:v>
                </c:pt>
                <c:pt idx="14">
                  <c:v>-11.440000000000012</c:v>
                </c:pt>
                <c:pt idx="15">
                  <c:v>-11.400000000000013</c:v>
                </c:pt>
                <c:pt idx="16">
                  <c:v>-11.360000000000014</c:v>
                </c:pt>
                <c:pt idx="17">
                  <c:v>-11.320000000000014</c:v>
                </c:pt>
                <c:pt idx="18">
                  <c:v>-11.280000000000015</c:v>
                </c:pt>
                <c:pt idx="19">
                  <c:v>-11.240000000000016</c:v>
                </c:pt>
                <c:pt idx="20">
                  <c:v>-11.200000000000017</c:v>
                </c:pt>
                <c:pt idx="21">
                  <c:v>-11.160000000000018</c:v>
                </c:pt>
                <c:pt idx="22">
                  <c:v>-11.120000000000019</c:v>
                </c:pt>
                <c:pt idx="23">
                  <c:v>-11.08000000000002</c:v>
                </c:pt>
                <c:pt idx="24">
                  <c:v>-11.04000000000002</c:v>
                </c:pt>
                <c:pt idx="25">
                  <c:v>-11.000000000000021</c:v>
                </c:pt>
                <c:pt idx="26">
                  <c:v>-10.960000000000022</c:v>
                </c:pt>
                <c:pt idx="27">
                  <c:v>-10.920000000000023</c:v>
                </c:pt>
                <c:pt idx="28">
                  <c:v>-10.880000000000024</c:v>
                </c:pt>
                <c:pt idx="29">
                  <c:v>-10.840000000000025</c:v>
                </c:pt>
                <c:pt idx="30">
                  <c:v>-10.800000000000026</c:v>
                </c:pt>
                <c:pt idx="31">
                  <c:v>-10.760000000000026</c:v>
                </c:pt>
                <c:pt idx="32">
                  <c:v>-10.720000000000027</c:v>
                </c:pt>
                <c:pt idx="33">
                  <c:v>-10.680000000000028</c:v>
                </c:pt>
                <c:pt idx="34">
                  <c:v>-10.640000000000029</c:v>
                </c:pt>
                <c:pt idx="35">
                  <c:v>-10.60000000000003</c:v>
                </c:pt>
                <c:pt idx="36">
                  <c:v>-10.560000000000031</c:v>
                </c:pt>
                <c:pt idx="37">
                  <c:v>-10.520000000000032</c:v>
                </c:pt>
                <c:pt idx="38">
                  <c:v>-10.480000000000032</c:v>
                </c:pt>
                <c:pt idx="39">
                  <c:v>-10.440000000000033</c:v>
                </c:pt>
                <c:pt idx="40">
                  <c:v>-10.400000000000034</c:v>
                </c:pt>
                <c:pt idx="41">
                  <c:v>-10.360000000000035</c:v>
                </c:pt>
                <c:pt idx="42">
                  <c:v>-10.320000000000036</c:v>
                </c:pt>
                <c:pt idx="43">
                  <c:v>-10.280000000000037</c:v>
                </c:pt>
                <c:pt idx="44">
                  <c:v>-10.240000000000038</c:v>
                </c:pt>
                <c:pt idx="45">
                  <c:v>-10.200000000000038</c:v>
                </c:pt>
                <c:pt idx="46">
                  <c:v>-10.160000000000039</c:v>
                </c:pt>
                <c:pt idx="47">
                  <c:v>-10.12000000000004</c:v>
                </c:pt>
                <c:pt idx="48">
                  <c:v>-10.080000000000041</c:v>
                </c:pt>
                <c:pt idx="49">
                  <c:v>-10.040000000000042</c:v>
                </c:pt>
                <c:pt idx="50">
                  <c:v>-10.000000000000043</c:v>
                </c:pt>
                <c:pt idx="51">
                  <c:v>-9.9600000000000435</c:v>
                </c:pt>
                <c:pt idx="52">
                  <c:v>-9.9200000000000443</c:v>
                </c:pt>
                <c:pt idx="53">
                  <c:v>-9.8800000000000452</c:v>
                </c:pt>
                <c:pt idx="54">
                  <c:v>-9.840000000000046</c:v>
                </c:pt>
                <c:pt idx="55">
                  <c:v>-9.8000000000000469</c:v>
                </c:pt>
                <c:pt idx="56">
                  <c:v>-9.7600000000000477</c:v>
                </c:pt>
                <c:pt idx="57">
                  <c:v>-9.7200000000000486</c:v>
                </c:pt>
                <c:pt idx="58">
                  <c:v>-9.6800000000000495</c:v>
                </c:pt>
                <c:pt idx="59">
                  <c:v>-9.6400000000000503</c:v>
                </c:pt>
                <c:pt idx="60">
                  <c:v>-9.6000000000000512</c:v>
                </c:pt>
                <c:pt idx="61">
                  <c:v>-9.560000000000052</c:v>
                </c:pt>
                <c:pt idx="62">
                  <c:v>-9.5200000000000529</c:v>
                </c:pt>
                <c:pt idx="63">
                  <c:v>-9.4800000000000537</c:v>
                </c:pt>
                <c:pt idx="64">
                  <c:v>-9.4400000000000546</c:v>
                </c:pt>
                <c:pt idx="65">
                  <c:v>-9.4000000000000554</c:v>
                </c:pt>
                <c:pt idx="66">
                  <c:v>-9.3600000000000563</c:v>
                </c:pt>
                <c:pt idx="67">
                  <c:v>-9.3200000000000571</c:v>
                </c:pt>
                <c:pt idx="68">
                  <c:v>-9.280000000000058</c:v>
                </c:pt>
                <c:pt idx="69">
                  <c:v>-9.2400000000000588</c:v>
                </c:pt>
                <c:pt idx="70">
                  <c:v>-9.2000000000000597</c:v>
                </c:pt>
                <c:pt idx="71">
                  <c:v>-9.1600000000000605</c:v>
                </c:pt>
                <c:pt idx="72">
                  <c:v>-9.1200000000000614</c:v>
                </c:pt>
                <c:pt idx="73">
                  <c:v>-9.0800000000000622</c:v>
                </c:pt>
                <c:pt idx="74">
                  <c:v>-9.0400000000000631</c:v>
                </c:pt>
                <c:pt idx="75">
                  <c:v>-9.0000000000000639</c:v>
                </c:pt>
                <c:pt idx="76">
                  <c:v>-8.9600000000000648</c:v>
                </c:pt>
                <c:pt idx="77">
                  <c:v>-8.9200000000000657</c:v>
                </c:pt>
                <c:pt idx="78">
                  <c:v>-8.8800000000000665</c:v>
                </c:pt>
                <c:pt idx="79">
                  <c:v>-8.8400000000000674</c:v>
                </c:pt>
                <c:pt idx="80">
                  <c:v>-8.8000000000000682</c:v>
                </c:pt>
                <c:pt idx="81">
                  <c:v>-8.7600000000000691</c:v>
                </c:pt>
                <c:pt idx="82">
                  <c:v>-8.7200000000000699</c:v>
                </c:pt>
                <c:pt idx="83">
                  <c:v>-8.6800000000000708</c:v>
                </c:pt>
                <c:pt idx="84">
                  <c:v>-8.6400000000000716</c:v>
                </c:pt>
                <c:pt idx="85">
                  <c:v>-8.6000000000000725</c:v>
                </c:pt>
                <c:pt idx="86">
                  <c:v>-8.5600000000000733</c:v>
                </c:pt>
                <c:pt idx="87">
                  <c:v>-8.5200000000000742</c:v>
                </c:pt>
                <c:pt idx="88">
                  <c:v>-8.480000000000075</c:v>
                </c:pt>
                <c:pt idx="89">
                  <c:v>-8.4400000000000759</c:v>
                </c:pt>
                <c:pt idx="90">
                  <c:v>-8.4000000000000767</c:v>
                </c:pt>
                <c:pt idx="91">
                  <c:v>-8.3600000000000776</c:v>
                </c:pt>
                <c:pt idx="92">
                  <c:v>-8.3200000000000784</c:v>
                </c:pt>
                <c:pt idx="93">
                  <c:v>-8.2800000000000793</c:v>
                </c:pt>
                <c:pt idx="94">
                  <c:v>-8.2400000000000801</c:v>
                </c:pt>
                <c:pt idx="95">
                  <c:v>-8.200000000000081</c:v>
                </c:pt>
                <c:pt idx="96">
                  <c:v>-8.1600000000000819</c:v>
                </c:pt>
                <c:pt idx="97">
                  <c:v>-8.1200000000000827</c:v>
                </c:pt>
                <c:pt idx="98">
                  <c:v>-8.0800000000000836</c:v>
                </c:pt>
                <c:pt idx="99">
                  <c:v>-8.0400000000000844</c:v>
                </c:pt>
                <c:pt idx="100">
                  <c:v>-8.0000000000000853</c:v>
                </c:pt>
                <c:pt idx="101">
                  <c:v>-7.9600000000000852</c:v>
                </c:pt>
                <c:pt idx="102">
                  <c:v>-7.9200000000000852</c:v>
                </c:pt>
                <c:pt idx="103">
                  <c:v>-7.8800000000000852</c:v>
                </c:pt>
                <c:pt idx="104">
                  <c:v>-7.8400000000000851</c:v>
                </c:pt>
                <c:pt idx="105">
                  <c:v>-7.8000000000000851</c:v>
                </c:pt>
                <c:pt idx="106">
                  <c:v>-7.7600000000000851</c:v>
                </c:pt>
                <c:pt idx="107">
                  <c:v>-7.720000000000085</c:v>
                </c:pt>
                <c:pt idx="108">
                  <c:v>-7.680000000000085</c:v>
                </c:pt>
                <c:pt idx="109">
                  <c:v>-7.6400000000000849</c:v>
                </c:pt>
                <c:pt idx="110">
                  <c:v>-7.6000000000000849</c:v>
                </c:pt>
                <c:pt idx="111">
                  <c:v>-7.5600000000000849</c:v>
                </c:pt>
                <c:pt idx="112">
                  <c:v>-7.5200000000000848</c:v>
                </c:pt>
                <c:pt idx="113">
                  <c:v>-7.4800000000000848</c:v>
                </c:pt>
                <c:pt idx="114">
                  <c:v>-7.4400000000000848</c:v>
                </c:pt>
                <c:pt idx="115">
                  <c:v>-7.4000000000000847</c:v>
                </c:pt>
                <c:pt idx="116">
                  <c:v>-7.3600000000000847</c:v>
                </c:pt>
                <c:pt idx="117">
                  <c:v>-7.3200000000000847</c:v>
                </c:pt>
                <c:pt idx="118">
                  <c:v>-7.2800000000000846</c:v>
                </c:pt>
                <c:pt idx="119">
                  <c:v>-7.2400000000000846</c:v>
                </c:pt>
                <c:pt idx="120">
                  <c:v>-7.2000000000000846</c:v>
                </c:pt>
                <c:pt idx="121">
                  <c:v>-7.1600000000000845</c:v>
                </c:pt>
                <c:pt idx="122">
                  <c:v>-7.1200000000000845</c:v>
                </c:pt>
                <c:pt idx="123">
                  <c:v>-7.0800000000000844</c:v>
                </c:pt>
                <c:pt idx="124">
                  <c:v>-7.0400000000000844</c:v>
                </c:pt>
                <c:pt idx="125">
                  <c:v>-7.0000000000000844</c:v>
                </c:pt>
                <c:pt idx="126">
                  <c:v>-6.9600000000000843</c:v>
                </c:pt>
                <c:pt idx="127">
                  <c:v>-6.9200000000000843</c:v>
                </c:pt>
                <c:pt idx="128">
                  <c:v>-6.8800000000000843</c:v>
                </c:pt>
                <c:pt idx="129">
                  <c:v>-6.8400000000000842</c:v>
                </c:pt>
                <c:pt idx="130">
                  <c:v>-6.8000000000000842</c:v>
                </c:pt>
                <c:pt idx="131">
                  <c:v>-6.7600000000000842</c:v>
                </c:pt>
                <c:pt idx="132">
                  <c:v>-6.7200000000000841</c:v>
                </c:pt>
                <c:pt idx="133">
                  <c:v>-6.6800000000000841</c:v>
                </c:pt>
                <c:pt idx="134">
                  <c:v>-6.6400000000000841</c:v>
                </c:pt>
                <c:pt idx="135">
                  <c:v>-6.600000000000084</c:v>
                </c:pt>
                <c:pt idx="136">
                  <c:v>-6.560000000000084</c:v>
                </c:pt>
                <c:pt idx="137">
                  <c:v>-6.520000000000084</c:v>
                </c:pt>
                <c:pt idx="138">
                  <c:v>-6.4800000000000839</c:v>
                </c:pt>
                <c:pt idx="139">
                  <c:v>-6.4400000000000839</c:v>
                </c:pt>
                <c:pt idx="140">
                  <c:v>-6.4000000000000838</c:v>
                </c:pt>
                <c:pt idx="141">
                  <c:v>-6.3600000000000838</c:v>
                </c:pt>
                <c:pt idx="142">
                  <c:v>-6.3200000000000838</c:v>
                </c:pt>
                <c:pt idx="143">
                  <c:v>-6.2800000000000837</c:v>
                </c:pt>
                <c:pt idx="144">
                  <c:v>-6.2400000000000837</c:v>
                </c:pt>
                <c:pt idx="145">
                  <c:v>-6.2000000000000837</c:v>
                </c:pt>
                <c:pt idx="146">
                  <c:v>-6.1600000000000836</c:v>
                </c:pt>
                <c:pt idx="147">
                  <c:v>-6.1200000000000836</c:v>
                </c:pt>
                <c:pt idx="148">
                  <c:v>-6.0800000000000836</c:v>
                </c:pt>
                <c:pt idx="149">
                  <c:v>-6.0400000000000835</c:v>
                </c:pt>
                <c:pt idx="150">
                  <c:v>-6.0000000000000835</c:v>
                </c:pt>
                <c:pt idx="151">
                  <c:v>-5.9600000000000835</c:v>
                </c:pt>
                <c:pt idx="152">
                  <c:v>-5.9200000000000834</c:v>
                </c:pt>
                <c:pt idx="153">
                  <c:v>-5.8800000000000834</c:v>
                </c:pt>
                <c:pt idx="154">
                  <c:v>-5.8400000000000833</c:v>
                </c:pt>
                <c:pt idx="155">
                  <c:v>-5.8000000000000833</c:v>
                </c:pt>
                <c:pt idx="156">
                  <c:v>-5.7600000000000833</c:v>
                </c:pt>
                <c:pt idx="157">
                  <c:v>-5.7200000000000832</c:v>
                </c:pt>
                <c:pt idx="158">
                  <c:v>-5.6800000000000832</c:v>
                </c:pt>
                <c:pt idx="159">
                  <c:v>-5.6400000000000832</c:v>
                </c:pt>
                <c:pt idx="160">
                  <c:v>-5.6000000000000831</c:v>
                </c:pt>
                <c:pt idx="161">
                  <c:v>-5.5600000000000831</c:v>
                </c:pt>
                <c:pt idx="162">
                  <c:v>-5.5200000000000831</c:v>
                </c:pt>
                <c:pt idx="163">
                  <c:v>-5.480000000000083</c:v>
                </c:pt>
                <c:pt idx="164">
                  <c:v>-5.440000000000083</c:v>
                </c:pt>
                <c:pt idx="165">
                  <c:v>-5.400000000000083</c:v>
                </c:pt>
                <c:pt idx="166">
                  <c:v>-5.3600000000000829</c:v>
                </c:pt>
                <c:pt idx="167">
                  <c:v>-5.3200000000000829</c:v>
                </c:pt>
                <c:pt idx="168">
                  <c:v>-5.2800000000000828</c:v>
                </c:pt>
                <c:pt idx="169">
                  <c:v>-5.2400000000000828</c:v>
                </c:pt>
                <c:pt idx="170">
                  <c:v>-5.2000000000000828</c:v>
                </c:pt>
                <c:pt idx="171">
                  <c:v>-5.1600000000000827</c:v>
                </c:pt>
                <c:pt idx="172">
                  <c:v>-5.1200000000000827</c:v>
                </c:pt>
                <c:pt idx="173">
                  <c:v>-5.0800000000000827</c:v>
                </c:pt>
                <c:pt idx="174">
                  <c:v>-5.0400000000000826</c:v>
                </c:pt>
                <c:pt idx="175">
                  <c:v>-5.0000000000000826</c:v>
                </c:pt>
                <c:pt idx="176">
                  <c:v>-4.9600000000000826</c:v>
                </c:pt>
                <c:pt idx="177">
                  <c:v>-4.9200000000000825</c:v>
                </c:pt>
                <c:pt idx="178">
                  <c:v>-4.8800000000000825</c:v>
                </c:pt>
                <c:pt idx="179">
                  <c:v>-4.8400000000000825</c:v>
                </c:pt>
                <c:pt idx="180">
                  <c:v>-4.8000000000000824</c:v>
                </c:pt>
                <c:pt idx="181">
                  <c:v>-4.7600000000000824</c:v>
                </c:pt>
                <c:pt idx="182">
                  <c:v>-4.7200000000000824</c:v>
                </c:pt>
                <c:pt idx="183">
                  <c:v>-4.6800000000000823</c:v>
                </c:pt>
                <c:pt idx="184">
                  <c:v>-4.6400000000000823</c:v>
                </c:pt>
                <c:pt idx="185">
                  <c:v>-4.6000000000000822</c:v>
                </c:pt>
                <c:pt idx="186">
                  <c:v>-4.5600000000000822</c:v>
                </c:pt>
                <c:pt idx="187">
                  <c:v>-4.5200000000000822</c:v>
                </c:pt>
                <c:pt idx="188">
                  <c:v>-4.4800000000000821</c:v>
                </c:pt>
                <c:pt idx="189">
                  <c:v>-4.4400000000000821</c:v>
                </c:pt>
                <c:pt idx="190">
                  <c:v>-4.4000000000000821</c:v>
                </c:pt>
                <c:pt idx="191">
                  <c:v>-4.360000000000082</c:v>
                </c:pt>
                <c:pt idx="192">
                  <c:v>-4.320000000000082</c:v>
                </c:pt>
                <c:pt idx="193">
                  <c:v>-4.280000000000082</c:v>
                </c:pt>
                <c:pt idx="194">
                  <c:v>-4.2400000000000819</c:v>
                </c:pt>
                <c:pt idx="195">
                  <c:v>-4.2000000000000819</c:v>
                </c:pt>
                <c:pt idx="196">
                  <c:v>-4.1600000000000819</c:v>
                </c:pt>
                <c:pt idx="197">
                  <c:v>-4.1200000000000818</c:v>
                </c:pt>
                <c:pt idx="198">
                  <c:v>-4.0800000000000818</c:v>
                </c:pt>
                <c:pt idx="199">
                  <c:v>-4.0400000000000817</c:v>
                </c:pt>
                <c:pt idx="200">
                  <c:v>-4.0000000000000817</c:v>
                </c:pt>
                <c:pt idx="201">
                  <c:v>-3.9600000000000817</c:v>
                </c:pt>
                <c:pt idx="202">
                  <c:v>-3.9200000000000816</c:v>
                </c:pt>
                <c:pt idx="203">
                  <c:v>-3.8800000000000816</c:v>
                </c:pt>
                <c:pt idx="204">
                  <c:v>-3.8400000000000816</c:v>
                </c:pt>
                <c:pt idx="205">
                  <c:v>-3.8000000000000815</c:v>
                </c:pt>
                <c:pt idx="206">
                  <c:v>-3.7600000000000815</c:v>
                </c:pt>
                <c:pt idx="207">
                  <c:v>-3.7200000000000815</c:v>
                </c:pt>
                <c:pt idx="208">
                  <c:v>-3.6800000000000814</c:v>
                </c:pt>
                <c:pt idx="209">
                  <c:v>-3.6400000000000814</c:v>
                </c:pt>
                <c:pt idx="210">
                  <c:v>-3.6000000000000814</c:v>
                </c:pt>
                <c:pt idx="211">
                  <c:v>-3.5600000000000813</c:v>
                </c:pt>
                <c:pt idx="212">
                  <c:v>-3.5200000000000813</c:v>
                </c:pt>
                <c:pt idx="213">
                  <c:v>-3.4800000000000813</c:v>
                </c:pt>
                <c:pt idx="214">
                  <c:v>-3.4400000000000812</c:v>
                </c:pt>
                <c:pt idx="215">
                  <c:v>-3.4000000000000812</c:v>
                </c:pt>
                <c:pt idx="216">
                  <c:v>-3.3600000000000811</c:v>
                </c:pt>
                <c:pt idx="217">
                  <c:v>-3.3200000000000811</c:v>
                </c:pt>
                <c:pt idx="218">
                  <c:v>-3.2800000000000811</c:v>
                </c:pt>
                <c:pt idx="219">
                  <c:v>-3.240000000000081</c:v>
                </c:pt>
                <c:pt idx="220">
                  <c:v>-3.200000000000081</c:v>
                </c:pt>
                <c:pt idx="221">
                  <c:v>-3.160000000000081</c:v>
                </c:pt>
                <c:pt idx="222">
                  <c:v>-3.1200000000000809</c:v>
                </c:pt>
                <c:pt idx="223">
                  <c:v>-3.0800000000000809</c:v>
                </c:pt>
                <c:pt idx="224">
                  <c:v>-3.0400000000000809</c:v>
                </c:pt>
                <c:pt idx="225">
                  <c:v>-3.0000000000000808</c:v>
                </c:pt>
                <c:pt idx="226">
                  <c:v>-2.9600000000000808</c:v>
                </c:pt>
                <c:pt idx="227">
                  <c:v>-2.9200000000000808</c:v>
                </c:pt>
                <c:pt idx="228">
                  <c:v>-2.8800000000000807</c:v>
                </c:pt>
                <c:pt idx="229">
                  <c:v>-2.8400000000000807</c:v>
                </c:pt>
                <c:pt idx="230">
                  <c:v>-2.8000000000000806</c:v>
                </c:pt>
                <c:pt idx="231">
                  <c:v>-2.7600000000000806</c:v>
                </c:pt>
                <c:pt idx="232">
                  <c:v>-2.7200000000000806</c:v>
                </c:pt>
                <c:pt idx="233">
                  <c:v>-2.6800000000000805</c:v>
                </c:pt>
                <c:pt idx="234">
                  <c:v>-2.6400000000000805</c:v>
                </c:pt>
                <c:pt idx="235">
                  <c:v>-2.6000000000000805</c:v>
                </c:pt>
                <c:pt idx="236">
                  <c:v>-2.5600000000000804</c:v>
                </c:pt>
                <c:pt idx="237">
                  <c:v>-2.5200000000000804</c:v>
                </c:pt>
                <c:pt idx="238">
                  <c:v>-2.4800000000000804</c:v>
                </c:pt>
                <c:pt idx="239">
                  <c:v>-2.4400000000000803</c:v>
                </c:pt>
                <c:pt idx="240">
                  <c:v>-2.4000000000000803</c:v>
                </c:pt>
                <c:pt idx="241">
                  <c:v>-2.3600000000000803</c:v>
                </c:pt>
                <c:pt idx="242">
                  <c:v>-2.3200000000000802</c:v>
                </c:pt>
                <c:pt idx="243">
                  <c:v>-2.2800000000000802</c:v>
                </c:pt>
                <c:pt idx="244">
                  <c:v>-2.2400000000000801</c:v>
                </c:pt>
                <c:pt idx="245">
                  <c:v>-2.2000000000000801</c:v>
                </c:pt>
                <c:pt idx="246">
                  <c:v>-2.1600000000000801</c:v>
                </c:pt>
                <c:pt idx="247">
                  <c:v>-2.12000000000008</c:v>
                </c:pt>
                <c:pt idx="248">
                  <c:v>-2.08000000000008</c:v>
                </c:pt>
                <c:pt idx="249">
                  <c:v>-2.04000000000008</c:v>
                </c:pt>
                <c:pt idx="250">
                  <c:v>-2.0000000000000799</c:v>
                </c:pt>
                <c:pt idx="251">
                  <c:v>-1.9600000000000799</c:v>
                </c:pt>
                <c:pt idx="252">
                  <c:v>-1.9200000000000799</c:v>
                </c:pt>
                <c:pt idx="253">
                  <c:v>-1.8800000000000798</c:v>
                </c:pt>
                <c:pt idx="254">
                  <c:v>-1.8400000000000798</c:v>
                </c:pt>
                <c:pt idx="255">
                  <c:v>-1.8000000000000798</c:v>
                </c:pt>
                <c:pt idx="256">
                  <c:v>-1.7600000000000797</c:v>
                </c:pt>
                <c:pt idx="257">
                  <c:v>-1.7200000000000797</c:v>
                </c:pt>
                <c:pt idx="258">
                  <c:v>-1.6800000000000797</c:v>
                </c:pt>
                <c:pt idx="259">
                  <c:v>-1.6400000000000796</c:v>
                </c:pt>
                <c:pt idx="260">
                  <c:v>-1.6000000000000796</c:v>
                </c:pt>
                <c:pt idx="261">
                  <c:v>-1.5600000000000795</c:v>
                </c:pt>
                <c:pt idx="262">
                  <c:v>-1.5200000000000795</c:v>
                </c:pt>
                <c:pt idx="263">
                  <c:v>-1.4800000000000795</c:v>
                </c:pt>
                <c:pt idx="264">
                  <c:v>-1.4400000000000794</c:v>
                </c:pt>
                <c:pt idx="265">
                  <c:v>-1.4000000000000794</c:v>
                </c:pt>
                <c:pt idx="266">
                  <c:v>-1.3600000000000794</c:v>
                </c:pt>
                <c:pt idx="267">
                  <c:v>-1.3200000000000793</c:v>
                </c:pt>
                <c:pt idx="268">
                  <c:v>-1.2800000000000793</c:v>
                </c:pt>
                <c:pt idx="269">
                  <c:v>-1.2400000000000793</c:v>
                </c:pt>
                <c:pt idx="270">
                  <c:v>-1.2000000000000792</c:v>
                </c:pt>
                <c:pt idx="271">
                  <c:v>-1.1600000000000792</c:v>
                </c:pt>
                <c:pt idx="272">
                  <c:v>-1.1200000000000792</c:v>
                </c:pt>
                <c:pt idx="273">
                  <c:v>-1.0800000000000791</c:v>
                </c:pt>
                <c:pt idx="274">
                  <c:v>-1.0400000000000791</c:v>
                </c:pt>
                <c:pt idx="275">
                  <c:v>-1.000000000000079</c:v>
                </c:pt>
                <c:pt idx="276">
                  <c:v>-0.96000000000007901</c:v>
                </c:pt>
                <c:pt idx="277">
                  <c:v>-0.92000000000007898</c:v>
                </c:pt>
                <c:pt idx="278">
                  <c:v>-0.88000000000007894</c:v>
                </c:pt>
                <c:pt idx="279">
                  <c:v>-0.84000000000007891</c:v>
                </c:pt>
                <c:pt idx="280">
                  <c:v>-0.80000000000007887</c:v>
                </c:pt>
                <c:pt idx="281">
                  <c:v>-0.76000000000007883</c:v>
                </c:pt>
                <c:pt idx="282">
                  <c:v>-0.7200000000000788</c:v>
                </c:pt>
                <c:pt idx="283">
                  <c:v>-0.68000000000007876</c:v>
                </c:pt>
                <c:pt idx="284">
                  <c:v>-0.64000000000007873</c:v>
                </c:pt>
                <c:pt idx="285">
                  <c:v>-0.60000000000007869</c:v>
                </c:pt>
                <c:pt idx="286">
                  <c:v>-0.56000000000007866</c:v>
                </c:pt>
                <c:pt idx="287">
                  <c:v>-0.52000000000007862</c:v>
                </c:pt>
                <c:pt idx="288">
                  <c:v>-0.48000000000007864</c:v>
                </c:pt>
                <c:pt idx="289">
                  <c:v>-0.44000000000007866</c:v>
                </c:pt>
                <c:pt idx="290">
                  <c:v>-0.40000000000007868</c:v>
                </c:pt>
                <c:pt idx="291">
                  <c:v>-0.3600000000000787</c:v>
                </c:pt>
                <c:pt idx="292">
                  <c:v>-0.32000000000007872</c:v>
                </c:pt>
                <c:pt idx="293">
                  <c:v>-0.28000000000007874</c:v>
                </c:pt>
                <c:pt idx="294">
                  <c:v>-0.24000000000007873</c:v>
                </c:pt>
                <c:pt idx="295">
                  <c:v>-0.20000000000007873</c:v>
                </c:pt>
                <c:pt idx="296">
                  <c:v>-0.16000000000007872</c:v>
                </c:pt>
                <c:pt idx="297">
                  <c:v>-0.12000000000007871</c:v>
                </c:pt>
                <c:pt idx="298">
                  <c:v>-8.0000000000078703E-2</c:v>
                </c:pt>
                <c:pt idx="299">
                  <c:v>-4.0000000000078702E-2</c:v>
                </c:pt>
                <c:pt idx="300">
                  <c:v>-7.8700934658115784E-14</c:v>
                </c:pt>
                <c:pt idx="301">
                  <c:v>3.99999999999213E-2</c:v>
                </c:pt>
                <c:pt idx="302">
                  <c:v>7.9999999999921301E-2</c:v>
                </c:pt>
                <c:pt idx="303">
                  <c:v>0.11999999999992131</c:v>
                </c:pt>
                <c:pt idx="304">
                  <c:v>0.15999999999992132</c:v>
                </c:pt>
                <c:pt idx="305">
                  <c:v>0.19999999999992132</c:v>
                </c:pt>
                <c:pt idx="306">
                  <c:v>0.23999999999992133</c:v>
                </c:pt>
                <c:pt idx="307">
                  <c:v>0.27999999999992131</c:v>
                </c:pt>
                <c:pt idx="308">
                  <c:v>0.31999999999992129</c:v>
                </c:pt>
                <c:pt idx="309">
                  <c:v>0.35999999999992127</c:v>
                </c:pt>
                <c:pt idx="310">
                  <c:v>0.39999999999992125</c:v>
                </c:pt>
                <c:pt idx="311">
                  <c:v>0.43999999999992123</c:v>
                </c:pt>
                <c:pt idx="312">
                  <c:v>0.47999999999992121</c:v>
                </c:pt>
                <c:pt idx="313">
                  <c:v>0.51999999999992119</c:v>
                </c:pt>
                <c:pt idx="314">
                  <c:v>0.55999999999992123</c:v>
                </c:pt>
                <c:pt idx="315">
                  <c:v>0.59999999999992126</c:v>
                </c:pt>
                <c:pt idx="316">
                  <c:v>0.6399999999999213</c:v>
                </c:pt>
                <c:pt idx="317">
                  <c:v>0.67999999999992133</c:v>
                </c:pt>
                <c:pt idx="318">
                  <c:v>0.71999999999992137</c:v>
                </c:pt>
                <c:pt idx="319">
                  <c:v>0.75999999999992141</c:v>
                </c:pt>
                <c:pt idx="320">
                  <c:v>0.79999999999992144</c:v>
                </c:pt>
                <c:pt idx="321">
                  <c:v>0.83999999999992148</c:v>
                </c:pt>
                <c:pt idx="322">
                  <c:v>0.87999999999992151</c:v>
                </c:pt>
                <c:pt idx="323">
                  <c:v>0.91999999999992155</c:v>
                </c:pt>
                <c:pt idx="324">
                  <c:v>0.95999999999992158</c:v>
                </c:pt>
                <c:pt idx="325">
                  <c:v>0.99999999999992162</c:v>
                </c:pt>
                <c:pt idx="326">
                  <c:v>1.0399999999999217</c:v>
                </c:pt>
                <c:pt idx="327">
                  <c:v>1.0799999999999217</c:v>
                </c:pt>
                <c:pt idx="328">
                  <c:v>1.1199999999999217</c:v>
                </c:pt>
                <c:pt idx="329">
                  <c:v>1.1599999999999218</c:v>
                </c:pt>
                <c:pt idx="330">
                  <c:v>1.1999999999999218</c:v>
                </c:pt>
                <c:pt idx="331">
                  <c:v>1.2399999999999218</c:v>
                </c:pt>
                <c:pt idx="332">
                  <c:v>1.2799999999999219</c:v>
                </c:pt>
                <c:pt idx="333">
                  <c:v>1.3199999999999219</c:v>
                </c:pt>
                <c:pt idx="334">
                  <c:v>1.3599999999999219</c:v>
                </c:pt>
                <c:pt idx="335">
                  <c:v>1.399999999999922</c:v>
                </c:pt>
                <c:pt idx="336">
                  <c:v>1.439999999999922</c:v>
                </c:pt>
                <c:pt idx="337">
                  <c:v>1.479999999999922</c:v>
                </c:pt>
                <c:pt idx="338">
                  <c:v>1.5199999999999221</c:v>
                </c:pt>
                <c:pt idx="339">
                  <c:v>1.5599999999999221</c:v>
                </c:pt>
                <c:pt idx="340">
                  <c:v>1.5999999999999222</c:v>
                </c:pt>
                <c:pt idx="341">
                  <c:v>1.6399999999999222</c:v>
                </c:pt>
                <c:pt idx="342">
                  <c:v>1.6799999999999222</c:v>
                </c:pt>
                <c:pt idx="343">
                  <c:v>1.7199999999999223</c:v>
                </c:pt>
                <c:pt idx="344">
                  <c:v>1.7599999999999223</c:v>
                </c:pt>
                <c:pt idx="345">
                  <c:v>1.7999999999999223</c:v>
                </c:pt>
                <c:pt idx="346">
                  <c:v>1.8399999999999224</c:v>
                </c:pt>
                <c:pt idx="347">
                  <c:v>1.8799999999999224</c:v>
                </c:pt>
                <c:pt idx="348">
                  <c:v>1.9199999999999224</c:v>
                </c:pt>
                <c:pt idx="349">
                  <c:v>1.9599999999999225</c:v>
                </c:pt>
                <c:pt idx="350">
                  <c:v>1.9999999999999225</c:v>
                </c:pt>
                <c:pt idx="351">
                  <c:v>2.0399999999999223</c:v>
                </c:pt>
                <c:pt idx="352">
                  <c:v>2.0799999999999224</c:v>
                </c:pt>
                <c:pt idx="353">
                  <c:v>2.1199999999999224</c:v>
                </c:pt>
                <c:pt idx="354">
                  <c:v>2.1599999999999224</c:v>
                </c:pt>
                <c:pt idx="355">
                  <c:v>2.1999999999999225</c:v>
                </c:pt>
                <c:pt idx="356">
                  <c:v>2.2399999999999225</c:v>
                </c:pt>
                <c:pt idx="357">
                  <c:v>2.2799999999999225</c:v>
                </c:pt>
                <c:pt idx="358">
                  <c:v>2.3199999999999226</c:v>
                </c:pt>
                <c:pt idx="359">
                  <c:v>2.3599999999999226</c:v>
                </c:pt>
                <c:pt idx="360">
                  <c:v>2.3999999999999226</c:v>
                </c:pt>
                <c:pt idx="361">
                  <c:v>2.4399999999999227</c:v>
                </c:pt>
                <c:pt idx="362">
                  <c:v>2.4799999999999227</c:v>
                </c:pt>
                <c:pt idx="363">
                  <c:v>2.5199999999999227</c:v>
                </c:pt>
                <c:pt idx="364">
                  <c:v>2.5599999999999228</c:v>
                </c:pt>
                <c:pt idx="365">
                  <c:v>2.5999999999999228</c:v>
                </c:pt>
                <c:pt idx="366">
                  <c:v>2.6399999999999229</c:v>
                </c:pt>
                <c:pt idx="367">
                  <c:v>2.6799999999999229</c:v>
                </c:pt>
                <c:pt idx="368">
                  <c:v>2.7199999999999229</c:v>
                </c:pt>
                <c:pt idx="369">
                  <c:v>2.759999999999923</c:v>
                </c:pt>
                <c:pt idx="370">
                  <c:v>2.799999999999923</c:v>
                </c:pt>
                <c:pt idx="371">
                  <c:v>2.839999999999923</c:v>
                </c:pt>
                <c:pt idx="372">
                  <c:v>2.8799999999999231</c:v>
                </c:pt>
                <c:pt idx="373">
                  <c:v>2.9199999999999231</c:v>
                </c:pt>
                <c:pt idx="374">
                  <c:v>2.9599999999999231</c:v>
                </c:pt>
                <c:pt idx="375">
                  <c:v>2.9999999999999232</c:v>
                </c:pt>
                <c:pt idx="376">
                  <c:v>3.0399999999999232</c:v>
                </c:pt>
                <c:pt idx="377">
                  <c:v>3.0799999999999232</c:v>
                </c:pt>
                <c:pt idx="378">
                  <c:v>3.1199999999999233</c:v>
                </c:pt>
                <c:pt idx="379">
                  <c:v>3.1599999999999233</c:v>
                </c:pt>
                <c:pt idx="380">
                  <c:v>3.1999999999999234</c:v>
                </c:pt>
                <c:pt idx="381">
                  <c:v>3.2399999999999234</c:v>
                </c:pt>
                <c:pt idx="382">
                  <c:v>3.2799999999999234</c:v>
                </c:pt>
                <c:pt idx="383">
                  <c:v>3.3199999999999235</c:v>
                </c:pt>
                <c:pt idx="384">
                  <c:v>3.3599999999999235</c:v>
                </c:pt>
                <c:pt idx="385">
                  <c:v>3.3999999999999235</c:v>
                </c:pt>
                <c:pt idx="386">
                  <c:v>3.4399999999999236</c:v>
                </c:pt>
                <c:pt idx="387">
                  <c:v>3.4799999999999236</c:v>
                </c:pt>
                <c:pt idx="388">
                  <c:v>3.5199999999999236</c:v>
                </c:pt>
                <c:pt idx="389">
                  <c:v>3.5599999999999237</c:v>
                </c:pt>
                <c:pt idx="390">
                  <c:v>3.5999999999999237</c:v>
                </c:pt>
                <c:pt idx="391">
                  <c:v>3.6399999999999237</c:v>
                </c:pt>
                <c:pt idx="392">
                  <c:v>3.6799999999999238</c:v>
                </c:pt>
                <c:pt idx="393">
                  <c:v>3.7199999999999238</c:v>
                </c:pt>
                <c:pt idx="394">
                  <c:v>3.7599999999999238</c:v>
                </c:pt>
                <c:pt idx="395">
                  <c:v>3.7999999999999239</c:v>
                </c:pt>
                <c:pt idx="396">
                  <c:v>3.8399999999999239</c:v>
                </c:pt>
                <c:pt idx="397">
                  <c:v>3.879999999999924</c:v>
                </c:pt>
                <c:pt idx="398">
                  <c:v>3.919999999999924</c:v>
                </c:pt>
                <c:pt idx="399">
                  <c:v>3.959999999999924</c:v>
                </c:pt>
                <c:pt idx="400">
                  <c:v>3.9999999999999241</c:v>
                </c:pt>
                <c:pt idx="401">
                  <c:v>4.0399999999999237</c:v>
                </c:pt>
                <c:pt idx="402">
                  <c:v>4.0799999999999237</c:v>
                </c:pt>
                <c:pt idx="403">
                  <c:v>4.1199999999999237</c:v>
                </c:pt>
                <c:pt idx="404">
                  <c:v>4.1599999999999238</c:v>
                </c:pt>
                <c:pt idx="405">
                  <c:v>4.1999999999999238</c:v>
                </c:pt>
                <c:pt idx="406">
                  <c:v>4.2399999999999238</c:v>
                </c:pt>
                <c:pt idx="407">
                  <c:v>4.2799999999999239</c:v>
                </c:pt>
                <c:pt idx="408">
                  <c:v>4.3199999999999239</c:v>
                </c:pt>
                <c:pt idx="409">
                  <c:v>4.3599999999999239</c:v>
                </c:pt>
                <c:pt idx="410">
                  <c:v>4.399999999999924</c:v>
                </c:pt>
                <c:pt idx="411">
                  <c:v>4.439999999999924</c:v>
                </c:pt>
                <c:pt idx="412">
                  <c:v>4.479999999999924</c:v>
                </c:pt>
                <c:pt idx="413">
                  <c:v>4.5199999999999241</c:v>
                </c:pt>
                <c:pt idx="414">
                  <c:v>4.5599999999999241</c:v>
                </c:pt>
                <c:pt idx="415">
                  <c:v>4.5999999999999241</c:v>
                </c:pt>
                <c:pt idx="416">
                  <c:v>4.6399999999999242</c:v>
                </c:pt>
                <c:pt idx="417">
                  <c:v>4.6799999999999242</c:v>
                </c:pt>
                <c:pt idx="418">
                  <c:v>4.7199999999999243</c:v>
                </c:pt>
                <c:pt idx="419">
                  <c:v>4.7599999999999243</c:v>
                </c:pt>
                <c:pt idx="420">
                  <c:v>4.7999999999999243</c:v>
                </c:pt>
                <c:pt idx="421">
                  <c:v>4.8399999999999244</c:v>
                </c:pt>
                <c:pt idx="422">
                  <c:v>4.8799999999999244</c:v>
                </c:pt>
                <c:pt idx="423">
                  <c:v>4.9199999999999244</c:v>
                </c:pt>
                <c:pt idx="424">
                  <c:v>4.9599999999999245</c:v>
                </c:pt>
                <c:pt idx="425">
                  <c:v>4.9999999999999245</c:v>
                </c:pt>
                <c:pt idx="426">
                  <c:v>5.0399999999999245</c:v>
                </c:pt>
                <c:pt idx="427">
                  <c:v>5.0799999999999246</c:v>
                </c:pt>
                <c:pt idx="428">
                  <c:v>5.1199999999999246</c:v>
                </c:pt>
                <c:pt idx="429">
                  <c:v>5.1599999999999246</c:v>
                </c:pt>
                <c:pt idx="430">
                  <c:v>5.1999999999999247</c:v>
                </c:pt>
                <c:pt idx="431">
                  <c:v>5.2399999999999247</c:v>
                </c:pt>
                <c:pt idx="432">
                  <c:v>5.2799999999999248</c:v>
                </c:pt>
                <c:pt idx="433">
                  <c:v>5.3199999999999248</c:v>
                </c:pt>
                <c:pt idx="434">
                  <c:v>5.3599999999999248</c:v>
                </c:pt>
                <c:pt idx="435">
                  <c:v>5.3999999999999249</c:v>
                </c:pt>
                <c:pt idx="436">
                  <c:v>5.4399999999999249</c:v>
                </c:pt>
                <c:pt idx="437">
                  <c:v>5.4799999999999249</c:v>
                </c:pt>
                <c:pt idx="438">
                  <c:v>5.519999999999925</c:v>
                </c:pt>
                <c:pt idx="439">
                  <c:v>5.559999999999925</c:v>
                </c:pt>
                <c:pt idx="440">
                  <c:v>5.599999999999925</c:v>
                </c:pt>
                <c:pt idx="441">
                  <c:v>5.6399999999999251</c:v>
                </c:pt>
                <c:pt idx="442">
                  <c:v>5.6799999999999251</c:v>
                </c:pt>
                <c:pt idx="443">
                  <c:v>5.7199999999999251</c:v>
                </c:pt>
                <c:pt idx="444">
                  <c:v>5.7599999999999252</c:v>
                </c:pt>
                <c:pt idx="445">
                  <c:v>5.7999999999999252</c:v>
                </c:pt>
                <c:pt idx="446">
                  <c:v>5.8399999999999253</c:v>
                </c:pt>
                <c:pt idx="447">
                  <c:v>5.8799999999999253</c:v>
                </c:pt>
                <c:pt idx="448">
                  <c:v>5.9199999999999253</c:v>
                </c:pt>
                <c:pt idx="449">
                  <c:v>5.9599999999999254</c:v>
                </c:pt>
                <c:pt idx="450">
                  <c:v>5.9999999999999254</c:v>
                </c:pt>
                <c:pt idx="451">
                  <c:v>6.0399999999999254</c:v>
                </c:pt>
                <c:pt idx="452">
                  <c:v>6.0799999999999255</c:v>
                </c:pt>
                <c:pt idx="453">
                  <c:v>6.1199999999999255</c:v>
                </c:pt>
                <c:pt idx="454">
                  <c:v>6.1599999999999255</c:v>
                </c:pt>
                <c:pt idx="455">
                  <c:v>6.1999999999999256</c:v>
                </c:pt>
                <c:pt idx="456">
                  <c:v>6.2399999999999256</c:v>
                </c:pt>
                <c:pt idx="457">
                  <c:v>6.2799999999999256</c:v>
                </c:pt>
                <c:pt idx="458">
                  <c:v>6.3199999999999257</c:v>
                </c:pt>
                <c:pt idx="459">
                  <c:v>6.3599999999999257</c:v>
                </c:pt>
                <c:pt idx="460">
                  <c:v>6.3999999999999257</c:v>
                </c:pt>
                <c:pt idx="461">
                  <c:v>6.4399999999999258</c:v>
                </c:pt>
                <c:pt idx="462">
                  <c:v>6.4799999999999258</c:v>
                </c:pt>
                <c:pt idx="463">
                  <c:v>6.5199999999999259</c:v>
                </c:pt>
                <c:pt idx="464">
                  <c:v>6.5599999999999259</c:v>
                </c:pt>
                <c:pt idx="465">
                  <c:v>6.5999999999999259</c:v>
                </c:pt>
                <c:pt idx="466">
                  <c:v>6.639999999999926</c:v>
                </c:pt>
                <c:pt idx="467">
                  <c:v>6.679999999999926</c:v>
                </c:pt>
                <c:pt idx="468">
                  <c:v>6.719999999999926</c:v>
                </c:pt>
                <c:pt idx="469">
                  <c:v>6.7599999999999261</c:v>
                </c:pt>
                <c:pt idx="470">
                  <c:v>6.7999999999999261</c:v>
                </c:pt>
                <c:pt idx="471">
                  <c:v>6.8399999999999261</c:v>
                </c:pt>
                <c:pt idx="472">
                  <c:v>6.8799999999999262</c:v>
                </c:pt>
                <c:pt idx="473">
                  <c:v>6.9199999999999262</c:v>
                </c:pt>
                <c:pt idx="474">
                  <c:v>6.9599999999999262</c:v>
                </c:pt>
                <c:pt idx="475">
                  <c:v>6.9999999999999263</c:v>
                </c:pt>
                <c:pt idx="476">
                  <c:v>7.0399999999999263</c:v>
                </c:pt>
                <c:pt idx="477">
                  <c:v>7.0799999999999264</c:v>
                </c:pt>
                <c:pt idx="478">
                  <c:v>7.1199999999999264</c:v>
                </c:pt>
                <c:pt idx="479">
                  <c:v>7.1599999999999264</c:v>
                </c:pt>
                <c:pt idx="480">
                  <c:v>7.1999999999999265</c:v>
                </c:pt>
                <c:pt idx="481">
                  <c:v>7.2399999999999265</c:v>
                </c:pt>
                <c:pt idx="482">
                  <c:v>7.2799999999999265</c:v>
                </c:pt>
                <c:pt idx="483">
                  <c:v>7.3199999999999266</c:v>
                </c:pt>
                <c:pt idx="484">
                  <c:v>7.3599999999999266</c:v>
                </c:pt>
                <c:pt idx="485">
                  <c:v>7.3999999999999266</c:v>
                </c:pt>
                <c:pt idx="486">
                  <c:v>7.4399999999999267</c:v>
                </c:pt>
                <c:pt idx="487">
                  <c:v>7.4799999999999267</c:v>
                </c:pt>
                <c:pt idx="488">
                  <c:v>7.5199999999999267</c:v>
                </c:pt>
                <c:pt idx="489">
                  <c:v>7.5599999999999268</c:v>
                </c:pt>
                <c:pt idx="490">
                  <c:v>7.5999999999999268</c:v>
                </c:pt>
                <c:pt idx="491">
                  <c:v>7.6399999999999268</c:v>
                </c:pt>
                <c:pt idx="492">
                  <c:v>7.6799999999999269</c:v>
                </c:pt>
                <c:pt idx="493">
                  <c:v>7.7199999999999269</c:v>
                </c:pt>
                <c:pt idx="494">
                  <c:v>7.759999999999927</c:v>
                </c:pt>
                <c:pt idx="495">
                  <c:v>7.799999999999927</c:v>
                </c:pt>
                <c:pt idx="496">
                  <c:v>7.839999999999927</c:v>
                </c:pt>
                <c:pt idx="497">
                  <c:v>7.8799999999999271</c:v>
                </c:pt>
                <c:pt idx="498">
                  <c:v>7.9199999999999271</c:v>
                </c:pt>
                <c:pt idx="499">
                  <c:v>7.9599999999999271</c:v>
                </c:pt>
                <c:pt idx="500">
                  <c:v>7.9999999999999272</c:v>
                </c:pt>
                <c:pt idx="501">
                  <c:v>8.0399999999999263</c:v>
                </c:pt>
                <c:pt idx="502">
                  <c:v>8.0799999999999255</c:v>
                </c:pt>
                <c:pt idx="503">
                  <c:v>8.1199999999999246</c:v>
                </c:pt>
                <c:pt idx="504">
                  <c:v>8.1599999999999238</c:v>
                </c:pt>
                <c:pt idx="505">
                  <c:v>8.1999999999999229</c:v>
                </c:pt>
                <c:pt idx="506">
                  <c:v>8.2399999999999221</c:v>
                </c:pt>
                <c:pt idx="507">
                  <c:v>8.2799999999999212</c:v>
                </c:pt>
                <c:pt idx="508">
                  <c:v>8.3199999999999203</c:v>
                </c:pt>
                <c:pt idx="509">
                  <c:v>8.3599999999999195</c:v>
                </c:pt>
                <c:pt idx="510">
                  <c:v>8.3999999999999186</c:v>
                </c:pt>
                <c:pt idx="511">
                  <c:v>8.4399999999999178</c:v>
                </c:pt>
                <c:pt idx="512">
                  <c:v>8.4799999999999169</c:v>
                </c:pt>
                <c:pt idx="513">
                  <c:v>8.5199999999999161</c:v>
                </c:pt>
                <c:pt idx="514">
                  <c:v>8.5599999999999152</c:v>
                </c:pt>
                <c:pt idx="515">
                  <c:v>8.5999999999999144</c:v>
                </c:pt>
                <c:pt idx="516">
                  <c:v>8.6399999999999135</c:v>
                </c:pt>
                <c:pt idx="517">
                  <c:v>8.6799999999999127</c:v>
                </c:pt>
                <c:pt idx="518">
                  <c:v>8.7199999999999118</c:v>
                </c:pt>
                <c:pt idx="519">
                  <c:v>8.759999999999911</c:v>
                </c:pt>
                <c:pt idx="520">
                  <c:v>8.7999999999999101</c:v>
                </c:pt>
                <c:pt idx="521">
                  <c:v>8.8399999999999093</c:v>
                </c:pt>
                <c:pt idx="522">
                  <c:v>8.8799999999999084</c:v>
                </c:pt>
                <c:pt idx="523">
                  <c:v>8.9199999999999076</c:v>
                </c:pt>
                <c:pt idx="524">
                  <c:v>8.9599999999999067</c:v>
                </c:pt>
                <c:pt idx="525">
                  <c:v>8.9999999999999059</c:v>
                </c:pt>
                <c:pt idx="526">
                  <c:v>9.039999999999905</c:v>
                </c:pt>
                <c:pt idx="527">
                  <c:v>9.0799999999999041</c:v>
                </c:pt>
                <c:pt idx="528">
                  <c:v>9.1199999999999033</c:v>
                </c:pt>
                <c:pt idx="529">
                  <c:v>9.1599999999999024</c:v>
                </c:pt>
                <c:pt idx="530">
                  <c:v>9.1999999999999016</c:v>
                </c:pt>
                <c:pt idx="531">
                  <c:v>9.2399999999999007</c:v>
                </c:pt>
                <c:pt idx="532">
                  <c:v>9.2799999999998999</c:v>
                </c:pt>
                <c:pt idx="533">
                  <c:v>9.319999999999899</c:v>
                </c:pt>
                <c:pt idx="534">
                  <c:v>9.3599999999998982</c:v>
                </c:pt>
                <c:pt idx="535">
                  <c:v>9.3999999999998973</c:v>
                </c:pt>
                <c:pt idx="536">
                  <c:v>9.4399999999998965</c:v>
                </c:pt>
                <c:pt idx="537">
                  <c:v>9.4799999999998956</c:v>
                </c:pt>
                <c:pt idx="538">
                  <c:v>9.5199999999998948</c:v>
                </c:pt>
                <c:pt idx="539">
                  <c:v>9.5599999999998939</c:v>
                </c:pt>
                <c:pt idx="540">
                  <c:v>9.5999999999998931</c:v>
                </c:pt>
                <c:pt idx="541">
                  <c:v>9.6399999999998922</c:v>
                </c:pt>
                <c:pt idx="542">
                  <c:v>9.6799999999998914</c:v>
                </c:pt>
                <c:pt idx="543">
                  <c:v>9.7199999999998905</c:v>
                </c:pt>
                <c:pt idx="544">
                  <c:v>9.7599999999998897</c:v>
                </c:pt>
                <c:pt idx="545">
                  <c:v>9.7999999999998888</c:v>
                </c:pt>
                <c:pt idx="546">
                  <c:v>9.8399999999998879</c:v>
                </c:pt>
                <c:pt idx="547">
                  <c:v>9.8799999999998871</c:v>
                </c:pt>
                <c:pt idx="548">
                  <c:v>9.9199999999998862</c:v>
                </c:pt>
                <c:pt idx="549">
                  <c:v>9.9599999999998854</c:v>
                </c:pt>
                <c:pt idx="550">
                  <c:v>9.9999999999998845</c:v>
                </c:pt>
                <c:pt idx="551">
                  <c:v>10.039999999999884</c:v>
                </c:pt>
                <c:pt idx="552">
                  <c:v>10.079999999999883</c:v>
                </c:pt>
                <c:pt idx="553">
                  <c:v>10.119999999999882</c:v>
                </c:pt>
                <c:pt idx="554">
                  <c:v>10.159999999999881</c:v>
                </c:pt>
                <c:pt idx="555">
                  <c:v>10.19999999999988</c:v>
                </c:pt>
                <c:pt idx="556">
                  <c:v>10.239999999999879</c:v>
                </c:pt>
                <c:pt idx="557">
                  <c:v>10.279999999999879</c:v>
                </c:pt>
                <c:pt idx="558">
                  <c:v>10.319999999999878</c:v>
                </c:pt>
                <c:pt idx="559">
                  <c:v>10.359999999999877</c:v>
                </c:pt>
                <c:pt idx="560">
                  <c:v>10.399999999999876</c:v>
                </c:pt>
                <c:pt idx="561">
                  <c:v>10.439999999999875</c:v>
                </c:pt>
                <c:pt idx="562">
                  <c:v>10.479999999999874</c:v>
                </c:pt>
                <c:pt idx="563">
                  <c:v>10.519999999999873</c:v>
                </c:pt>
                <c:pt idx="564">
                  <c:v>10.559999999999873</c:v>
                </c:pt>
                <c:pt idx="565">
                  <c:v>10.599999999999872</c:v>
                </c:pt>
                <c:pt idx="566">
                  <c:v>10.639999999999871</c:v>
                </c:pt>
                <c:pt idx="567">
                  <c:v>10.67999999999987</c:v>
                </c:pt>
                <c:pt idx="568">
                  <c:v>10.719999999999869</c:v>
                </c:pt>
                <c:pt idx="569">
                  <c:v>10.759999999999868</c:v>
                </c:pt>
                <c:pt idx="570">
                  <c:v>10.799999999999867</c:v>
                </c:pt>
                <c:pt idx="571">
                  <c:v>10.839999999999867</c:v>
                </c:pt>
                <c:pt idx="572">
                  <c:v>10.879999999999866</c:v>
                </c:pt>
                <c:pt idx="573">
                  <c:v>10.919999999999865</c:v>
                </c:pt>
                <c:pt idx="574">
                  <c:v>10.959999999999864</c:v>
                </c:pt>
                <c:pt idx="575">
                  <c:v>10.999999999999863</c:v>
                </c:pt>
                <c:pt idx="576">
                  <c:v>11.039999999999862</c:v>
                </c:pt>
                <c:pt idx="577">
                  <c:v>11.079999999999862</c:v>
                </c:pt>
                <c:pt idx="578">
                  <c:v>11.119999999999861</c:v>
                </c:pt>
                <c:pt idx="579">
                  <c:v>11.15999999999986</c:v>
                </c:pt>
                <c:pt idx="580">
                  <c:v>11.199999999999859</c:v>
                </c:pt>
                <c:pt idx="581">
                  <c:v>11.239999999999858</c:v>
                </c:pt>
                <c:pt idx="582">
                  <c:v>11.279999999999857</c:v>
                </c:pt>
                <c:pt idx="583">
                  <c:v>11.319999999999856</c:v>
                </c:pt>
                <c:pt idx="584">
                  <c:v>11.359999999999856</c:v>
                </c:pt>
                <c:pt idx="585">
                  <c:v>11.399999999999855</c:v>
                </c:pt>
                <c:pt idx="586">
                  <c:v>11.439999999999854</c:v>
                </c:pt>
                <c:pt idx="587">
                  <c:v>11.479999999999853</c:v>
                </c:pt>
                <c:pt idx="588">
                  <c:v>11.519999999999852</c:v>
                </c:pt>
                <c:pt idx="589">
                  <c:v>11.559999999999851</c:v>
                </c:pt>
                <c:pt idx="590">
                  <c:v>11.59999999999985</c:v>
                </c:pt>
                <c:pt idx="591">
                  <c:v>11.63999999999985</c:v>
                </c:pt>
                <c:pt idx="592">
                  <c:v>11.679999999999849</c:v>
                </c:pt>
                <c:pt idx="593">
                  <c:v>11.719999999999848</c:v>
                </c:pt>
                <c:pt idx="594">
                  <c:v>11.759999999999847</c:v>
                </c:pt>
                <c:pt idx="595">
                  <c:v>11.799999999999846</c:v>
                </c:pt>
                <c:pt idx="596">
                  <c:v>11.839999999999845</c:v>
                </c:pt>
                <c:pt idx="597">
                  <c:v>11.879999999999844</c:v>
                </c:pt>
                <c:pt idx="598">
                  <c:v>11.919999999999844</c:v>
                </c:pt>
                <c:pt idx="599">
                  <c:v>11.959999999999843</c:v>
                </c:pt>
                <c:pt idx="600">
                  <c:v>11.999999999999842</c:v>
                </c:pt>
              </c:numCache>
            </c:numRef>
          </c:xVal>
          <c:yVal>
            <c:numRef>
              <c:f>Sheet1!$C$31:$C$631</c:f>
              <c:numCache>
                <c:formatCode>0.000000</c:formatCode>
                <c:ptCount val="601"/>
                <c:pt idx="0" formatCode="General">
                  <c:v>0.28595859083938824</c:v>
                </c:pt>
                <c:pt idx="1">
                  <c:v>0.39219995735688196</c:v>
                </c:pt>
                <c:pt idx="2">
                  <c:v>0.50349078784389789</c:v>
                </c:pt>
                <c:pt idx="3">
                  <c:v>0.61422914783395599</c:v>
                </c:pt>
                <c:pt idx="4">
                  <c:v>0.71893604746134476</c:v>
                </c:pt>
                <c:pt idx="5">
                  <c:v>0.81252351147059576</c:v>
                </c:pt>
                <c:pt idx="6">
                  <c:v>0.89053517170934871</c:v>
                </c:pt>
                <c:pt idx="7">
                  <c:v>0.94934853412026166</c:v>
                </c:pt>
                <c:pt idx="8">
                  <c:v>0.98633043691628997</c:v>
                </c:pt>
                <c:pt idx="9">
                  <c:v>0.99993988257746791</c:v>
                </c:pt>
                <c:pt idx="10">
                  <c:v>0.9897752443701775</c:v>
                </c:pt>
                <c:pt idx="11">
                  <c:v>0.95656567081457278</c:v>
                </c:pt>
                <c:pt idx="12">
                  <c:v>0.90210920045751053</c:v>
                </c:pt>
                <c:pt idx="13">
                  <c:v>0.82916253125254447</c:v>
                </c:pt>
                <c:pt idx="14">
                  <c:v>0.74128946091351611</c:v>
                </c:pt>
                <c:pt idx="15">
                  <c:v>0.64267664786132905</c:v>
                </c:pt>
                <c:pt idx="16">
                  <c:v>0.53792648404411736</c:v>
                </c:pt>
                <c:pt idx="17">
                  <c:v>0.43183749510543284</c:v>
                </c:pt>
                <c:pt idx="18">
                  <c:v>0.3291827905070579</c:v>
                </c:pt>
                <c:pt idx="19">
                  <c:v>0.23449670112136856</c:v>
                </c:pt>
                <c:pt idx="20">
                  <c:v>0.15187891087137884</c:v>
                </c:pt>
                <c:pt idx="21">
                  <c:v>8.4824176436975041E-2</c:v>
                </c:pt>
                <c:pt idx="22">
                  <c:v>3.6084212655724257E-2</c:v>
                </c:pt>
                <c:pt idx="23">
                  <c:v>7.566587800935054E-3</c:v>
                </c:pt>
                <c:pt idx="24">
                  <c:v>2.736135207282997E-4</c:v>
                </c:pt>
                <c:pt idx="25">
                  <c:v>1.4282319786764419E-2</c:v>
                </c:pt>
                <c:pt idx="26">
                  <c:v>4.8764762319508548E-2</c:v>
                </c:pt>
                <c:pt idx="27">
                  <c:v>0.10204619725263536</c:v>
                </c:pt>
                <c:pt idx="28">
                  <c:v>0.17169714294823013</c:v>
                </c:pt>
                <c:pt idx="29">
                  <c:v>0.25465408634789921</c:v>
                </c:pt>
                <c:pt idx="30">
                  <c:v>0.3473626208253095</c:v>
                </c:pt>
                <c:pt idx="31">
                  <c:v>0.44593614858121261</c:v>
                </c:pt>
                <c:pt idx="32">
                  <c:v>0.54632295222387095</c:v>
                </c:pt>
                <c:pt idx="33">
                  <c:v>0.64447443169305407</c:v>
                </c:pt>
                <c:pt idx="34">
                  <c:v>0.73650759517171172</c:v>
                </c:pt>
                <c:pt idx="35">
                  <c:v>0.81885545559252493</c:v>
                </c:pt>
                <c:pt idx="36">
                  <c:v>0.88839977790232139</c:v>
                </c:pt>
                <c:pt idx="37">
                  <c:v>0.94258159950569698</c:v>
                </c:pt>
                <c:pt idx="38">
                  <c:v>0.97948605587136239</c:v>
                </c:pt>
                <c:pt idx="39">
                  <c:v>0.9978992317464237</c:v>
                </c:pt>
                <c:pt idx="40">
                  <c:v>0.99733597274552444</c:v>
                </c:pt>
                <c:pt idx="41">
                  <c:v>0.97803878177548631</c:v>
                </c:pt>
                <c:pt idx="42">
                  <c:v>0.94094904376978861</c:v>
                </c:pt>
                <c:pt idx="43">
                  <c:v>0.88765283048886823</c:v>
                </c:pt>
                <c:pt idx="44">
                  <c:v>0.82030440181950914</c:v>
                </c:pt>
                <c:pt idx="45">
                  <c:v>0.74153121617976603</c:v>
                </c:pt>
                <c:pt idx="46">
                  <c:v>0.65432477378138965</c:v>
                </c:pt>
                <c:pt idx="47">
                  <c:v>0.56192193449822991</c:v>
                </c:pt>
                <c:pt idx="48">
                  <c:v>0.46768147690836864</c:v>
                </c:pt>
                <c:pt idx="49">
                  <c:v>0.37496060417145816</c:v>
                </c:pt>
                <c:pt idx="50">
                  <c:v>0.28699586984215131</c:v>
                </c:pt>
                <c:pt idx="51">
                  <c:v>0.20679261214771083</c:v>
                </c:pt>
                <c:pt idx="52">
                  <c:v>0.13702647270098867</c:v>
                </c:pt>
                <c:pt idx="53">
                  <c:v>7.9959962233544679E-2</c:v>
                </c:pt>
                <c:pt idx="54">
                  <c:v>3.737635072988893E-2</c:v>
                </c:pt>
                <c:pt idx="55">
                  <c:v>1.0532431943808096E-2</c:v>
                </c:pt>
                <c:pt idx="56">
                  <c:v>1.309717587185677E-4</c:v>
                </c:pt>
                <c:pt idx="57">
                  <c:v>6.312923699650197E-3</c:v>
                </c:pt>
                <c:pt idx="58">
                  <c:v>2.8668808114039934E-2</c:v>
                </c:pt>
                <c:pt idx="59">
                  <c:v>6.6268025895843075E-2</c:v>
                </c:pt>
                <c:pt idx="60">
                  <c:v>0.11770433115833173</c:v>
                </c:pt>
                <c:pt idx="61">
                  <c:v>0.1811552338688906</c:v>
                </c:pt>
                <c:pt idx="62">
                  <c:v>0.25445275275199009</c:v>
                </c:pt>
                <c:pt idx="63">
                  <c:v>0.33516269604426613</c:v>
                </c:pt>
                <c:pt idx="64">
                  <c:v>0.42066951409942382</c:v>
                </c:pt>
                <c:pt idx="65">
                  <c:v>0.508263740673494</c:v>
                </c:pt>
                <c:pt idx="66">
                  <c:v>0.59522911279668522</c:v>
                </c:pt>
                <c:pt idx="67">
                  <c:v>0.67892662330769893</c:v>
                </c:pt>
                <c:pt idx="68">
                  <c:v>0.75687300382799438</c:v>
                </c:pt>
                <c:pt idx="69">
                  <c:v>0.82681144579586419</c:v>
                </c:pt>
                <c:pt idx="70">
                  <c:v>0.88677272855890743</c:v>
                </c:pt>
                <c:pt idx="71">
                  <c:v>0.93512532120166014</c:v>
                </c:pt>
                <c:pt idx="72">
                  <c:v>0.97061344346956535</c:v>
                </c:pt>
                <c:pt idx="73">
                  <c:v>0.99238249600157835</c:v>
                </c:pt>
                <c:pt idx="74">
                  <c:v>0.99999168717476572</c:v>
                </c:pt>
                <c:pt idx="75">
                  <c:v>0.99341408056735625</c:v>
                </c:pt>
                <c:pt idx="76">
                  <c:v>0.97302465233940216</c:v>
                </c:pt>
                <c:pt idx="77">
                  <c:v>0.93957727252469359</c:v>
                </c:pt>
                <c:pt idx="78">
                  <c:v>0.89417180111578154</c:v>
                </c:pt>
                <c:pt idx="79">
                  <c:v>0.83821271374652828</c:v>
                </c:pt>
                <c:pt idx="80">
                  <c:v>0.77336083961860425</c:v>
                </c:pt>
                <c:pt idx="81">
                  <c:v>0.70147990493666146</c:v>
                </c:pt>
                <c:pt idx="82">
                  <c:v>0.62457962921458177</c:v>
                </c:pt>
                <c:pt idx="83">
                  <c:v>0.54475712176334279</c:v>
                </c:pt>
                <c:pt idx="84">
                  <c:v>0.46413827529622748</c:v>
                </c:pt>
                <c:pt idx="85">
                  <c:v>0.38482075793231107</c:v>
                </c:pt>
                <c:pt idx="86">
                  <c:v>0.30882006994459299</c:v>
                </c:pt>
                <c:pt idx="87">
                  <c:v>0.23801996408177106</c:v>
                </c:pt>
                <c:pt idx="88">
                  <c:v>0.17412833532136163</c:v>
                </c:pt>
                <c:pt idx="89">
                  <c:v>0.11863947480247278</c:v>
                </c:pt>
                <c:pt idx="90">
                  <c:v>7.2803360699140118E-2</c:v>
                </c:pt>
                <c:pt idx="91">
                  <c:v>3.7602432935470664E-2</c:v>
                </c:pt>
                <c:pt idx="92">
                  <c:v>1.3736075467984499E-2</c:v>
                </c:pt>
                <c:pt idx="93">
                  <c:v>1.6128153301498971E-3</c:v>
                </c:pt>
                <c:pt idx="94">
                  <c:v>1.3500469910580071E-3</c:v>
                </c:pt>
                <c:pt idx="95">
                  <c:v>1.2780908259174606E-2</c:v>
                </c:pt>
                <c:pt idx="96">
                  <c:v>3.5467773532986691E-2</c:v>
                </c:pt>
                <c:pt idx="97">
                  <c:v>6.8721694343012341E-2</c:v>
                </c:pt>
                <c:pt idx="98">
                  <c:v>0.11162700763498118</c:v>
                </c:pt>
                <c:pt idx="99">
                  <c:v>0.16307025004221215</c:v>
                </c:pt>
                <c:pt idx="100">
                  <c:v>0.22177246160450609</c:v>
                </c:pt>
                <c:pt idx="101">
                  <c:v>0.28632393438673365</c:v>
                </c:pt>
                <c:pt idx="102">
                  <c:v>0.35522045894664533</c:v>
                </c:pt>
                <c:pt idx="103">
                  <c:v>0.42690014274541027</c:v>
                </c:pt>
                <c:pt idx="104">
                  <c:v>0.4997799170651589</c:v>
                </c:pt>
                <c:pt idx="105">
                  <c:v>0.57229091011259081</c:v>
                </c:pt>
                <c:pt idx="106">
                  <c:v>0.64291194080304981</c:v>
                </c:pt>
                <c:pt idx="107">
                  <c:v>0.71020047713435641</c:v>
                </c:pt>
                <c:pt idx="108">
                  <c:v>0.77282050191075768</c:v>
                </c:pt>
                <c:pt idx="109">
                  <c:v>0.82956683372567597</c:v>
                </c:pt>
                <c:pt idx="110">
                  <c:v>0.8793855595258312</c:v>
                </c:pt>
                <c:pt idx="111">
                  <c:v>0.9213903438971951</c:v>
                </c:pt>
                <c:pt idx="112">
                  <c:v>0.95487448680740283</c:v>
                </c:pt>
                <c:pt idx="113">
                  <c:v>0.97931870355663397</c:v>
                </c:pt>
                <c:pt idx="114">
                  <c:v>0.99439469608808717</c:v>
                </c:pt>
                <c:pt idx="115">
                  <c:v>0.99996467188224858</c:v>
                </c:pt>
                <c:pt idx="116">
                  <c:v>0.99607704404267716</c:v>
                </c:pt>
                <c:pt idx="117">
                  <c:v>0.98295861286067032</c:v>
                </c:pt>
                <c:pt idx="118">
                  <c:v>0.96100358444605172</c:v>
                </c:pt>
                <c:pt idx="119">
                  <c:v>0.93075982558219583</c:v>
                </c:pt>
                <c:pt idx="120">
                  <c:v>0.89291278575879962</c:v>
                </c:pt>
                <c:pt idx="121">
                  <c:v>0.84826753758655515</c:v>
                </c:pt>
                <c:pt idx="122">
                  <c:v>0.79772939597899351</c:v>
                </c:pt>
                <c:pt idx="123">
                  <c:v>0.74228357528572042</c:v>
                </c:pt>
                <c:pt idx="124">
                  <c:v>0.68297433283944264</c:v>
                </c:pt>
                <c:pt idx="125">
                  <c:v>0.62088402813748245</c:v>
                </c:pt>
                <c:pt idx="126">
                  <c:v>0.55711250021999215</c:v>
                </c:pt>
                <c:pt idx="127">
                  <c:v>0.49275713290100004</c:v>
                </c:pt>
                <c:pt idx="128">
                  <c:v>0.42889393956034094</c:v>
                </c:pt>
                <c:pt idx="129">
                  <c:v>0.3665599574211047</c:v>
                </c:pt>
                <c:pt idx="130">
                  <c:v>0.30673719680197398</c:v>
                </c:pt>
                <c:pt idx="131">
                  <c:v>0.25033834488342999</c:v>
                </c:pt>
                <c:pt idx="132">
                  <c:v>0.19819437712519744</c:v>
                </c:pt>
                <c:pt idx="133">
                  <c:v>0.15104418360195698</c:v>
                </c:pt>
                <c:pt idx="134">
                  <c:v>0.10952627306496537</c:v>
                </c:pt>
                <c:pt idx="135">
                  <c:v>7.417257526116755E-2</c:v>
                </c:pt>
                <c:pt idx="136">
                  <c:v>4.5404322606343417E-2</c:v>
                </c:pt>
                <c:pt idx="137">
                  <c:v>2.3529956252816342E-2</c:v>
                </c:pt>
                <c:pt idx="138">
                  <c:v>8.7449693370367787E-3</c:v>
                </c:pt>
                <c:pt idx="139">
                  <c:v>1.1335720425926232E-3</c:v>
                </c:pt>
                <c:pt idx="140">
                  <c:v>6.7203926492859223E-4</c:v>
                </c:pt>
                <c:pt idx="141">
                  <c:v>7.233582205783573E-3</c:v>
                </c:pt>
                <c:pt idx="142">
                  <c:v>2.0594570153121161E-2</c:v>
                </c:pt>
                <c:pt idx="143">
                  <c:v>4.044191792523949E-2</c:v>
                </c:pt>
                <c:pt idx="144">
                  <c:v>6.6381447808824823E-2</c:v>
                </c:pt>
                <c:pt idx="145">
                  <c:v>9.7947032068444517E-2</c:v>
                </c:pt>
                <c:pt idx="146">
                  <c:v>0.13461032296392444</c:v>
                </c:pt>
                <c:pt idx="147">
                  <c:v>0.17579088135412813</c:v>
                </c:pt>
                <c:pt idx="148">
                  <c:v>0.22086652203085788</c:v>
                </c:pt>
                <c:pt idx="149">
                  <c:v>0.26918370353384274</c:v>
                </c:pt>
                <c:pt idx="150">
                  <c:v>0.32006780195283702</c:v>
                </c:pt>
                <c:pt idx="151">
                  <c:v>0.37283312173057553</c:v>
                </c:pt>
                <c:pt idx="152">
                  <c:v>0.42679251134817753</c:v>
                </c:pt>
                <c:pt idx="153">
                  <c:v>0.48126646762409497</c:v>
                </c:pt>
                <c:pt idx="154">
                  <c:v>0.53559162882711542</c:v>
                </c:pt>
                <c:pt idx="155">
                  <c:v>0.5891285735558256</c:v>
                </c:pt>
                <c:pt idx="156">
                  <c:v>0.64126885905947262</c:v>
                </c:pt>
                <c:pt idx="157">
                  <c:v>0.69144124908885074</c:v>
                </c:pt>
                <c:pt idx="158">
                  <c:v>0.7391170972215102</c:v>
                </c:pt>
                <c:pt idx="159">
                  <c:v>0.78381486668937805</c:v>
                </c:pt>
                <c:pt idx="160">
                  <c:v>0.82510378186784084</c:v>
                </c:pt>
                <c:pt idx="161">
                  <c:v>0.86260661961786189</c:v>
                </c:pt>
                <c:pt idx="162">
                  <c:v>0.89600166049264218</c:v>
                </c:pt>
                <c:pt idx="163">
                  <c:v>0.92502383034692537</c:v>
                </c:pt>
                <c:pt idx="164">
                  <c:v>0.94946507206834585</c:v>
                </c:pt>
                <c:pt idx="165">
                  <c:v>0.96917399496233858</c:v>
                </c:pt>
                <c:pt idx="166">
                  <c:v>0.9840548557668759</c:v>
                </c:pt>
                <c:pt idx="167">
                  <c:v>0.99406593037420221</c:v>
                </c:pt>
                <c:pt idx="168">
                  <c:v>0.99921733913823518</c:v>
                </c:pt>
                <c:pt idx="169">
                  <c:v>0.99956839120887087</c:v>
                </c:pt>
                <c:pt idx="170">
                  <c:v>0.99522451473336826</c:v>
                </c:pt>
                <c:pt idx="171">
                  <c:v>0.98633384008672065</c:v>
                </c:pt>
                <c:pt idx="172">
                  <c:v>0.97308350263258081</c:v>
                </c:pt>
                <c:pt idx="173">
                  <c:v>0.95569572997531993</c:v>
                </c:pt>
                <c:pt idx="174">
                  <c:v>0.93442377634746387</c:v>
                </c:pt>
                <c:pt idx="175">
                  <c:v>0.90954776379176838</c:v>
                </c:pt>
                <c:pt idx="176">
                  <c:v>0.88137048625056513</c:v>
                </c:pt>
                <c:pt idx="177">
                  <c:v>0.85021322867094762</c:v>
                </c:pt>
                <c:pt idx="178">
                  <c:v>0.81641164887443352</c:v>
                </c:pt>
                <c:pt idx="179">
                  <c:v>0.78031176532007396</c:v>
                </c:pt>
                <c:pt idx="180">
                  <c:v>0.74226608910124348</c:v>
                </c:pt>
                <c:pt idx="181">
                  <c:v>0.70262993364267468</c:v>
                </c:pt>
                <c:pt idx="182">
                  <c:v>0.66175793068195121</c:v>
                </c:pt>
                <c:pt idx="183">
                  <c:v>0.62000077629839412</c:v>
                </c:pt>
                <c:pt idx="184">
                  <c:v>0.5777022260521939</c:v>
                </c:pt>
                <c:pt idx="185">
                  <c:v>0.53519635377178043</c:v>
                </c:pt>
                <c:pt idx="186">
                  <c:v>0.49280508422209063</c:v>
                </c:pt>
                <c:pt idx="187">
                  <c:v>0.45083600583809674</c:v>
                </c:pt>
                <c:pt idx="188">
                  <c:v>0.40958046594653219</c:v>
                </c:pt>
                <c:pt idx="189">
                  <c:v>0.36931194744655027</c:v>
                </c:pt>
                <c:pt idx="190">
                  <c:v>0.33028472279271015</c:v>
                </c:pt>
                <c:pt idx="191">
                  <c:v>0.29273277833141753</c:v>
                </c:pt>
                <c:pt idx="192">
                  <c:v>0.25686899958777537</c:v>
                </c:pt>
                <c:pt idx="193">
                  <c:v>0.22288460598334653</c:v>
                </c:pt>
                <c:pt idx="194">
                  <c:v>0.1909488216801728</c:v>
                </c:pt>
                <c:pt idx="195">
                  <c:v>0.16120876778332177</c:v>
                </c:pt>
                <c:pt idx="196">
                  <c:v>0.13378955997972142</c:v>
                </c:pt>
                <c:pt idx="197">
                  <c:v>0.10879459482963472</c:v>
                </c:pt>
                <c:pt idx="198">
                  <c:v>8.6306007340202828E-2</c:v>
                </c:pt>
                <c:pt idx="199">
                  <c:v>6.6385282118545053E-2</c:v>
                </c:pt>
                <c:pt idx="200">
                  <c:v>4.9074000303344578E-2</c:v>
                </c:pt>
                <c:pt idx="201">
                  <c:v>3.4394704586879543E-2</c:v>
                </c:pt>
                <c:pt idx="202">
                  <c:v>2.2351864941537514E-2</c:v>
                </c:pt>
                <c:pt idx="203">
                  <c:v>1.2932928133277621E-2</c:v>
                </c:pt>
                <c:pt idx="204">
                  <c:v>6.1094347171184449E-3</c:v>
                </c:pt>
                <c:pt idx="205">
                  <c:v>1.8381879446666138E-3</c:v>
                </c:pt>
                <c:pt idx="206">
                  <c:v>6.2459849909657361E-5</c:v>
                </c:pt>
                <c:pt idx="207">
                  <c:v>7.1322069693369183E-4</c:v>
                </c:pt>
                <c:pt idx="208">
                  <c:v>3.7103789529480125E-3</c:v>
                </c:pt>
                <c:pt idx="209">
                  <c:v>8.9640199743005189E-3</c:v>
                </c:pt>
                <c:pt idx="210">
                  <c:v>1.6375632645701466E-2</c:v>
                </c:pt>
                <c:pt idx="211">
                  <c:v>2.583931427873315E-2</c:v>
                </c:pt>
                <c:pt idx="212">
                  <c:v>3.7242945141355788E-2</c:v>
                </c:pt>
                <c:pt idx="213">
                  <c:v>5.0469325043594304E-2</c:v>
                </c:pt>
                <c:pt idx="214">
                  <c:v>6.5397265435224117E-2</c:v>
                </c:pt>
                <c:pt idx="215">
                  <c:v>8.190263146998783E-2</c:v>
                </c:pt>
                <c:pt idx="216">
                  <c:v>9.9859329449818401E-2</c:v>
                </c:pt>
                <c:pt idx="217">
                  <c:v>0.11914023597535411</c:v>
                </c:pt>
                <c:pt idx="218">
                  <c:v>0.13961806599034549</c:v>
                </c:pt>
                <c:pt idx="219">
                  <c:v>0.16116617771347636</c:v>
                </c:pt>
                <c:pt idx="220">
                  <c:v>0.18365931319862711</c:v>
                </c:pt>
                <c:pt idx="221">
                  <c:v>0.2069742739517153</c:v>
                </c:pt>
                <c:pt idx="222">
                  <c:v>0.23099053165798472</c:v>
                </c:pt>
                <c:pt idx="223">
                  <c:v>0.25559077463770752</c:v>
                </c:pt>
                <c:pt idx="224">
                  <c:v>0.28066139115120148</c:v>
                </c:pt>
                <c:pt idx="225">
                  <c:v>0.30609289111698346</c:v>
                </c:pt>
                <c:pt idx="226">
                  <c:v>0.33178026819155293</c:v>
                </c:pt>
                <c:pt idx="227">
                  <c:v>0.35762330448765373</c:v>
                </c:pt>
                <c:pt idx="228">
                  <c:v>0.38352682048269554</c:v>
                </c:pt>
                <c:pt idx="229">
                  <c:v>0.40940087289297511</c:v>
                </c:pt>
                <c:pt idx="230">
                  <c:v>0.43516090346556313</c:v>
                </c:pt>
                <c:pt idx="231">
                  <c:v>0.46072784177150683</c:v>
                </c:pt>
                <c:pt idx="232">
                  <c:v>0.48602816517468012</c:v>
                </c:pt>
                <c:pt idx="233">
                  <c:v>0.51099391920360937</c:v>
                </c:pt>
                <c:pt idx="234">
                  <c:v>0.53556270157245578</c:v>
                </c:pt>
                <c:pt idx="235">
                  <c:v>0.55967761308539554</c:v>
                </c:pt>
                <c:pt idx="236">
                  <c:v>0.58328717861929513</c:v>
                </c:pt>
                <c:pt idx="237">
                  <c:v>0.60634524131620271</c:v>
                </c:pt>
                <c:pt idx="238">
                  <c:v>0.6288108330327763</c:v>
                </c:pt>
                <c:pt idx="239">
                  <c:v>0.6506480239915382</c:v>
                </c:pt>
                <c:pt idx="240">
                  <c:v>0.67182575446152559</c:v>
                </c:pt>
                <c:pt idx="241">
                  <c:v>0.69231765116627264</c:v>
                </c:pt>
                <c:pt idx="242">
                  <c:v>0.71210183097761914</c:v>
                </c:pt>
                <c:pt idx="243">
                  <c:v>0.73116069430691144</c:v>
                </c:pt>
                <c:pt idx="244">
                  <c:v>0.74948071045288389</c:v>
                </c:pt>
                <c:pt idx="245">
                  <c:v>0.76705219700993355</c:v>
                </c:pt>
                <c:pt idx="246">
                  <c:v>0.78386909528320592</c:v>
                </c:pt>
                <c:pt idx="247">
                  <c:v>0.79992874349973819</c:v>
                </c:pt>
                <c:pt idx="248">
                  <c:v>0.8152316494489984</c:v>
                </c:pt>
                <c:pt idx="249">
                  <c:v>0.82978126403294739</c:v>
                </c:pt>
                <c:pt idx="250">
                  <c:v>0.84358375705622557</c:v>
                </c:pt>
                <c:pt idx="251">
                  <c:v>0.85664779644208289</c:v>
                </c:pt>
                <c:pt idx="252">
                  <c:v>0.86898433192013069</c:v>
                </c:pt>
                <c:pt idx="253">
                  <c:v>0.880606384098364</c:v>
                </c:pt>
                <c:pt idx="254">
                  <c:v>0.89152883970481533</c:v>
                </c:pt>
                <c:pt idx="255">
                  <c:v>0.90176825366394131</c:v>
                </c:pt>
                <c:pt idx="256">
                  <c:v>0.9113426585597284</c:v>
                </c:pt>
                <c:pt idx="257">
                  <c:v>0.92027138193172076</c:v>
                </c:pt>
                <c:pt idx="258">
                  <c:v>0.92857487175175901</c:v>
                </c:pt>
                <c:pt idx="259">
                  <c:v>0.93627453033823937</c:v>
                </c:pt>
                <c:pt idx="260">
                  <c:v>0.94339255688106938</c:v>
                </c:pt>
                <c:pt idx="261">
                  <c:v>0.94995179867410395</c:v>
                </c:pt>
                <c:pt idx="262">
                  <c:v>0.95597561108252127</c:v>
                </c:pt>
                <c:pt idx="263">
                  <c:v>0.96148772621013046</c:v>
                </c:pt>
                <c:pt idx="264">
                  <c:v>0.96651213017575488</c:v>
                </c:pt>
                <c:pt idx="265">
                  <c:v>0.97107294885831752</c:v>
                </c:pt>
                <c:pt idx="266">
                  <c:v>0.97519434192677323</c:v>
                </c:pt>
                <c:pt idx="267">
                  <c:v>0.97890040493327857</c:v>
                </c:pt>
                <c:pt idx="268">
                  <c:v>0.98221507921562345</c:v>
                </c:pt>
                <c:pt idx="269">
                  <c:v>0.98516206932763839</c:v>
                </c:pt>
                <c:pt idx="270">
                  <c:v>0.98776476769370547</c:v>
                </c:pt>
                <c:pt idx="271">
                  <c:v>0.99004618616528794</c:v>
                </c:pt>
                <c:pt idx="272">
                  <c:v>0.99202889414323159</c:v>
                </c:pt>
                <c:pt idx="273">
                  <c:v>0.99373496291913943</c:v>
                </c:pt>
                <c:pt idx="274">
                  <c:v>0.99518591588207395</c:v>
                </c:pt>
                <c:pt idx="275">
                  <c:v>0.99640268423287626</c:v>
                </c:pt>
                <c:pt idx="276">
                  <c:v>0.99740556784721845</c:v>
                </c:pt>
                <c:pt idx="277">
                  <c:v>0.99821420092984892</c:v>
                </c:pt>
                <c:pt idx="278">
                  <c:v>0.99884752210606176</c:v>
                </c:pt>
                <c:pt idx="279">
                  <c:v>0.99932374860199258</c:v>
                </c:pt>
                <c:pt idx="280">
                  <c:v>0.99966035417266408</c:v>
                </c:pt>
                <c:pt idx="281">
                  <c:v>0.99987405044554611</c:v>
                </c:pt>
                <c:pt idx="282">
                  <c:v>0.99998077135758834</c:v>
                </c:pt>
                <c:pt idx="283">
                  <c:v>0.99999566037498888</c:v>
                </c:pt>
                <c:pt idx="284">
                  <c:v>0.99993306019726391</c:v>
                </c:pt>
                <c:pt idx="285">
                  <c:v>0.99980650466028154</c:v>
                </c:pt>
                <c:pt idx="286">
                  <c:v>0.99962871256670727</c:v>
                </c:pt>
                <c:pt idx="287">
                  <c:v>0.99941158318663748</c:v>
                </c:pt>
                <c:pt idx="288">
                  <c:v>0.99916619318597255</c:v>
                </c:pt>
                <c:pt idx="289">
                  <c:v>0.99890279475519228</c:v>
                </c:pt>
                <c:pt idx="290">
                  <c:v>0.99863081472657744</c:v>
                </c:pt>
                <c:pt idx="291">
                  <c:v>0.99835885448348205</c:v>
                </c:pt>
                <c:pt idx="292">
                  <c:v>0.998094690480958</c:v>
                </c:pt>
                <c:pt idx="293">
                  <c:v>0.9978452752128053</c:v>
                </c:pt>
                <c:pt idx="294">
                  <c:v>0.99761673847593424</c:v>
                </c:pt>
                <c:pt idx="295">
                  <c:v>0.99741438879874966</c:v>
                </c:pt>
                <c:pt idx="296">
                  <c:v>0.99724271491607608</c:v>
                </c:pt>
                <c:pt idx="297">
                  <c:v>0.99710538718892217</c:v>
                </c:pt>
                <c:pt idx="298">
                  <c:v>0.99700525888312641</c:v>
                </c:pt>
                <c:pt idx="299">
                  <c:v>0.99694436723662694</c:v>
                </c:pt>
                <c:pt idx="300">
                  <c:v>0.99692393426076165</c:v>
                </c:pt>
                <c:pt idx="301">
                  <c:v>0.99694436723662672</c:v>
                </c:pt>
                <c:pt idx="302">
                  <c:v>0.99700525888312597</c:v>
                </c:pt>
                <c:pt idx="303">
                  <c:v>0.99710538718892172</c:v>
                </c:pt>
                <c:pt idx="304">
                  <c:v>0.99724271491607541</c:v>
                </c:pt>
                <c:pt idx="305">
                  <c:v>0.99741438879874889</c:v>
                </c:pt>
                <c:pt idx="306">
                  <c:v>0.99761673847593335</c:v>
                </c:pt>
                <c:pt idx="307">
                  <c:v>0.99784527521280442</c:v>
                </c:pt>
                <c:pt idx="308">
                  <c:v>0.998094690480957</c:v>
                </c:pt>
                <c:pt idx="309">
                  <c:v>0.99835885448348094</c:v>
                </c:pt>
                <c:pt idx="310">
                  <c:v>0.99863081472657633</c:v>
                </c:pt>
                <c:pt idx="311">
                  <c:v>0.99890279475519128</c:v>
                </c:pt>
                <c:pt idx="312">
                  <c:v>0.99916619318597155</c:v>
                </c:pt>
                <c:pt idx="313">
                  <c:v>0.99941158318663659</c:v>
                </c:pt>
                <c:pt idx="314">
                  <c:v>0.99962871256670649</c:v>
                </c:pt>
                <c:pt idx="315">
                  <c:v>0.99980650466028098</c:v>
                </c:pt>
                <c:pt idx="316">
                  <c:v>0.99993306019726358</c:v>
                </c:pt>
                <c:pt idx="317">
                  <c:v>0.99999566037498877</c:v>
                </c:pt>
                <c:pt idx="318">
                  <c:v>0.99998077135758856</c:v>
                </c:pt>
                <c:pt idx="319">
                  <c:v>0.99987405044554678</c:v>
                </c:pt>
                <c:pt idx="320">
                  <c:v>0.99966035417266519</c:v>
                </c:pt>
                <c:pt idx="321">
                  <c:v>0.99932374860199424</c:v>
                </c:pt>
                <c:pt idx="322">
                  <c:v>0.99884752210606387</c:v>
                </c:pt>
                <c:pt idx="323">
                  <c:v>0.9982142009298518</c:v>
                </c:pt>
                <c:pt idx="324">
                  <c:v>0.99740556784722201</c:v>
                </c:pt>
                <c:pt idx="325">
                  <c:v>0.99640268423288059</c:v>
                </c:pt>
                <c:pt idx="326">
                  <c:v>0.99518591588207928</c:v>
                </c:pt>
                <c:pt idx="327">
                  <c:v>0.99373496291914554</c:v>
                </c:pt>
                <c:pt idx="328">
                  <c:v>0.9920288941432388</c:v>
                </c:pt>
                <c:pt idx="329">
                  <c:v>0.99004618616529627</c:v>
                </c:pt>
                <c:pt idx="330">
                  <c:v>0.98776476769371513</c:v>
                </c:pt>
                <c:pt idx="331">
                  <c:v>0.98516206932764938</c:v>
                </c:pt>
                <c:pt idx="332">
                  <c:v>0.98221507921563589</c:v>
                </c:pt>
                <c:pt idx="333">
                  <c:v>0.97890040493329233</c:v>
                </c:pt>
                <c:pt idx="334">
                  <c:v>0.97519434192678855</c:v>
                </c:pt>
                <c:pt idx="335">
                  <c:v>0.97107294885833462</c:v>
                </c:pt>
                <c:pt idx="336">
                  <c:v>0.96651213017577375</c:v>
                </c:pt>
                <c:pt idx="337">
                  <c:v>0.96148772621015111</c:v>
                </c:pt>
                <c:pt idx="338">
                  <c:v>0.95597561108254381</c:v>
                </c:pt>
                <c:pt idx="339">
                  <c:v>0.9499517986741286</c:v>
                </c:pt>
                <c:pt idx="340">
                  <c:v>0.94339255688109636</c:v>
                </c:pt>
                <c:pt idx="341">
                  <c:v>0.93627453033826857</c:v>
                </c:pt>
                <c:pt idx="342">
                  <c:v>0.92857487175179054</c:v>
                </c:pt>
                <c:pt idx="343">
                  <c:v>0.92027138193175451</c:v>
                </c:pt>
                <c:pt idx="344">
                  <c:v>0.91134265855976482</c:v>
                </c:pt>
                <c:pt idx="345">
                  <c:v>0.90176825366398072</c:v>
                </c:pt>
                <c:pt idx="346">
                  <c:v>0.89152883970485686</c:v>
                </c:pt>
                <c:pt idx="347">
                  <c:v>0.88060638409840841</c:v>
                </c:pt>
                <c:pt idx="348">
                  <c:v>0.86898433192017799</c:v>
                </c:pt>
                <c:pt idx="349">
                  <c:v>0.85664779644213263</c:v>
                </c:pt>
                <c:pt idx="350">
                  <c:v>0.84358375705627808</c:v>
                </c:pt>
                <c:pt idx="351">
                  <c:v>0.82978126403300334</c:v>
                </c:pt>
                <c:pt idx="352">
                  <c:v>0.81523164944905746</c:v>
                </c:pt>
                <c:pt idx="353">
                  <c:v>0.79992874349980014</c:v>
                </c:pt>
                <c:pt idx="354">
                  <c:v>0.78386909528327076</c:v>
                </c:pt>
                <c:pt idx="355">
                  <c:v>0.76705219701000082</c:v>
                </c:pt>
                <c:pt idx="356">
                  <c:v>0.74948071045295539</c:v>
                </c:pt>
                <c:pt idx="357">
                  <c:v>0.7311606943069846</c:v>
                </c:pt>
                <c:pt idx="358">
                  <c:v>0.71210183097769564</c:v>
                </c:pt>
                <c:pt idx="359">
                  <c:v>0.6923176511663518</c:v>
                </c:pt>
                <c:pt idx="360">
                  <c:v>0.67182575446160775</c:v>
                </c:pt>
                <c:pt idx="361">
                  <c:v>0.65064802399162369</c:v>
                </c:pt>
                <c:pt idx="362">
                  <c:v>0.62881083303286367</c:v>
                </c:pt>
                <c:pt idx="363">
                  <c:v>0.60634524131629219</c:v>
                </c:pt>
                <c:pt idx="364">
                  <c:v>0.58328717861938739</c:v>
                </c:pt>
                <c:pt idx="365">
                  <c:v>0.55967761308548991</c:v>
                </c:pt>
                <c:pt idx="366">
                  <c:v>0.53556270157255248</c:v>
                </c:pt>
                <c:pt idx="367">
                  <c:v>0.5109939192037064</c:v>
                </c:pt>
                <c:pt idx="368">
                  <c:v>0.48602816517477976</c:v>
                </c:pt>
                <c:pt idx="369">
                  <c:v>0.46072784177160697</c:v>
                </c:pt>
                <c:pt idx="370">
                  <c:v>0.43516090346566366</c:v>
                </c:pt>
                <c:pt idx="371">
                  <c:v>0.40940087289307686</c:v>
                </c:pt>
                <c:pt idx="372">
                  <c:v>0.38352682048279735</c:v>
                </c:pt>
                <c:pt idx="373">
                  <c:v>0.35762330448775592</c:v>
                </c:pt>
                <c:pt idx="374">
                  <c:v>0.33178026819165496</c:v>
                </c:pt>
                <c:pt idx="375">
                  <c:v>0.30609289111708432</c:v>
                </c:pt>
                <c:pt idx="376">
                  <c:v>0.28066139115130068</c:v>
                </c:pt>
                <c:pt idx="377">
                  <c:v>0.25559077463780627</c:v>
                </c:pt>
                <c:pt idx="378">
                  <c:v>0.2309905316580807</c:v>
                </c:pt>
                <c:pt idx="379">
                  <c:v>0.20697427395180829</c:v>
                </c:pt>
                <c:pt idx="380">
                  <c:v>0.18365931319871787</c:v>
                </c:pt>
                <c:pt idx="381">
                  <c:v>0.1611661777135634</c:v>
                </c:pt>
                <c:pt idx="382">
                  <c:v>0.13961806599042831</c:v>
                </c:pt>
                <c:pt idx="383">
                  <c:v>0.11914023597543194</c:v>
                </c:pt>
                <c:pt idx="384">
                  <c:v>9.9859329449891787E-2</c:v>
                </c:pt>
                <c:pt idx="385">
                  <c:v>8.1902631470055887E-2</c:v>
                </c:pt>
                <c:pt idx="386">
                  <c:v>6.5397265435287122E-2</c:v>
                </c:pt>
                <c:pt idx="387">
                  <c:v>5.0469325043649982E-2</c:v>
                </c:pt>
                <c:pt idx="388">
                  <c:v>3.7242945141404471E-2</c:v>
                </c:pt>
                <c:pt idx="389">
                  <c:v>2.5839314278774617E-2</c:v>
                </c:pt>
                <c:pt idx="390">
                  <c:v>1.6375632645734883E-2</c:v>
                </c:pt>
                <c:pt idx="391">
                  <c:v>8.9640199743247218E-3</c:v>
                </c:pt>
                <c:pt idx="392">
                  <c:v>3.7103789529643882E-3</c:v>
                </c:pt>
                <c:pt idx="393">
                  <c:v>7.1322069694090828E-4</c:v>
                </c:pt>
                <c:pt idx="394">
                  <c:v>6.2459849907547937E-5</c:v>
                </c:pt>
                <c:pt idx="395">
                  <c:v>1.8381879446547345E-3</c:v>
                </c:pt>
                <c:pt idx="396">
                  <c:v>6.1094347170966845E-3</c:v>
                </c:pt>
                <c:pt idx="397">
                  <c:v>1.2932928133245369E-2</c:v>
                </c:pt>
                <c:pt idx="398">
                  <c:v>2.2351864941495159E-2</c:v>
                </c:pt>
                <c:pt idx="399">
                  <c:v>3.4394704586826363E-2</c:v>
                </c:pt>
                <c:pt idx="400">
                  <c:v>4.9074000303281351E-2</c:v>
                </c:pt>
                <c:pt idx="401">
                  <c:v>6.6385282118470834E-2</c:v>
                </c:pt>
                <c:pt idx="402">
                  <c:v>8.6306007340117397E-2</c:v>
                </c:pt>
                <c:pt idx="403">
                  <c:v>0.10879459482954068</c:v>
                </c:pt>
                <c:pt idx="404">
                  <c:v>0.13378955997962072</c:v>
                </c:pt>
                <c:pt idx="405">
                  <c:v>0.16120876778320908</c:v>
                </c:pt>
                <c:pt idx="406">
                  <c:v>0.19094882168005167</c:v>
                </c:pt>
                <c:pt idx="407">
                  <c:v>0.2228846059832168</c:v>
                </c:pt>
                <c:pt idx="408">
                  <c:v>0.2568689995876407</c:v>
                </c:pt>
                <c:pt idx="409">
                  <c:v>0.29273277833127287</c:v>
                </c:pt>
                <c:pt idx="410">
                  <c:v>0.33028472279255722</c:v>
                </c:pt>
                <c:pt idx="411">
                  <c:v>0.3693119474463904</c:v>
                </c:pt>
                <c:pt idx="412">
                  <c:v>0.40958046594637143</c:v>
                </c:pt>
                <c:pt idx="413">
                  <c:v>0.45083600583793015</c:v>
                </c:pt>
                <c:pt idx="414">
                  <c:v>0.49280508422192276</c:v>
                </c:pt>
                <c:pt idx="415">
                  <c:v>0.53519635377161157</c:v>
                </c:pt>
                <c:pt idx="416">
                  <c:v>0.57770222605202537</c:v>
                </c:pt>
                <c:pt idx="417">
                  <c:v>0.62000077629822681</c:v>
                </c:pt>
                <c:pt idx="418">
                  <c:v>0.66175793068178912</c:v>
                </c:pt>
                <c:pt idx="419">
                  <c:v>0.70262993364251147</c:v>
                </c:pt>
                <c:pt idx="420">
                  <c:v>0.74226608910108882</c:v>
                </c:pt>
                <c:pt idx="421">
                  <c:v>0.78031176531992685</c:v>
                </c:pt>
                <c:pt idx="422">
                  <c:v>0.81641164887429496</c:v>
                </c:pt>
                <c:pt idx="423">
                  <c:v>0.85021322867081928</c:v>
                </c:pt>
                <c:pt idx="424">
                  <c:v>0.88137048625044645</c:v>
                </c:pt>
                <c:pt idx="425">
                  <c:v>0.90954776379166424</c:v>
                </c:pt>
                <c:pt idx="426">
                  <c:v>0.93442377634737228</c:v>
                </c:pt>
                <c:pt idx="427">
                  <c:v>0.95569572997524566</c:v>
                </c:pt>
                <c:pt idx="428">
                  <c:v>0.97308350263251886</c:v>
                </c:pt>
                <c:pt idx="429">
                  <c:v>0.98633384008667679</c:v>
                </c:pt>
                <c:pt idx="430">
                  <c:v>0.99522451473334173</c:v>
                </c:pt>
                <c:pt idx="431">
                  <c:v>0.99956839120886287</c:v>
                </c:pt>
                <c:pt idx="432">
                  <c:v>0.99921733913824595</c:v>
                </c:pt>
                <c:pt idx="433">
                  <c:v>0.99406593037423185</c:v>
                </c:pt>
                <c:pt idx="434">
                  <c:v>0.98405485576692564</c:v>
                </c:pt>
                <c:pt idx="435">
                  <c:v>0.96917399496240808</c:v>
                </c:pt>
                <c:pt idx="436">
                  <c:v>0.949465072068433</c:v>
                </c:pt>
                <c:pt idx="437">
                  <c:v>0.92502383034703162</c:v>
                </c:pt>
                <c:pt idx="438">
                  <c:v>0.89600166049276697</c:v>
                </c:pt>
                <c:pt idx="439">
                  <c:v>0.862606619618002</c:v>
                </c:pt>
                <c:pt idx="440">
                  <c:v>0.82510378186799638</c:v>
                </c:pt>
                <c:pt idx="441">
                  <c:v>0.78381486668954747</c:v>
                </c:pt>
                <c:pt idx="442">
                  <c:v>0.73911709722169194</c:v>
                </c:pt>
                <c:pt idx="443">
                  <c:v>0.69144124908904314</c:v>
                </c:pt>
                <c:pt idx="444">
                  <c:v>0.64126885905967923</c:v>
                </c:pt>
                <c:pt idx="445">
                  <c:v>0.58912857355603532</c:v>
                </c:pt>
                <c:pt idx="446">
                  <c:v>0.53559162882733202</c:v>
                </c:pt>
                <c:pt idx="447">
                  <c:v>0.48126646762431241</c:v>
                </c:pt>
                <c:pt idx="448">
                  <c:v>0.42679251134839713</c:v>
                </c:pt>
                <c:pt idx="449">
                  <c:v>0.37283312173078853</c:v>
                </c:pt>
                <c:pt idx="450">
                  <c:v>0.32006780195304418</c:v>
                </c:pt>
                <c:pt idx="451">
                  <c:v>0.26918370353404131</c:v>
                </c:pt>
                <c:pt idx="452">
                  <c:v>0.22086652203104651</c:v>
                </c:pt>
                <c:pt idx="453">
                  <c:v>0.17579088135429582</c:v>
                </c:pt>
                <c:pt idx="454">
                  <c:v>0.13461032296407843</c:v>
                </c:pt>
                <c:pt idx="455">
                  <c:v>9.7947032068578632E-2</c:v>
                </c:pt>
                <c:pt idx="456">
                  <c:v>6.638144780894023E-2</c:v>
                </c:pt>
                <c:pt idx="457">
                  <c:v>4.0441917925331861E-2</c:v>
                </c:pt>
                <c:pt idx="458">
                  <c:v>2.0594570153187275E-2</c:v>
                </c:pt>
                <c:pt idx="459">
                  <c:v>7.2335822058230415E-3</c:v>
                </c:pt>
                <c:pt idx="460">
                  <c:v>6.7203926494080468E-4</c:v>
                </c:pt>
                <c:pt idx="461">
                  <c:v>1.1335720425769691E-3</c:v>
                </c:pt>
                <c:pt idx="462">
                  <c:v>8.744969336993591E-3</c:v>
                </c:pt>
                <c:pt idx="463">
                  <c:v>2.3529956252743123E-2</c:v>
                </c:pt>
                <c:pt idx="464">
                  <c:v>4.5404322606245384E-2</c:v>
                </c:pt>
                <c:pt idx="465">
                  <c:v>7.4172575261040985E-2</c:v>
                </c:pt>
                <c:pt idx="466">
                  <c:v>0.10952627306481222</c:v>
                </c:pt>
                <c:pt idx="467">
                  <c:v>0.1510441836017789</c:v>
                </c:pt>
                <c:pt idx="468">
                  <c:v>0.19819437712500204</c:v>
                </c:pt>
                <c:pt idx="469">
                  <c:v>0.25033834488321527</c:v>
                </c:pt>
                <c:pt idx="470">
                  <c:v>0.30673719680175193</c:v>
                </c:pt>
                <c:pt idx="471">
                  <c:v>0.36655995742086156</c:v>
                </c:pt>
                <c:pt idx="472">
                  <c:v>0.42889393956009392</c:v>
                </c:pt>
                <c:pt idx="473">
                  <c:v>0.49275713290073986</c:v>
                </c:pt>
                <c:pt idx="474">
                  <c:v>0.55711250021973802</c:v>
                </c:pt>
                <c:pt idx="475">
                  <c:v>0.62088402813723165</c:v>
                </c:pt>
                <c:pt idx="476">
                  <c:v>0.6829743328392005</c:v>
                </c:pt>
                <c:pt idx="477">
                  <c:v>0.74228357528550215</c:v>
                </c:pt>
                <c:pt idx="478">
                  <c:v>0.79772939597878589</c:v>
                </c:pt>
                <c:pt idx="479">
                  <c:v>0.8482675375863703</c:v>
                </c:pt>
                <c:pt idx="480">
                  <c:v>0.89291278575863697</c:v>
                </c:pt>
                <c:pt idx="481">
                  <c:v>0.93075982558206372</c:v>
                </c:pt>
                <c:pt idx="482">
                  <c:v>0.96100358444594924</c:v>
                </c:pt>
                <c:pt idx="483">
                  <c:v>0.98295861286060116</c:v>
                </c:pt>
                <c:pt idx="484">
                  <c:v>0.99607704404264386</c:v>
                </c:pt>
                <c:pt idx="485">
                  <c:v>0.9999646718822518</c:v>
                </c:pt>
                <c:pt idx="486">
                  <c:v>0.99439469608812714</c:v>
                </c:pt>
                <c:pt idx="487">
                  <c:v>0.97931870355671224</c:v>
                </c:pt>
                <c:pt idx="488">
                  <c:v>0.95487448680751896</c:v>
                </c:pt>
                <c:pt idx="489">
                  <c:v>0.92139034389734187</c:v>
                </c:pt>
                <c:pt idx="490">
                  <c:v>0.87938555952600883</c:v>
                </c:pt>
                <c:pt idx="491">
                  <c:v>0.82956683372589168</c:v>
                </c:pt>
                <c:pt idx="492">
                  <c:v>0.77282050191099438</c:v>
                </c:pt>
                <c:pt idx="493">
                  <c:v>0.71020047713461021</c:v>
                </c:pt>
                <c:pt idx="494">
                  <c:v>0.6429119408033136</c:v>
                </c:pt>
                <c:pt idx="495">
                  <c:v>0.57229091011287914</c:v>
                </c:pt>
                <c:pt idx="496">
                  <c:v>0.49977991706545288</c:v>
                </c:pt>
                <c:pt idx="497">
                  <c:v>0.42690014274569232</c:v>
                </c:pt>
                <c:pt idx="498">
                  <c:v>0.35522045894692078</c:v>
                </c:pt>
                <c:pt idx="499">
                  <c:v>0.2863239343870011</c:v>
                </c:pt>
                <c:pt idx="500">
                  <c:v>0.22177246160475256</c:v>
                </c:pt>
                <c:pt idx="501">
                  <c:v>0.16307025004242348</c:v>
                </c:pt>
                <c:pt idx="502">
                  <c:v>0.11162700763516636</c:v>
                </c:pt>
                <c:pt idx="503">
                  <c:v>6.8721694343166939E-2</c:v>
                </c:pt>
                <c:pt idx="504">
                  <c:v>3.546777353310071E-2</c:v>
                </c:pt>
                <c:pt idx="505">
                  <c:v>1.2780908259243273E-2</c:v>
                </c:pt>
                <c:pt idx="506">
                  <c:v>1.3500469910803781E-3</c:v>
                </c:pt>
                <c:pt idx="507">
                  <c:v>1.6128153301256942E-3</c:v>
                </c:pt>
                <c:pt idx="508">
                  <c:v>1.3736075467911335E-2</c:v>
                </c:pt>
                <c:pt idx="509">
                  <c:v>3.7602432935349039E-2</c:v>
                </c:pt>
                <c:pt idx="510">
                  <c:v>7.2803360698974917E-2</c:v>
                </c:pt>
                <c:pt idx="511">
                  <c:v>0.11863947480227638</c:v>
                </c:pt>
                <c:pt idx="512">
                  <c:v>0.17412833532112454</c:v>
                </c:pt>
                <c:pt idx="513">
                  <c:v>0.23801996408150777</c:v>
                </c:pt>
                <c:pt idx="514">
                  <c:v>0.30882006994431233</c:v>
                </c:pt>
                <c:pt idx="515">
                  <c:v>0.38482075793199988</c:v>
                </c:pt>
                <c:pt idx="516">
                  <c:v>0.46413827529591389</c:v>
                </c:pt>
                <c:pt idx="517">
                  <c:v>0.54475712176301894</c:v>
                </c:pt>
                <c:pt idx="518">
                  <c:v>0.62457962921426691</c:v>
                </c:pt>
                <c:pt idx="519">
                  <c:v>0.70147990493636714</c:v>
                </c:pt>
                <c:pt idx="520">
                  <c:v>0.77336083961833946</c:v>
                </c:pt>
                <c:pt idx="521">
                  <c:v>0.83821271374629935</c:v>
                </c:pt>
                <c:pt idx="522">
                  <c:v>0.8941718011155827</c:v>
                </c:pt>
                <c:pt idx="523">
                  <c:v>0.93957727252454215</c:v>
                </c:pt>
                <c:pt idx="524">
                  <c:v>0.97302465233929225</c:v>
                </c:pt>
                <c:pt idx="525">
                  <c:v>0.99341408056730174</c:v>
                </c:pt>
                <c:pt idx="526">
                  <c:v>0.99999168717476761</c:v>
                </c:pt>
                <c:pt idx="527">
                  <c:v>0.99238249600163453</c:v>
                </c:pt>
                <c:pt idx="528">
                  <c:v>0.97061344346967582</c:v>
                </c:pt>
                <c:pt idx="529">
                  <c:v>0.93512532120182912</c:v>
                </c:pt>
                <c:pt idx="530">
                  <c:v>0.88677272855911449</c:v>
                </c:pt>
                <c:pt idx="531">
                  <c:v>0.82681144579612498</c:v>
                </c:pt>
                <c:pt idx="532">
                  <c:v>0.75687300382829314</c:v>
                </c:pt>
                <c:pt idx="533">
                  <c:v>0.67892662330801912</c:v>
                </c:pt>
                <c:pt idx="534">
                  <c:v>0.59522911279700963</c:v>
                </c:pt>
                <c:pt idx="535">
                  <c:v>0.50826374067385272</c:v>
                </c:pt>
                <c:pt idx="536">
                  <c:v>0.42066951409975528</c:v>
                </c:pt>
                <c:pt idx="537">
                  <c:v>0.33516269604459148</c:v>
                </c:pt>
                <c:pt idx="538">
                  <c:v>0.2544527527522934</c:v>
                </c:pt>
                <c:pt idx="539">
                  <c:v>0.18115523386916976</c:v>
                </c:pt>
                <c:pt idx="540">
                  <c:v>0.11770433115856416</c:v>
                </c:pt>
                <c:pt idx="541">
                  <c:v>6.6268025896026039E-2</c:v>
                </c:pt>
                <c:pt idx="542">
                  <c:v>2.8668808114156119E-2</c:v>
                </c:pt>
                <c:pt idx="543">
                  <c:v>6.3129236997075955E-3</c:v>
                </c:pt>
                <c:pt idx="544">
                  <c:v>1.3097175871046307E-4</c:v>
                </c:pt>
                <c:pt idx="545">
                  <c:v>1.0532431943737708E-2</c:v>
                </c:pt>
                <c:pt idx="546">
                  <c:v>3.7376350729747376E-2</c:v>
                </c:pt>
                <c:pt idx="547">
                  <c:v>7.9959962233344284E-2</c:v>
                </c:pt>
                <c:pt idx="548">
                  <c:v>0.13702647270073454</c:v>
                </c:pt>
                <c:pt idx="549">
                  <c:v>0.20679261214741296</c:v>
                </c:pt>
                <c:pt idx="550">
                  <c:v>0.28699586984182024</c:v>
                </c:pt>
                <c:pt idx="551">
                  <c:v>0.37496060417111593</c:v>
                </c:pt>
                <c:pt idx="552">
                  <c:v>0.46768147690800527</c:v>
                </c:pt>
                <c:pt idx="553">
                  <c:v>0.56192193449786498</c:v>
                </c:pt>
                <c:pt idx="554">
                  <c:v>0.65432477378104836</c:v>
                </c:pt>
                <c:pt idx="555">
                  <c:v>0.74153121617944251</c:v>
                </c:pt>
                <c:pt idx="556">
                  <c:v>0.82030440181923092</c:v>
                </c:pt>
                <c:pt idx="557">
                  <c:v>0.88765283048864163</c:v>
                </c:pt>
                <c:pt idx="558">
                  <c:v>0.94094904376960775</c:v>
                </c:pt>
                <c:pt idx="559">
                  <c:v>0.97803878177537706</c:v>
                </c:pt>
                <c:pt idx="560">
                  <c:v>0.99733597274548602</c:v>
                </c:pt>
                <c:pt idx="561">
                  <c:v>0.99789923174645878</c:v>
                </c:pt>
                <c:pt idx="562">
                  <c:v>0.97948605587147419</c:v>
                </c:pt>
                <c:pt idx="563">
                  <c:v>0.94258159950588127</c:v>
                </c:pt>
                <c:pt idx="564">
                  <c:v>0.88839977790257418</c:v>
                </c:pt>
                <c:pt idx="565">
                  <c:v>0.81885545559282047</c:v>
                </c:pt>
                <c:pt idx="566">
                  <c:v>0.7365075951720591</c:v>
                </c:pt>
                <c:pt idx="567">
                  <c:v>0.644474431693423</c:v>
                </c:pt>
                <c:pt idx="568">
                  <c:v>0.54632295222425831</c:v>
                </c:pt>
                <c:pt idx="569">
                  <c:v>0.44593614858159403</c:v>
                </c:pt>
                <c:pt idx="570">
                  <c:v>0.34736262082569014</c:v>
                </c:pt>
                <c:pt idx="571">
                  <c:v>0.25465408634827069</c:v>
                </c:pt>
                <c:pt idx="572">
                  <c:v>0.17169714294854899</c:v>
                </c:pt>
                <c:pt idx="573">
                  <c:v>0.10204619725289027</c:v>
                </c:pt>
                <c:pt idx="574">
                  <c:v>4.8764762319686072E-2</c:v>
                </c:pt>
                <c:pt idx="575">
                  <c:v>1.428231978686012E-2</c:v>
                </c:pt>
                <c:pt idx="576">
                  <c:v>2.7361352074251055E-4</c:v>
                </c:pt>
                <c:pt idx="577">
                  <c:v>7.5665878008639442E-3</c:v>
                </c:pt>
                <c:pt idx="578">
                  <c:v>3.6084212655567882E-2</c:v>
                </c:pt>
                <c:pt idx="579">
                  <c:v>8.4824176436750387E-2</c:v>
                </c:pt>
                <c:pt idx="580">
                  <c:v>0.15187891087108302</c:v>
                </c:pt>
                <c:pt idx="581">
                  <c:v>0.23449670112101634</c:v>
                </c:pt>
                <c:pt idx="582">
                  <c:v>0.32918279050667221</c:v>
                </c:pt>
                <c:pt idx="583">
                  <c:v>0.43183749510501401</c:v>
                </c:pt>
                <c:pt idx="584">
                  <c:v>0.53792648404368337</c:v>
                </c:pt>
                <c:pt idx="585">
                  <c:v>0.64267664786093914</c:v>
                </c:pt>
                <c:pt idx="586">
                  <c:v>0.74128946091314585</c:v>
                </c:pt>
                <c:pt idx="587">
                  <c:v>0.8291625312522275</c:v>
                </c:pt>
                <c:pt idx="588">
                  <c:v>0.90210920045725285</c:v>
                </c:pt>
                <c:pt idx="589">
                  <c:v>0.95656567081439325</c:v>
                </c:pt>
                <c:pt idx="590">
                  <c:v>0.98977524437009312</c:v>
                </c:pt>
                <c:pt idx="591">
                  <c:v>0.99993988257747457</c:v>
                </c:pt>
                <c:pt idx="592">
                  <c:v>0.98633043691638533</c:v>
                </c:pt>
                <c:pt idx="593">
                  <c:v>0.94934853412045483</c:v>
                </c:pt>
                <c:pt idx="594">
                  <c:v>0.89053517170961272</c:v>
                </c:pt>
                <c:pt idx="595">
                  <c:v>0.81252351147093682</c:v>
                </c:pt>
                <c:pt idx="596">
                  <c:v>0.71893604746175677</c:v>
                </c:pt>
                <c:pt idx="597">
                  <c:v>0.61422914783436766</c:v>
                </c:pt>
                <c:pt idx="598">
                  <c:v>0.50349078784435264</c:v>
                </c:pt>
                <c:pt idx="599">
                  <c:v>0.39219995735732943</c:v>
                </c:pt>
                <c:pt idx="600">
                  <c:v>0.28595859083977349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93-4A7B-8091-89AA92BD3D83}"/>
            </c:ext>
          </c:extLst>
        </c:ser>
        <c:ser>
          <c:idx val="1"/>
          <c:order val="1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Sheet1!$C$15:$D$15</c:f>
              <c:numCache>
                <c:formatCode>0.000</c:formatCode>
                <c:ptCount val="2"/>
                <c:pt idx="0">
                  <c:v>9.8281097213257649</c:v>
                </c:pt>
                <c:pt idx="1">
                  <c:v>9.8281097213257649</c:v>
                </c:pt>
              </c:numCache>
            </c:numRef>
          </c:xVal>
          <c:yVal>
            <c:numRef>
              <c:f>Sheet1!$C$12:$D$12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93-4A7B-8091-89AA92BD3D83}"/>
            </c:ext>
          </c:extLst>
        </c:ser>
        <c:ser>
          <c:idx val="2"/>
          <c:order val="2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Sheet1!$C$16:$D$16</c:f>
              <c:numCache>
                <c:formatCode>0.000</c:formatCode>
                <c:ptCount val="2"/>
                <c:pt idx="0">
                  <c:v>8.3290384979134142</c:v>
                </c:pt>
                <c:pt idx="1">
                  <c:v>8.3290384979134142</c:v>
                </c:pt>
              </c:numCache>
            </c:numRef>
          </c:xVal>
          <c:yVal>
            <c:numRef>
              <c:f>Sheet1!$C$12:$D$12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93-4A7B-8091-89AA92BD3D83}"/>
            </c:ext>
          </c:extLst>
        </c:ser>
        <c:ser>
          <c:idx val="3"/>
          <c:order val="3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Sheet1!$C$17:$D$17</c:f>
              <c:numCache>
                <c:formatCode>0.000</c:formatCode>
                <c:ptCount val="2"/>
                <c:pt idx="0">
                  <c:v>6.2223306081861383</c:v>
                </c:pt>
                <c:pt idx="1">
                  <c:v>6.2223306081861383</c:v>
                </c:pt>
              </c:numCache>
            </c:numRef>
          </c:xVal>
          <c:yVal>
            <c:numRef>
              <c:f>Sheet1!$C$12:$D$12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993-4A7B-8091-89AA92BD3D83}"/>
            </c:ext>
          </c:extLst>
        </c:ser>
        <c:ser>
          <c:idx val="4"/>
          <c:order val="4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Sheet1!$C$18:$D$18</c:f>
              <c:numCache>
                <c:formatCode>0.000</c:formatCode>
                <c:ptCount val="2"/>
                <c:pt idx="0">
                  <c:v>3.9901367716353184</c:v>
                </c:pt>
                <c:pt idx="1">
                  <c:v>3.9901367716353184</c:v>
                </c:pt>
              </c:numCache>
            </c:numRef>
          </c:xVal>
          <c:yVal>
            <c:numRef>
              <c:f>Sheet1!$C$12:$D$12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993-4A7B-8091-89AA92BD3D83}"/>
            </c:ext>
          </c:extLst>
        </c:ser>
        <c:ser>
          <c:idx val="5"/>
          <c:order val="5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Sheet1!$C$19:$D$19</c:f>
              <c:numCache>
                <c:formatCode>0.000</c:formatCode>
                <c:ptCount val="2"/>
                <c:pt idx="0">
                  <c:v>-3.6492403370071598</c:v>
                </c:pt>
                <c:pt idx="1">
                  <c:v>-3.6492403370071598</c:v>
                </c:pt>
              </c:numCache>
            </c:numRef>
          </c:xVal>
          <c:yVal>
            <c:numRef>
              <c:f>Sheet1!$C$12:$D$12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93-4A7B-8091-89AA92BD3D83}"/>
            </c:ext>
          </c:extLst>
        </c:ser>
        <c:ser>
          <c:idx val="6"/>
          <c:order val="6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Sheet1!$C$20:$D$20</c:f>
              <c:numCache>
                <c:formatCode>0.000</c:formatCode>
                <c:ptCount val="2"/>
                <c:pt idx="0">
                  <c:v>-6.2471306211666811</c:v>
                </c:pt>
                <c:pt idx="1">
                  <c:v>-6.2471306211666811</c:v>
                </c:pt>
              </c:numCache>
            </c:numRef>
          </c:xVal>
          <c:yVal>
            <c:numRef>
              <c:f>Sheet1!$C$12:$D$12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993-4A7B-8091-89AA92BD3D83}"/>
            </c:ext>
          </c:extLst>
        </c:ser>
        <c:ser>
          <c:idx val="7"/>
          <c:order val="7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Sheet1!$C$21:$D$21</c:f>
              <c:numCache>
                <c:formatCode>0.000</c:formatCode>
                <c:ptCount val="2"/>
                <c:pt idx="0">
                  <c:v>-8.3121924379679601</c:v>
                </c:pt>
                <c:pt idx="1">
                  <c:v>-8.3121924379679601</c:v>
                </c:pt>
              </c:numCache>
            </c:numRef>
          </c:xVal>
          <c:yVal>
            <c:numRef>
              <c:f>Sheet1!$C$12:$D$12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93-4A7B-8091-89AA92BD3D83}"/>
            </c:ext>
          </c:extLst>
        </c:ser>
        <c:ser>
          <c:idx val="8"/>
          <c:order val="8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Sheet1!$C$22:$D$22</c:f>
              <c:numCache>
                <c:formatCode>0.000</c:formatCode>
                <c:ptCount val="2"/>
                <c:pt idx="0">
                  <c:v>-9.8571668218673238</c:v>
                </c:pt>
                <c:pt idx="1">
                  <c:v>-9.8571668218673238</c:v>
                </c:pt>
              </c:numCache>
            </c:numRef>
          </c:xVal>
          <c:yVal>
            <c:numRef>
              <c:f>Sheet1!$C$12:$D$12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993-4A7B-8091-89AA92BD3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55104"/>
        <c:axId val="143061376"/>
      </c:scatterChart>
      <c:valAx>
        <c:axId val="143055104"/>
        <c:scaling>
          <c:orientation val="minMax"/>
          <c:max val="12"/>
          <c:min val="-1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incident angle  (°)</a:t>
                </a:r>
              </a:p>
            </c:rich>
          </c:tx>
          <c:overlay val="0"/>
        </c:title>
        <c:numFmt formatCode="0" sourceLinked="0"/>
        <c:majorTickMark val="in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400" b="1" i="0" baseline="0"/>
            </a:pPr>
            <a:endParaRPr lang="en-US"/>
          </a:p>
        </c:txPr>
        <c:crossAx val="143061376"/>
        <c:crosses val="autoZero"/>
        <c:crossBetween val="midCat"/>
        <c:majorUnit val="2"/>
      </c:valAx>
      <c:valAx>
        <c:axId val="143061376"/>
        <c:scaling>
          <c:orientation val="minMax"/>
          <c:max val="1.1000000000000001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600"/>
                  <a:t>intensity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#,##0.0" sourceLinked="0"/>
        <c:majorTickMark val="in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400" b="1" i="0" baseline="0"/>
            </a:pPr>
            <a:endParaRPr lang="en-US"/>
          </a:p>
        </c:txPr>
        <c:crossAx val="14305510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microscope slide interference pattern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0449394471455831E-2"/>
          <c:y val="8.990206881418833E-2"/>
          <c:w val="0.900896669789225"/>
          <c:h val="0.78690339332592374"/>
        </c:manualLayout>
      </c:layout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Sheet1!$J$31:$J$672</c:f>
              <c:numCache>
                <c:formatCode>0.000</c:formatCode>
                <c:ptCount val="642"/>
                <c:pt idx="0">
                  <c:v>-8</c:v>
                </c:pt>
                <c:pt idx="1">
                  <c:v>-7.9749999999999996</c:v>
                </c:pt>
                <c:pt idx="2">
                  <c:v>-7.9499999999999993</c:v>
                </c:pt>
                <c:pt idx="3">
                  <c:v>-7.9249999999999989</c:v>
                </c:pt>
                <c:pt idx="4">
                  <c:v>-7.8999999999999986</c:v>
                </c:pt>
                <c:pt idx="5">
                  <c:v>-7.8749999999999982</c:v>
                </c:pt>
                <c:pt idx="6">
                  <c:v>-7.8499999999999979</c:v>
                </c:pt>
                <c:pt idx="7">
                  <c:v>-7.8249999999999975</c:v>
                </c:pt>
                <c:pt idx="8">
                  <c:v>-7.7999999999999972</c:v>
                </c:pt>
                <c:pt idx="9">
                  <c:v>-7.7749999999999968</c:v>
                </c:pt>
                <c:pt idx="10">
                  <c:v>-7.7499999999999964</c:v>
                </c:pt>
                <c:pt idx="11">
                  <c:v>-7.7249999999999961</c:v>
                </c:pt>
                <c:pt idx="12">
                  <c:v>-7.6999999999999957</c:v>
                </c:pt>
                <c:pt idx="13">
                  <c:v>-7.6749999999999954</c:v>
                </c:pt>
                <c:pt idx="14">
                  <c:v>-7.649999999999995</c:v>
                </c:pt>
                <c:pt idx="15">
                  <c:v>-7.6249999999999947</c:v>
                </c:pt>
                <c:pt idx="16">
                  <c:v>-7.5999999999999943</c:v>
                </c:pt>
                <c:pt idx="17">
                  <c:v>-7.574999999999994</c:v>
                </c:pt>
                <c:pt idx="18">
                  <c:v>-7.5499999999999936</c:v>
                </c:pt>
                <c:pt idx="19">
                  <c:v>-7.5249999999999932</c:v>
                </c:pt>
                <c:pt idx="20">
                  <c:v>-7.4999999999999929</c:v>
                </c:pt>
                <c:pt idx="21">
                  <c:v>-7.4749999999999925</c:v>
                </c:pt>
                <c:pt idx="22">
                  <c:v>-7.4499999999999922</c:v>
                </c:pt>
                <c:pt idx="23">
                  <c:v>-7.4249999999999918</c:v>
                </c:pt>
                <c:pt idx="24">
                  <c:v>-7.3999999999999915</c:v>
                </c:pt>
                <c:pt idx="25">
                  <c:v>-7.3749999999999911</c:v>
                </c:pt>
                <c:pt idx="26">
                  <c:v>-7.3499999999999908</c:v>
                </c:pt>
                <c:pt idx="27">
                  <c:v>-7.3249999999999904</c:v>
                </c:pt>
                <c:pt idx="28">
                  <c:v>-7.2999999999999901</c:v>
                </c:pt>
                <c:pt idx="29">
                  <c:v>-7.2749999999999897</c:v>
                </c:pt>
                <c:pt idx="30">
                  <c:v>-7.2499999999999893</c:v>
                </c:pt>
                <c:pt idx="31">
                  <c:v>-7.224999999999989</c:v>
                </c:pt>
                <c:pt idx="32">
                  <c:v>-7.1999999999999886</c:v>
                </c:pt>
                <c:pt idx="33">
                  <c:v>-7.1749999999999883</c:v>
                </c:pt>
                <c:pt idx="34">
                  <c:v>-7.1499999999999879</c:v>
                </c:pt>
                <c:pt idx="35">
                  <c:v>-7.1249999999999876</c:v>
                </c:pt>
                <c:pt idx="36">
                  <c:v>-7.0999999999999872</c:v>
                </c:pt>
                <c:pt idx="37">
                  <c:v>-7.0749999999999869</c:v>
                </c:pt>
                <c:pt idx="38">
                  <c:v>-7.0499999999999865</c:v>
                </c:pt>
                <c:pt idx="39">
                  <c:v>-7.0249999999999861</c:v>
                </c:pt>
                <c:pt idx="40">
                  <c:v>-6.9999999999999858</c:v>
                </c:pt>
                <c:pt idx="41">
                  <c:v>-6.9749999999999854</c:v>
                </c:pt>
                <c:pt idx="42">
                  <c:v>-6.9499999999999851</c:v>
                </c:pt>
                <c:pt idx="43">
                  <c:v>-6.9249999999999847</c:v>
                </c:pt>
                <c:pt idx="44">
                  <c:v>-6.8999999999999844</c:v>
                </c:pt>
                <c:pt idx="45">
                  <c:v>-6.874999999999984</c:v>
                </c:pt>
                <c:pt idx="46">
                  <c:v>-6.8499999999999837</c:v>
                </c:pt>
                <c:pt idx="47">
                  <c:v>-6.8249999999999833</c:v>
                </c:pt>
                <c:pt idx="48">
                  <c:v>-6.7999999999999829</c:v>
                </c:pt>
                <c:pt idx="49">
                  <c:v>-6.7749999999999826</c:v>
                </c:pt>
                <c:pt idx="50">
                  <c:v>-6.7499999999999822</c:v>
                </c:pt>
                <c:pt idx="51">
                  <c:v>-6.7249999999999819</c:v>
                </c:pt>
                <c:pt idx="52">
                  <c:v>-6.6999999999999815</c:v>
                </c:pt>
                <c:pt idx="53">
                  <c:v>-6.6749999999999812</c:v>
                </c:pt>
                <c:pt idx="54">
                  <c:v>-6.6499999999999808</c:v>
                </c:pt>
                <c:pt idx="55">
                  <c:v>-6.6249999999999805</c:v>
                </c:pt>
                <c:pt idx="56">
                  <c:v>-6.5999999999999801</c:v>
                </c:pt>
                <c:pt idx="57">
                  <c:v>-6.5749999999999797</c:v>
                </c:pt>
                <c:pt idx="58">
                  <c:v>-6.5499999999999794</c:v>
                </c:pt>
                <c:pt idx="59">
                  <c:v>-6.524999999999979</c:v>
                </c:pt>
                <c:pt idx="60">
                  <c:v>-6.4999999999999787</c:v>
                </c:pt>
                <c:pt idx="61">
                  <c:v>-6.4749999999999783</c:v>
                </c:pt>
                <c:pt idx="62">
                  <c:v>-6.449999999999978</c:v>
                </c:pt>
                <c:pt idx="63">
                  <c:v>-6.4249999999999776</c:v>
                </c:pt>
                <c:pt idx="64">
                  <c:v>-6.3999999999999773</c:v>
                </c:pt>
                <c:pt idx="65">
                  <c:v>-6.3749999999999769</c:v>
                </c:pt>
                <c:pt idx="66">
                  <c:v>-6.3499999999999766</c:v>
                </c:pt>
                <c:pt idx="67">
                  <c:v>-6.3249999999999762</c:v>
                </c:pt>
                <c:pt idx="68">
                  <c:v>-6.2999999999999758</c:v>
                </c:pt>
                <c:pt idx="69">
                  <c:v>-6.2749999999999755</c:v>
                </c:pt>
                <c:pt idx="70">
                  <c:v>-6.2499999999999751</c:v>
                </c:pt>
                <c:pt idx="71">
                  <c:v>-6.2249999999999748</c:v>
                </c:pt>
                <c:pt idx="72">
                  <c:v>-6.1999999999999744</c:v>
                </c:pt>
                <c:pt idx="73">
                  <c:v>-6.1749999999999741</c:v>
                </c:pt>
                <c:pt idx="74">
                  <c:v>-6.1499999999999737</c:v>
                </c:pt>
                <c:pt idx="75">
                  <c:v>-6.1249999999999734</c:v>
                </c:pt>
                <c:pt idx="76">
                  <c:v>-6.099999999999973</c:v>
                </c:pt>
                <c:pt idx="77">
                  <c:v>-6.0749999999999726</c:v>
                </c:pt>
                <c:pt idx="78">
                  <c:v>-6.0499999999999723</c:v>
                </c:pt>
                <c:pt idx="79">
                  <c:v>-6.0249999999999719</c:v>
                </c:pt>
                <c:pt idx="80">
                  <c:v>-5.9999999999999716</c:v>
                </c:pt>
                <c:pt idx="81">
                  <c:v>-5.9749999999999712</c:v>
                </c:pt>
                <c:pt idx="82">
                  <c:v>-5.9499999999999709</c:v>
                </c:pt>
                <c:pt idx="83">
                  <c:v>-5.9249999999999705</c:v>
                </c:pt>
                <c:pt idx="84">
                  <c:v>-5.8999999999999702</c:v>
                </c:pt>
                <c:pt idx="85">
                  <c:v>-5.8749999999999698</c:v>
                </c:pt>
                <c:pt idx="86">
                  <c:v>-5.8499999999999694</c:v>
                </c:pt>
                <c:pt idx="87">
                  <c:v>-5.8249999999999691</c:v>
                </c:pt>
                <c:pt idx="88">
                  <c:v>-5.7999999999999687</c:v>
                </c:pt>
                <c:pt idx="89">
                  <c:v>-5.7749999999999684</c:v>
                </c:pt>
                <c:pt idx="90">
                  <c:v>-5.749999999999968</c:v>
                </c:pt>
                <c:pt idx="91">
                  <c:v>-5.7249999999999677</c:v>
                </c:pt>
                <c:pt idx="92">
                  <c:v>-5.6999999999999673</c:v>
                </c:pt>
                <c:pt idx="93">
                  <c:v>-5.674999999999967</c:v>
                </c:pt>
                <c:pt idx="94">
                  <c:v>-5.6499999999999666</c:v>
                </c:pt>
                <c:pt idx="95">
                  <c:v>-5.6249999999999662</c:v>
                </c:pt>
                <c:pt idx="96">
                  <c:v>-5.5999999999999659</c:v>
                </c:pt>
                <c:pt idx="97">
                  <c:v>-5.5749999999999655</c:v>
                </c:pt>
                <c:pt idx="98">
                  <c:v>-5.5499999999999652</c:v>
                </c:pt>
                <c:pt idx="99">
                  <c:v>-5.5249999999999648</c:v>
                </c:pt>
                <c:pt idx="100">
                  <c:v>-5.4999999999999645</c:v>
                </c:pt>
                <c:pt idx="101">
                  <c:v>-5.4749999999999641</c:v>
                </c:pt>
                <c:pt idx="102">
                  <c:v>-5.4499999999999638</c:v>
                </c:pt>
                <c:pt idx="103">
                  <c:v>-5.4249999999999634</c:v>
                </c:pt>
                <c:pt idx="104">
                  <c:v>-5.3999999999999631</c:v>
                </c:pt>
                <c:pt idx="105">
                  <c:v>-5.3749999999999627</c:v>
                </c:pt>
                <c:pt idx="106">
                  <c:v>-5.3499999999999623</c:v>
                </c:pt>
                <c:pt idx="107">
                  <c:v>-5.324999999999962</c:v>
                </c:pt>
                <c:pt idx="108">
                  <c:v>-5.2999999999999616</c:v>
                </c:pt>
                <c:pt idx="109">
                  <c:v>-5.2749999999999613</c:v>
                </c:pt>
                <c:pt idx="110">
                  <c:v>-5.2499999999999609</c:v>
                </c:pt>
                <c:pt idx="111">
                  <c:v>-5.2249999999999606</c:v>
                </c:pt>
                <c:pt idx="112">
                  <c:v>-5.1999999999999602</c:v>
                </c:pt>
                <c:pt idx="113">
                  <c:v>-5.1749999999999599</c:v>
                </c:pt>
                <c:pt idx="114">
                  <c:v>-5.1499999999999595</c:v>
                </c:pt>
                <c:pt idx="115">
                  <c:v>-5.1249999999999591</c:v>
                </c:pt>
                <c:pt idx="116">
                  <c:v>-5.0999999999999588</c:v>
                </c:pt>
                <c:pt idx="117">
                  <c:v>-5.0749999999999584</c:v>
                </c:pt>
                <c:pt idx="118">
                  <c:v>-5.0499999999999581</c:v>
                </c:pt>
                <c:pt idx="119">
                  <c:v>-5.0249999999999577</c:v>
                </c:pt>
                <c:pt idx="120">
                  <c:v>-4.9999999999999574</c:v>
                </c:pt>
                <c:pt idx="121">
                  <c:v>-4.974999999999957</c:v>
                </c:pt>
                <c:pt idx="122">
                  <c:v>-4.9499999999999567</c:v>
                </c:pt>
                <c:pt idx="123">
                  <c:v>-4.9249999999999563</c:v>
                </c:pt>
                <c:pt idx="124">
                  <c:v>-4.8999999999999559</c:v>
                </c:pt>
                <c:pt idx="125">
                  <c:v>-4.8749999999999556</c:v>
                </c:pt>
                <c:pt idx="126">
                  <c:v>-4.8499999999999552</c:v>
                </c:pt>
                <c:pt idx="127">
                  <c:v>-4.8249999999999549</c:v>
                </c:pt>
                <c:pt idx="128">
                  <c:v>-4.7999999999999545</c:v>
                </c:pt>
                <c:pt idx="129">
                  <c:v>-4.7749999999999542</c:v>
                </c:pt>
                <c:pt idx="130">
                  <c:v>-4.7499999999999538</c:v>
                </c:pt>
                <c:pt idx="131">
                  <c:v>-4.7249999999999535</c:v>
                </c:pt>
                <c:pt idx="132">
                  <c:v>-4.6999999999999531</c:v>
                </c:pt>
                <c:pt idx="133">
                  <c:v>-4.6749999999999527</c:v>
                </c:pt>
                <c:pt idx="134">
                  <c:v>-4.6499999999999524</c:v>
                </c:pt>
                <c:pt idx="135">
                  <c:v>-4.624999999999952</c:v>
                </c:pt>
                <c:pt idx="136">
                  <c:v>-4.5999999999999517</c:v>
                </c:pt>
                <c:pt idx="137">
                  <c:v>-4.5749999999999513</c:v>
                </c:pt>
                <c:pt idx="138">
                  <c:v>-4.549999999999951</c:v>
                </c:pt>
                <c:pt idx="139">
                  <c:v>-4.5249999999999506</c:v>
                </c:pt>
                <c:pt idx="140">
                  <c:v>-4.4999999999999503</c:v>
                </c:pt>
                <c:pt idx="141">
                  <c:v>-4.4749999999999499</c:v>
                </c:pt>
                <c:pt idx="142">
                  <c:v>-4.4499999999999496</c:v>
                </c:pt>
                <c:pt idx="143">
                  <c:v>-4.4249999999999492</c:v>
                </c:pt>
                <c:pt idx="144">
                  <c:v>-4.3999999999999488</c:v>
                </c:pt>
                <c:pt idx="145">
                  <c:v>-4.3749999999999485</c:v>
                </c:pt>
                <c:pt idx="146">
                  <c:v>-4.3499999999999481</c:v>
                </c:pt>
                <c:pt idx="147">
                  <c:v>-4.3249999999999478</c:v>
                </c:pt>
                <c:pt idx="148">
                  <c:v>-4.2999999999999474</c:v>
                </c:pt>
                <c:pt idx="149">
                  <c:v>-4.2749999999999471</c:v>
                </c:pt>
                <c:pt idx="150">
                  <c:v>-4.2499999999999467</c:v>
                </c:pt>
                <c:pt idx="151">
                  <c:v>-4.2249999999999464</c:v>
                </c:pt>
                <c:pt idx="152">
                  <c:v>-4.199999999999946</c:v>
                </c:pt>
                <c:pt idx="153">
                  <c:v>-4.1749999999999456</c:v>
                </c:pt>
                <c:pt idx="154">
                  <c:v>-4.1499999999999453</c:v>
                </c:pt>
                <c:pt idx="155">
                  <c:v>-4.1249999999999449</c:v>
                </c:pt>
                <c:pt idx="156">
                  <c:v>-4.0999999999999446</c:v>
                </c:pt>
                <c:pt idx="157">
                  <c:v>-4.0749999999999442</c:v>
                </c:pt>
                <c:pt idx="158">
                  <c:v>-4.0499999999999439</c:v>
                </c:pt>
                <c:pt idx="159">
                  <c:v>-4.0249999999999435</c:v>
                </c:pt>
                <c:pt idx="160">
                  <c:v>-3.9999999999999436</c:v>
                </c:pt>
                <c:pt idx="161">
                  <c:v>-3.9749999999999437</c:v>
                </c:pt>
                <c:pt idx="162">
                  <c:v>-3.9499999999999438</c:v>
                </c:pt>
                <c:pt idx="163">
                  <c:v>-3.9249999999999439</c:v>
                </c:pt>
                <c:pt idx="164">
                  <c:v>-3.899999999999944</c:v>
                </c:pt>
                <c:pt idx="165">
                  <c:v>-3.874999999999944</c:v>
                </c:pt>
                <c:pt idx="166">
                  <c:v>-3.8499999999999441</c:v>
                </c:pt>
                <c:pt idx="167">
                  <c:v>-3.8249999999999442</c:v>
                </c:pt>
                <c:pt idx="168">
                  <c:v>-3.7999999999999443</c:v>
                </c:pt>
                <c:pt idx="169">
                  <c:v>-3.7749999999999444</c:v>
                </c:pt>
                <c:pt idx="170">
                  <c:v>-3.7499999999999445</c:v>
                </c:pt>
                <c:pt idx="171">
                  <c:v>-3.7249999999999446</c:v>
                </c:pt>
                <c:pt idx="172">
                  <c:v>-3.6999999999999447</c:v>
                </c:pt>
                <c:pt idx="173">
                  <c:v>-3.6749999999999448</c:v>
                </c:pt>
                <c:pt idx="174">
                  <c:v>-3.6499999999999448</c:v>
                </c:pt>
                <c:pt idx="175">
                  <c:v>-3.6249999999999449</c:v>
                </c:pt>
                <c:pt idx="176">
                  <c:v>-3.599999999999945</c:v>
                </c:pt>
                <c:pt idx="177">
                  <c:v>-3.5749999999999451</c:v>
                </c:pt>
                <c:pt idx="178">
                  <c:v>-3.5499999999999452</c:v>
                </c:pt>
                <c:pt idx="179">
                  <c:v>-3.5249999999999453</c:v>
                </c:pt>
                <c:pt idx="180">
                  <c:v>-3.4999999999999454</c:v>
                </c:pt>
                <c:pt idx="181">
                  <c:v>-3.4749999999999455</c:v>
                </c:pt>
                <c:pt idx="182">
                  <c:v>-3.4499999999999456</c:v>
                </c:pt>
                <c:pt idx="183">
                  <c:v>-3.4249999999999456</c:v>
                </c:pt>
                <c:pt idx="184">
                  <c:v>-3.3999999999999457</c:v>
                </c:pt>
                <c:pt idx="185">
                  <c:v>-3.3749999999999458</c:v>
                </c:pt>
                <c:pt idx="186">
                  <c:v>-3.3499999999999459</c:v>
                </c:pt>
                <c:pt idx="187">
                  <c:v>-3.324999999999946</c:v>
                </c:pt>
                <c:pt idx="188">
                  <c:v>-3.2999999999999461</c:v>
                </c:pt>
                <c:pt idx="189">
                  <c:v>-3.2749999999999462</c:v>
                </c:pt>
                <c:pt idx="190">
                  <c:v>-3.2499999999999463</c:v>
                </c:pt>
                <c:pt idx="191">
                  <c:v>-3.2249999999999464</c:v>
                </c:pt>
                <c:pt idx="192">
                  <c:v>-3.1999999999999464</c:v>
                </c:pt>
                <c:pt idx="193">
                  <c:v>-3.1749999999999465</c:v>
                </c:pt>
                <c:pt idx="194">
                  <c:v>-3.1499999999999466</c:v>
                </c:pt>
                <c:pt idx="195">
                  <c:v>-3.1249999999999467</c:v>
                </c:pt>
                <c:pt idx="196">
                  <c:v>-3.0999999999999468</c:v>
                </c:pt>
                <c:pt idx="197">
                  <c:v>-3.0749999999999469</c:v>
                </c:pt>
                <c:pt idx="198">
                  <c:v>-3.049999999999947</c:v>
                </c:pt>
                <c:pt idx="199">
                  <c:v>-3.0249999999999471</c:v>
                </c:pt>
                <c:pt idx="200">
                  <c:v>-2.9999999999999472</c:v>
                </c:pt>
                <c:pt idx="201">
                  <c:v>-2.9749999999999472</c:v>
                </c:pt>
                <c:pt idx="202">
                  <c:v>-2.9499999999999473</c:v>
                </c:pt>
                <c:pt idx="203">
                  <c:v>-2.9249999999999474</c:v>
                </c:pt>
                <c:pt idx="204">
                  <c:v>-2.8999999999999475</c:v>
                </c:pt>
                <c:pt idx="205">
                  <c:v>-2.8749999999999476</c:v>
                </c:pt>
                <c:pt idx="206">
                  <c:v>-2.8499999999999477</c:v>
                </c:pt>
                <c:pt idx="207">
                  <c:v>-2.8249999999999478</c:v>
                </c:pt>
                <c:pt idx="208">
                  <c:v>-2.7999999999999479</c:v>
                </c:pt>
                <c:pt idx="209">
                  <c:v>-2.774999999999948</c:v>
                </c:pt>
                <c:pt idx="210">
                  <c:v>-2.749999999999948</c:v>
                </c:pt>
                <c:pt idx="211">
                  <c:v>-2.7249999999999481</c:v>
                </c:pt>
                <c:pt idx="212">
                  <c:v>-2.6999999999999482</c:v>
                </c:pt>
                <c:pt idx="213">
                  <c:v>-2.6749999999999483</c:v>
                </c:pt>
                <c:pt idx="214">
                  <c:v>-2.6499999999999484</c:v>
                </c:pt>
                <c:pt idx="215">
                  <c:v>-2.6249999999999485</c:v>
                </c:pt>
                <c:pt idx="216">
                  <c:v>-2.5999999999999486</c:v>
                </c:pt>
                <c:pt idx="217">
                  <c:v>-2.5749999999999487</c:v>
                </c:pt>
                <c:pt idx="218">
                  <c:v>-2.5499999999999488</c:v>
                </c:pt>
                <c:pt idx="219">
                  <c:v>-2.5249999999999488</c:v>
                </c:pt>
                <c:pt idx="220">
                  <c:v>-2.4999999999999489</c:v>
                </c:pt>
                <c:pt idx="221">
                  <c:v>-2.474999999999949</c:v>
                </c:pt>
                <c:pt idx="222">
                  <c:v>-2.4499999999999491</c:v>
                </c:pt>
                <c:pt idx="223">
                  <c:v>-2.4249999999999492</c:v>
                </c:pt>
                <c:pt idx="224">
                  <c:v>-2.3999999999999493</c:v>
                </c:pt>
                <c:pt idx="225">
                  <c:v>-2.3749999999999494</c:v>
                </c:pt>
                <c:pt idx="226">
                  <c:v>-2.3499999999999495</c:v>
                </c:pt>
                <c:pt idx="227">
                  <c:v>-2.3249999999999496</c:v>
                </c:pt>
                <c:pt idx="228">
                  <c:v>-2.2999999999999496</c:v>
                </c:pt>
                <c:pt idx="229">
                  <c:v>-2.2749999999999497</c:v>
                </c:pt>
                <c:pt idx="230">
                  <c:v>-2.2499999999999498</c:v>
                </c:pt>
                <c:pt idx="231">
                  <c:v>-2.2249999999999499</c:v>
                </c:pt>
                <c:pt idx="232">
                  <c:v>-2.19999999999995</c:v>
                </c:pt>
                <c:pt idx="233">
                  <c:v>-2.1749999999999501</c:v>
                </c:pt>
                <c:pt idx="234">
                  <c:v>-2.1499999999999502</c:v>
                </c:pt>
                <c:pt idx="235">
                  <c:v>-2.1249999999999503</c:v>
                </c:pt>
                <c:pt idx="236">
                  <c:v>-2.0999999999999504</c:v>
                </c:pt>
                <c:pt idx="237">
                  <c:v>-2.0749999999999504</c:v>
                </c:pt>
                <c:pt idx="238">
                  <c:v>-2.0499999999999505</c:v>
                </c:pt>
                <c:pt idx="239">
                  <c:v>-2.0249999999999506</c:v>
                </c:pt>
                <c:pt idx="240">
                  <c:v>-1.9999999999999507</c:v>
                </c:pt>
                <c:pt idx="241">
                  <c:v>-1.9749999999999508</c:v>
                </c:pt>
                <c:pt idx="242">
                  <c:v>-1.9499999999999509</c:v>
                </c:pt>
                <c:pt idx="243">
                  <c:v>-1.924999999999951</c:v>
                </c:pt>
                <c:pt idx="244">
                  <c:v>-1.8999999999999511</c:v>
                </c:pt>
                <c:pt idx="245">
                  <c:v>-1.8749999999999512</c:v>
                </c:pt>
                <c:pt idx="246">
                  <c:v>-1.8499999999999512</c:v>
                </c:pt>
                <c:pt idx="247">
                  <c:v>-1.8249999999999513</c:v>
                </c:pt>
                <c:pt idx="248">
                  <c:v>-1.7999999999999514</c:v>
                </c:pt>
                <c:pt idx="249">
                  <c:v>-1.7749999999999515</c:v>
                </c:pt>
                <c:pt idx="250">
                  <c:v>-1.7499999999999516</c:v>
                </c:pt>
                <c:pt idx="251">
                  <c:v>-1.7249999999999517</c:v>
                </c:pt>
                <c:pt idx="252">
                  <c:v>-1.6999999999999518</c:v>
                </c:pt>
                <c:pt idx="253">
                  <c:v>-1.6749999999999519</c:v>
                </c:pt>
                <c:pt idx="254">
                  <c:v>-1.6499999999999519</c:v>
                </c:pt>
                <c:pt idx="255">
                  <c:v>-1.624999999999952</c:v>
                </c:pt>
                <c:pt idx="256">
                  <c:v>-1.5999999999999521</c:v>
                </c:pt>
                <c:pt idx="257">
                  <c:v>-1.5749999999999522</c:v>
                </c:pt>
                <c:pt idx="258">
                  <c:v>-1.5499999999999523</c:v>
                </c:pt>
                <c:pt idx="259">
                  <c:v>-1.5249999999999524</c:v>
                </c:pt>
                <c:pt idx="260">
                  <c:v>-1.4999999999999525</c:v>
                </c:pt>
                <c:pt idx="261">
                  <c:v>-1.4749999999999526</c:v>
                </c:pt>
                <c:pt idx="262">
                  <c:v>-1.4499999999999527</c:v>
                </c:pt>
                <c:pt idx="263">
                  <c:v>-1.4249999999999527</c:v>
                </c:pt>
                <c:pt idx="264">
                  <c:v>-1.3999999999999528</c:v>
                </c:pt>
                <c:pt idx="265">
                  <c:v>-1.3749999999999529</c:v>
                </c:pt>
                <c:pt idx="266">
                  <c:v>-1.349999999999953</c:v>
                </c:pt>
                <c:pt idx="267">
                  <c:v>-1.3249999999999531</c:v>
                </c:pt>
                <c:pt idx="268">
                  <c:v>-1.2999999999999532</c:v>
                </c:pt>
                <c:pt idx="269">
                  <c:v>-1.2749999999999533</c:v>
                </c:pt>
                <c:pt idx="270">
                  <c:v>-1.2499999999999534</c:v>
                </c:pt>
                <c:pt idx="271">
                  <c:v>-1.2249999999999535</c:v>
                </c:pt>
                <c:pt idx="272">
                  <c:v>-1.1999999999999535</c:v>
                </c:pt>
                <c:pt idx="273">
                  <c:v>-1.1749999999999536</c:v>
                </c:pt>
                <c:pt idx="274">
                  <c:v>-1.1499999999999537</c:v>
                </c:pt>
                <c:pt idx="275">
                  <c:v>-1.1249999999999538</c:v>
                </c:pt>
                <c:pt idx="276">
                  <c:v>-1.0999999999999539</c:v>
                </c:pt>
                <c:pt idx="277">
                  <c:v>-1.074999999999954</c:v>
                </c:pt>
                <c:pt idx="278">
                  <c:v>-1.0499999999999541</c:v>
                </c:pt>
                <c:pt idx="279">
                  <c:v>-1.0249999999999542</c:v>
                </c:pt>
                <c:pt idx="280">
                  <c:v>-0.99999999999995415</c:v>
                </c:pt>
                <c:pt idx="281">
                  <c:v>-0.97499999999995413</c:v>
                </c:pt>
                <c:pt idx="282">
                  <c:v>-0.9499999999999541</c:v>
                </c:pt>
                <c:pt idx="283">
                  <c:v>-0.92499999999995408</c:v>
                </c:pt>
                <c:pt idx="284">
                  <c:v>-0.89999999999995406</c:v>
                </c:pt>
                <c:pt idx="285">
                  <c:v>-0.87499999999995404</c:v>
                </c:pt>
                <c:pt idx="286">
                  <c:v>-0.84999999999995401</c:v>
                </c:pt>
                <c:pt idx="287">
                  <c:v>-0.82499999999995399</c:v>
                </c:pt>
                <c:pt idx="288">
                  <c:v>-0.79999999999995397</c:v>
                </c:pt>
                <c:pt idx="289">
                  <c:v>-0.77499999999995395</c:v>
                </c:pt>
                <c:pt idx="290">
                  <c:v>-0.74999999999995393</c:v>
                </c:pt>
                <c:pt idx="291">
                  <c:v>-0.7249999999999539</c:v>
                </c:pt>
                <c:pt idx="292">
                  <c:v>-0.69999999999995388</c:v>
                </c:pt>
                <c:pt idx="293">
                  <c:v>-0.67499999999995386</c:v>
                </c:pt>
                <c:pt idx="294">
                  <c:v>-0.64999999999995384</c:v>
                </c:pt>
                <c:pt idx="295">
                  <c:v>-0.62499999999995381</c:v>
                </c:pt>
                <c:pt idx="296">
                  <c:v>-0.59999999999995379</c:v>
                </c:pt>
                <c:pt idx="297">
                  <c:v>-0.57499999999995377</c:v>
                </c:pt>
                <c:pt idx="298">
                  <c:v>-0.54999999999995375</c:v>
                </c:pt>
                <c:pt idx="299">
                  <c:v>-0.52499999999995373</c:v>
                </c:pt>
                <c:pt idx="300">
                  <c:v>-0.4999999999999537</c:v>
                </c:pt>
                <c:pt idx="301">
                  <c:v>-0.47499999999995368</c:v>
                </c:pt>
                <c:pt idx="302">
                  <c:v>-0.44999999999995366</c:v>
                </c:pt>
                <c:pt idx="303">
                  <c:v>-0.42499999999995364</c:v>
                </c:pt>
                <c:pt idx="304">
                  <c:v>-0.39999999999995361</c:v>
                </c:pt>
                <c:pt idx="305">
                  <c:v>-0.37499999999995359</c:v>
                </c:pt>
                <c:pt idx="306">
                  <c:v>-0.34999999999995357</c:v>
                </c:pt>
                <c:pt idx="307">
                  <c:v>-0.32499999999995355</c:v>
                </c:pt>
                <c:pt idx="308">
                  <c:v>-0.29999999999995353</c:v>
                </c:pt>
                <c:pt idx="309">
                  <c:v>-0.2749999999999535</c:v>
                </c:pt>
                <c:pt idx="310">
                  <c:v>-0.24999999999995351</c:v>
                </c:pt>
                <c:pt idx="311">
                  <c:v>-0.22499999999995351</c:v>
                </c:pt>
                <c:pt idx="312">
                  <c:v>-0.19999999999995352</c:v>
                </c:pt>
                <c:pt idx="313">
                  <c:v>-0.17499999999995353</c:v>
                </c:pt>
                <c:pt idx="314">
                  <c:v>-0.14999999999995353</c:v>
                </c:pt>
                <c:pt idx="315">
                  <c:v>-0.12499999999995354</c:v>
                </c:pt>
                <c:pt idx="316">
                  <c:v>-9.9999999999953543E-2</c:v>
                </c:pt>
                <c:pt idx="317">
                  <c:v>-7.4999999999953548E-2</c:v>
                </c:pt>
                <c:pt idx="318">
                  <c:v>-4.9999999999953547E-2</c:v>
                </c:pt>
                <c:pt idx="319">
                  <c:v>-2.4999999999953545E-2</c:v>
                </c:pt>
                <c:pt idx="320">
                  <c:v>4.6455894686658894E-14</c:v>
                </c:pt>
                <c:pt idx="321">
                  <c:v>2.5000000000046457E-2</c:v>
                </c:pt>
                <c:pt idx="322">
                  <c:v>5.0000000000046459E-2</c:v>
                </c:pt>
                <c:pt idx="323">
                  <c:v>7.500000000004646E-2</c:v>
                </c:pt>
                <c:pt idx="324">
                  <c:v>0.10000000000004647</c:v>
                </c:pt>
                <c:pt idx="325">
                  <c:v>0.12500000000004646</c:v>
                </c:pt>
                <c:pt idx="326">
                  <c:v>0.15000000000004646</c:v>
                </c:pt>
                <c:pt idx="327">
                  <c:v>0.17500000000004645</c:v>
                </c:pt>
                <c:pt idx="328">
                  <c:v>0.20000000000004645</c:v>
                </c:pt>
                <c:pt idx="329">
                  <c:v>0.22500000000004644</c:v>
                </c:pt>
                <c:pt idx="330">
                  <c:v>0.25000000000004646</c:v>
                </c:pt>
                <c:pt idx="331">
                  <c:v>0.27500000000004649</c:v>
                </c:pt>
                <c:pt idx="332">
                  <c:v>0.30000000000004651</c:v>
                </c:pt>
                <c:pt idx="333">
                  <c:v>0.32500000000004653</c:v>
                </c:pt>
                <c:pt idx="334">
                  <c:v>0.35000000000004655</c:v>
                </c:pt>
                <c:pt idx="335">
                  <c:v>0.37500000000004657</c:v>
                </c:pt>
                <c:pt idx="336">
                  <c:v>0.4000000000000466</c:v>
                </c:pt>
                <c:pt idx="337">
                  <c:v>0.42500000000004662</c:v>
                </c:pt>
                <c:pt idx="338">
                  <c:v>0.45000000000004664</c:v>
                </c:pt>
                <c:pt idx="339">
                  <c:v>0.47500000000004666</c:v>
                </c:pt>
                <c:pt idx="340">
                  <c:v>0.50000000000004663</c:v>
                </c:pt>
                <c:pt idx="341">
                  <c:v>0.52500000000004665</c:v>
                </c:pt>
                <c:pt idx="342">
                  <c:v>0.55000000000004667</c:v>
                </c:pt>
                <c:pt idx="343">
                  <c:v>0.5750000000000467</c:v>
                </c:pt>
                <c:pt idx="344">
                  <c:v>0.60000000000004672</c:v>
                </c:pt>
                <c:pt idx="345">
                  <c:v>0.62500000000004674</c:v>
                </c:pt>
                <c:pt idx="346">
                  <c:v>0.65000000000004676</c:v>
                </c:pt>
                <c:pt idx="347">
                  <c:v>0.67500000000004678</c:v>
                </c:pt>
                <c:pt idx="348">
                  <c:v>0.70000000000004681</c:v>
                </c:pt>
                <c:pt idx="349">
                  <c:v>0.72500000000004683</c:v>
                </c:pt>
                <c:pt idx="350">
                  <c:v>0.75000000000004685</c:v>
                </c:pt>
                <c:pt idx="351">
                  <c:v>0.77500000000004687</c:v>
                </c:pt>
                <c:pt idx="352">
                  <c:v>0.8000000000000469</c:v>
                </c:pt>
                <c:pt idx="353">
                  <c:v>0.82500000000004692</c:v>
                </c:pt>
                <c:pt idx="354">
                  <c:v>0.85000000000004694</c:v>
                </c:pt>
                <c:pt idx="355">
                  <c:v>0.87500000000004696</c:v>
                </c:pt>
                <c:pt idx="356">
                  <c:v>0.90000000000004698</c:v>
                </c:pt>
                <c:pt idx="357">
                  <c:v>0.92500000000004701</c:v>
                </c:pt>
                <c:pt idx="358">
                  <c:v>0.95000000000004703</c:v>
                </c:pt>
                <c:pt idx="359">
                  <c:v>0.97500000000004705</c:v>
                </c:pt>
                <c:pt idx="360">
                  <c:v>1.0000000000000471</c:v>
                </c:pt>
                <c:pt idx="361">
                  <c:v>1.025000000000047</c:v>
                </c:pt>
                <c:pt idx="362">
                  <c:v>1.0500000000000469</c:v>
                </c:pt>
                <c:pt idx="363">
                  <c:v>1.0750000000000468</c:v>
                </c:pt>
                <c:pt idx="364">
                  <c:v>1.1000000000000467</c:v>
                </c:pt>
                <c:pt idx="365">
                  <c:v>1.1250000000000466</c:v>
                </c:pt>
                <c:pt idx="366">
                  <c:v>1.1500000000000465</c:v>
                </c:pt>
                <c:pt idx="367">
                  <c:v>1.1750000000000465</c:v>
                </c:pt>
                <c:pt idx="368">
                  <c:v>1.2000000000000464</c:v>
                </c:pt>
                <c:pt idx="369">
                  <c:v>1.2250000000000463</c:v>
                </c:pt>
                <c:pt idx="370">
                  <c:v>1.2500000000000462</c:v>
                </c:pt>
                <c:pt idx="371">
                  <c:v>1.2750000000000461</c:v>
                </c:pt>
                <c:pt idx="372">
                  <c:v>1.300000000000046</c:v>
                </c:pt>
                <c:pt idx="373">
                  <c:v>1.3250000000000459</c:v>
                </c:pt>
                <c:pt idx="374">
                  <c:v>1.3500000000000458</c:v>
                </c:pt>
                <c:pt idx="375">
                  <c:v>1.3750000000000457</c:v>
                </c:pt>
                <c:pt idx="376">
                  <c:v>1.4000000000000457</c:v>
                </c:pt>
                <c:pt idx="377">
                  <c:v>1.4250000000000456</c:v>
                </c:pt>
                <c:pt idx="378">
                  <c:v>1.4500000000000455</c:v>
                </c:pt>
                <c:pt idx="379">
                  <c:v>1.4750000000000454</c:v>
                </c:pt>
                <c:pt idx="380">
                  <c:v>1.5000000000000453</c:v>
                </c:pt>
                <c:pt idx="381">
                  <c:v>1.5250000000000452</c:v>
                </c:pt>
                <c:pt idx="382">
                  <c:v>1.5500000000000451</c:v>
                </c:pt>
                <c:pt idx="383">
                  <c:v>1.575000000000045</c:v>
                </c:pt>
                <c:pt idx="384">
                  <c:v>1.6000000000000449</c:v>
                </c:pt>
                <c:pt idx="385">
                  <c:v>1.6250000000000449</c:v>
                </c:pt>
                <c:pt idx="386">
                  <c:v>1.6500000000000448</c:v>
                </c:pt>
                <c:pt idx="387">
                  <c:v>1.6750000000000447</c:v>
                </c:pt>
                <c:pt idx="388">
                  <c:v>1.7000000000000446</c:v>
                </c:pt>
                <c:pt idx="389">
                  <c:v>1.7250000000000445</c:v>
                </c:pt>
                <c:pt idx="390">
                  <c:v>1.7500000000000444</c:v>
                </c:pt>
                <c:pt idx="391">
                  <c:v>1.7750000000000443</c:v>
                </c:pt>
                <c:pt idx="392">
                  <c:v>1.8000000000000442</c:v>
                </c:pt>
                <c:pt idx="393">
                  <c:v>1.8250000000000441</c:v>
                </c:pt>
                <c:pt idx="394">
                  <c:v>1.8500000000000441</c:v>
                </c:pt>
                <c:pt idx="395">
                  <c:v>1.875000000000044</c:v>
                </c:pt>
                <c:pt idx="396">
                  <c:v>1.9000000000000439</c:v>
                </c:pt>
                <c:pt idx="397">
                  <c:v>1.9250000000000438</c:v>
                </c:pt>
                <c:pt idx="398">
                  <c:v>1.9500000000000437</c:v>
                </c:pt>
                <c:pt idx="399">
                  <c:v>1.9750000000000436</c:v>
                </c:pt>
                <c:pt idx="400">
                  <c:v>2.0000000000000435</c:v>
                </c:pt>
                <c:pt idx="401">
                  <c:v>2.0250000000000434</c:v>
                </c:pt>
                <c:pt idx="402">
                  <c:v>2.0500000000000433</c:v>
                </c:pt>
                <c:pt idx="403">
                  <c:v>2.0750000000000433</c:v>
                </c:pt>
                <c:pt idx="404">
                  <c:v>2.1000000000000432</c:v>
                </c:pt>
                <c:pt idx="405">
                  <c:v>2.1250000000000431</c:v>
                </c:pt>
                <c:pt idx="406">
                  <c:v>2.150000000000043</c:v>
                </c:pt>
                <c:pt idx="407">
                  <c:v>2.1750000000000429</c:v>
                </c:pt>
                <c:pt idx="408">
                  <c:v>2.2000000000000428</c:v>
                </c:pt>
                <c:pt idx="409">
                  <c:v>2.2250000000000427</c:v>
                </c:pt>
                <c:pt idx="410">
                  <c:v>2.2500000000000426</c:v>
                </c:pt>
                <c:pt idx="411">
                  <c:v>2.2750000000000425</c:v>
                </c:pt>
                <c:pt idx="412">
                  <c:v>2.3000000000000425</c:v>
                </c:pt>
                <c:pt idx="413">
                  <c:v>2.3250000000000424</c:v>
                </c:pt>
                <c:pt idx="414">
                  <c:v>2.3500000000000423</c:v>
                </c:pt>
                <c:pt idx="415">
                  <c:v>2.3750000000000422</c:v>
                </c:pt>
                <c:pt idx="416">
                  <c:v>2.4000000000000421</c:v>
                </c:pt>
                <c:pt idx="417">
                  <c:v>2.425000000000042</c:v>
                </c:pt>
                <c:pt idx="418">
                  <c:v>2.4500000000000419</c:v>
                </c:pt>
                <c:pt idx="419">
                  <c:v>2.4750000000000418</c:v>
                </c:pt>
                <c:pt idx="420">
                  <c:v>2.5000000000000417</c:v>
                </c:pt>
                <c:pt idx="421">
                  <c:v>2.5250000000000417</c:v>
                </c:pt>
                <c:pt idx="422">
                  <c:v>2.5500000000000416</c:v>
                </c:pt>
                <c:pt idx="423">
                  <c:v>2.5750000000000415</c:v>
                </c:pt>
                <c:pt idx="424">
                  <c:v>2.6000000000000414</c:v>
                </c:pt>
                <c:pt idx="425">
                  <c:v>2.6250000000000413</c:v>
                </c:pt>
                <c:pt idx="426">
                  <c:v>2.6500000000000412</c:v>
                </c:pt>
                <c:pt idx="427">
                  <c:v>2.6750000000000411</c:v>
                </c:pt>
                <c:pt idx="428">
                  <c:v>2.700000000000041</c:v>
                </c:pt>
                <c:pt idx="429">
                  <c:v>2.7250000000000409</c:v>
                </c:pt>
                <c:pt idx="430">
                  <c:v>2.7500000000000409</c:v>
                </c:pt>
                <c:pt idx="431">
                  <c:v>2.7750000000000408</c:v>
                </c:pt>
                <c:pt idx="432">
                  <c:v>2.8000000000000407</c:v>
                </c:pt>
                <c:pt idx="433">
                  <c:v>2.8250000000000406</c:v>
                </c:pt>
                <c:pt idx="434">
                  <c:v>2.8500000000000405</c:v>
                </c:pt>
                <c:pt idx="435">
                  <c:v>2.8750000000000404</c:v>
                </c:pt>
                <c:pt idx="436">
                  <c:v>2.9000000000000403</c:v>
                </c:pt>
                <c:pt idx="437">
                  <c:v>2.9250000000000402</c:v>
                </c:pt>
                <c:pt idx="438">
                  <c:v>2.9500000000000401</c:v>
                </c:pt>
                <c:pt idx="439">
                  <c:v>2.9750000000000401</c:v>
                </c:pt>
                <c:pt idx="440">
                  <c:v>3.00000000000004</c:v>
                </c:pt>
                <c:pt idx="441">
                  <c:v>3.0250000000000399</c:v>
                </c:pt>
                <c:pt idx="442">
                  <c:v>3.0500000000000398</c:v>
                </c:pt>
                <c:pt idx="443">
                  <c:v>3.0750000000000397</c:v>
                </c:pt>
                <c:pt idx="444">
                  <c:v>3.1000000000000396</c:v>
                </c:pt>
                <c:pt idx="445">
                  <c:v>3.1250000000000395</c:v>
                </c:pt>
                <c:pt idx="446">
                  <c:v>3.1500000000000394</c:v>
                </c:pt>
                <c:pt idx="447">
                  <c:v>3.1750000000000393</c:v>
                </c:pt>
                <c:pt idx="448">
                  <c:v>3.2000000000000393</c:v>
                </c:pt>
                <c:pt idx="449">
                  <c:v>3.2250000000000392</c:v>
                </c:pt>
                <c:pt idx="450">
                  <c:v>3.2500000000000391</c:v>
                </c:pt>
                <c:pt idx="451">
                  <c:v>3.275000000000039</c:v>
                </c:pt>
                <c:pt idx="452">
                  <c:v>3.3000000000000389</c:v>
                </c:pt>
                <c:pt idx="453">
                  <c:v>3.3250000000000388</c:v>
                </c:pt>
                <c:pt idx="454">
                  <c:v>3.3500000000000387</c:v>
                </c:pt>
                <c:pt idx="455">
                  <c:v>3.3750000000000386</c:v>
                </c:pt>
                <c:pt idx="456">
                  <c:v>3.4000000000000385</c:v>
                </c:pt>
                <c:pt idx="457">
                  <c:v>3.4250000000000385</c:v>
                </c:pt>
                <c:pt idx="458">
                  <c:v>3.4500000000000384</c:v>
                </c:pt>
                <c:pt idx="459">
                  <c:v>3.4750000000000383</c:v>
                </c:pt>
                <c:pt idx="460">
                  <c:v>3.5000000000000382</c:v>
                </c:pt>
                <c:pt idx="461">
                  <c:v>3.5250000000000381</c:v>
                </c:pt>
                <c:pt idx="462">
                  <c:v>3.550000000000038</c:v>
                </c:pt>
                <c:pt idx="463">
                  <c:v>3.5750000000000379</c:v>
                </c:pt>
                <c:pt idx="464">
                  <c:v>3.6000000000000378</c:v>
                </c:pt>
                <c:pt idx="465">
                  <c:v>3.6250000000000377</c:v>
                </c:pt>
                <c:pt idx="466">
                  <c:v>3.6500000000000377</c:v>
                </c:pt>
                <c:pt idx="467">
                  <c:v>3.6750000000000376</c:v>
                </c:pt>
                <c:pt idx="468">
                  <c:v>3.7000000000000375</c:v>
                </c:pt>
                <c:pt idx="469">
                  <c:v>3.7250000000000374</c:v>
                </c:pt>
                <c:pt idx="470">
                  <c:v>3.7500000000000373</c:v>
                </c:pt>
                <c:pt idx="471">
                  <c:v>3.7750000000000372</c:v>
                </c:pt>
                <c:pt idx="472">
                  <c:v>3.8000000000000371</c:v>
                </c:pt>
                <c:pt idx="473">
                  <c:v>3.825000000000037</c:v>
                </c:pt>
                <c:pt idx="474">
                  <c:v>3.8500000000000369</c:v>
                </c:pt>
                <c:pt idx="475">
                  <c:v>3.8750000000000369</c:v>
                </c:pt>
                <c:pt idx="476">
                  <c:v>3.9000000000000368</c:v>
                </c:pt>
                <c:pt idx="477">
                  <c:v>3.9250000000000367</c:v>
                </c:pt>
                <c:pt idx="478">
                  <c:v>3.9500000000000366</c:v>
                </c:pt>
                <c:pt idx="479">
                  <c:v>3.9750000000000365</c:v>
                </c:pt>
                <c:pt idx="480">
                  <c:v>4.0000000000000364</c:v>
                </c:pt>
                <c:pt idx="481">
                  <c:v>4.0250000000000368</c:v>
                </c:pt>
                <c:pt idx="482">
                  <c:v>4.0500000000000371</c:v>
                </c:pt>
                <c:pt idx="483">
                  <c:v>4.0750000000000375</c:v>
                </c:pt>
                <c:pt idx="484">
                  <c:v>4.1000000000000378</c:v>
                </c:pt>
                <c:pt idx="485">
                  <c:v>4.1250000000000382</c:v>
                </c:pt>
                <c:pt idx="486">
                  <c:v>4.1500000000000385</c:v>
                </c:pt>
                <c:pt idx="487">
                  <c:v>4.1750000000000389</c:v>
                </c:pt>
                <c:pt idx="488">
                  <c:v>4.2000000000000393</c:v>
                </c:pt>
                <c:pt idx="489">
                  <c:v>4.2250000000000396</c:v>
                </c:pt>
                <c:pt idx="490">
                  <c:v>4.25000000000004</c:v>
                </c:pt>
                <c:pt idx="491">
                  <c:v>4.2750000000000403</c:v>
                </c:pt>
                <c:pt idx="492">
                  <c:v>4.3000000000000407</c:v>
                </c:pt>
                <c:pt idx="493">
                  <c:v>4.325000000000041</c:v>
                </c:pt>
                <c:pt idx="494">
                  <c:v>4.3500000000000414</c:v>
                </c:pt>
                <c:pt idx="495">
                  <c:v>4.3750000000000417</c:v>
                </c:pt>
                <c:pt idx="496">
                  <c:v>4.4000000000000421</c:v>
                </c:pt>
                <c:pt idx="497">
                  <c:v>4.4250000000000425</c:v>
                </c:pt>
                <c:pt idx="498">
                  <c:v>4.4500000000000428</c:v>
                </c:pt>
                <c:pt idx="499">
                  <c:v>4.4750000000000432</c:v>
                </c:pt>
                <c:pt idx="500">
                  <c:v>4.5000000000000435</c:v>
                </c:pt>
                <c:pt idx="501">
                  <c:v>4.5250000000000439</c:v>
                </c:pt>
                <c:pt idx="502">
                  <c:v>4.5500000000000442</c:v>
                </c:pt>
                <c:pt idx="503">
                  <c:v>4.5750000000000446</c:v>
                </c:pt>
                <c:pt idx="504">
                  <c:v>4.6000000000000449</c:v>
                </c:pt>
                <c:pt idx="505">
                  <c:v>4.6250000000000453</c:v>
                </c:pt>
                <c:pt idx="506">
                  <c:v>4.6500000000000457</c:v>
                </c:pt>
                <c:pt idx="507">
                  <c:v>4.675000000000046</c:v>
                </c:pt>
                <c:pt idx="508">
                  <c:v>4.7000000000000464</c:v>
                </c:pt>
                <c:pt idx="509">
                  <c:v>4.7250000000000467</c:v>
                </c:pt>
                <c:pt idx="510">
                  <c:v>4.7500000000000471</c:v>
                </c:pt>
                <c:pt idx="511">
                  <c:v>4.7750000000000474</c:v>
                </c:pt>
                <c:pt idx="512">
                  <c:v>4.8000000000000478</c:v>
                </c:pt>
                <c:pt idx="513">
                  <c:v>4.8250000000000481</c:v>
                </c:pt>
                <c:pt idx="514">
                  <c:v>4.8500000000000485</c:v>
                </c:pt>
                <c:pt idx="515">
                  <c:v>4.8750000000000488</c:v>
                </c:pt>
                <c:pt idx="516">
                  <c:v>4.9000000000000492</c:v>
                </c:pt>
                <c:pt idx="517">
                  <c:v>4.9250000000000496</c:v>
                </c:pt>
                <c:pt idx="518">
                  <c:v>4.9500000000000499</c:v>
                </c:pt>
                <c:pt idx="519">
                  <c:v>4.9750000000000503</c:v>
                </c:pt>
                <c:pt idx="520">
                  <c:v>5.0000000000000506</c:v>
                </c:pt>
                <c:pt idx="521">
                  <c:v>5.025000000000051</c:v>
                </c:pt>
                <c:pt idx="522">
                  <c:v>5.0500000000000513</c:v>
                </c:pt>
                <c:pt idx="523">
                  <c:v>5.0750000000000517</c:v>
                </c:pt>
                <c:pt idx="524">
                  <c:v>5.100000000000052</c:v>
                </c:pt>
                <c:pt idx="525">
                  <c:v>5.1250000000000524</c:v>
                </c:pt>
                <c:pt idx="526">
                  <c:v>5.1500000000000528</c:v>
                </c:pt>
                <c:pt idx="527">
                  <c:v>5.1750000000000531</c:v>
                </c:pt>
                <c:pt idx="528">
                  <c:v>5.2000000000000535</c:v>
                </c:pt>
                <c:pt idx="529">
                  <c:v>5.2250000000000538</c:v>
                </c:pt>
                <c:pt idx="530">
                  <c:v>5.2500000000000542</c:v>
                </c:pt>
                <c:pt idx="531">
                  <c:v>5.2750000000000545</c:v>
                </c:pt>
                <c:pt idx="532">
                  <c:v>5.3000000000000549</c:v>
                </c:pt>
                <c:pt idx="533">
                  <c:v>5.3250000000000552</c:v>
                </c:pt>
                <c:pt idx="534">
                  <c:v>5.3500000000000556</c:v>
                </c:pt>
                <c:pt idx="535">
                  <c:v>5.375000000000056</c:v>
                </c:pt>
                <c:pt idx="536">
                  <c:v>5.4000000000000563</c:v>
                </c:pt>
                <c:pt idx="537">
                  <c:v>5.4250000000000567</c:v>
                </c:pt>
                <c:pt idx="538">
                  <c:v>5.450000000000057</c:v>
                </c:pt>
                <c:pt idx="539">
                  <c:v>5.4750000000000574</c:v>
                </c:pt>
                <c:pt idx="540">
                  <c:v>5.5000000000000577</c:v>
                </c:pt>
                <c:pt idx="541">
                  <c:v>5.5250000000000581</c:v>
                </c:pt>
                <c:pt idx="542">
                  <c:v>5.5500000000000584</c:v>
                </c:pt>
                <c:pt idx="543">
                  <c:v>5.5750000000000588</c:v>
                </c:pt>
                <c:pt idx="544">
                  <c:v>5.6000000000000592</c:v>
                </c:pt>
                <c:pt idx="545">
                  <c:v>5.6250000000000595</c:v>
                </c:pt>
                <c:pt idx="546">
                  <c:v>5.6500000000000599</c:v>
                </c:pt>
                <c:pt idx="547">
                  <c:v>5.6750000000000602</c:v>
                </c:pt>
                <c:pt idx="548">
                  <c:v>5.7000000000000606</c:v>
                </c:pt>
                <c:pt idx="549">
                  <c:v>5.7250000000000609</c:v>
                </c:pt>
                <c:pt idx="550">
                  <c:v>5.7500000000000613</c:v>
                </c:pt>
                <c:pt idx="551">
                  <c:v>5.7750000000000616</c:v>
                </c:pt>
                <c:pt idx="552">
                  <c:v>5.800000000000062</c:v>
                </c:pt>
                <c:pt idx="553">
                  <c:v>5.8250000000000624</c:v>
                </c:pt>
                <c:pt idx="554">
                  <c:v>5.8500000000000627</c:v>
                </c:pt>
                <c:pt idx="555">
                  <c:v>5.8750000000000631</c:v>
                </c:pt>
                <c:pt idx="556">
                  <c:v>5.9000000000000634</c:v>
                </c:pt>
                <c:pt idx="557">
                  <c:v>5.9250000000000638</c:v>
                </c:pt>
                <c:pt idx="558">
                  <c:v>5.9500000000000641</c:v>
                </c:pt>
                <c:pt idx="559">
                  <c:v>5.9750000000000645</c:v>
                </c:pt>
                <c:pt idx="560">
                  <c:v>6.0000000000000648</c:v>
                </c:pt>
                <c:pt idx="561">
                  <c:v>6.0250000000000652</c:v>
                </c:pt>
                <c:pt idx="562">
                  <c:v>6.0500000000000655</c:v>
                </c:pt>
                <c:pt idx="563">
                  <c:v>6.0750000000000659</c:v>
                </c:pt>
                <c:pt idx="564">
                  <c:v>6.1000000000000663</c:v>
                </c:pt>
                <c:pt idx="565">
                  <c:v>6.1250000000000666</c:v>
                </c:pt>
                <c:pt idx="566">
                  <c:v>6.150000000000067</c:v>
                </c:pt>
                <c:pt idx="567">
                  <c:v>6.1750000000000673</c:v>
                </c:pt>
                <c:pt idx="568">
                  <c:v>6.2000000000000677</c:v>
                </c:pt>
                <c:pt idx="569">
                  <c:v>6.225000000000068</c:v>
                </c:pt>
                <c:pt idx="570">
                  <c:v>6.2500000000000684</c:v>
                </c:pt>
                <c:pt idx="571">
                  <c:v>6.2750000000000687</c:v>
                </c:pt>
                <c:pt idx="572">
                  <c:v>6.3000000000000691</c:v>
                </c:pt>
                <c:pt idx="573">
                  <c:v>6.3250000000000695</c:v>
                </c:pt>
                <c:pt idx="574">
                  <c:v>6.3500000000000698</c:v>
                </c:pt>
                <c:pt idx="575">
                  <c:v>6.3750000000000702</c:v>
                </c:pt>
                <c:pt idx="576">
                  <c:v>6.4000000000000705</c:v>
                </c:pt>
                <c:pt idx="577">
                  <c:v>6.4250000000000709</c:v>
                </c:pt>
                <c:pt idx="578">
                  <c:v>6.4500000000000712</c:v>
                </c:pt>
                <c:pt idx="579">
                  <c:v>6.4750000000000716</c:v>
                </c:pt>
                <c:pt idx="580">
                  <c:v>6.5000000000000719</c:v>
                </c:pt>
                <c:pt idx="581">
                  <c:v>6.5250000000000723</c:v>
                </c:pt>
                <c:pt idx="582">
                  <c:v>6.5500000000000727</c:v>
                </c:pt>
                <c:pt idx="583">
                  <c:v>6.575000000000073</c:v>
                </c:pt>
                <c:pt idx="584">
                  <c:v>6.6000000000000734</c:v>
                </c:pt>
                <c:pt idx="585">
                  <c:v>6.6250000000000737</c:v>
                </c:pt>
                <c:pt idx="586">
                  <c:v>6.6500000000000741</c:v>
                </c:pt>
                <c:pt idx="587">
                  <c:v>6.6750000000000744</c:v>
                </c:pt>
                <c:pt idx="588">
                  <c:v>6.7000000000000748</c:v>
                </c:pt>
                <c:pt idx="589">
                  <c:v>6.7250000000000751</c:v>
                </c:pt>
                <c:pt idx="590">
                  <c:v>6.7500000000000755</c:v>
                </c:pt>
                <c:pt idx="591">
                  <c:v>6.7750000000000759</c:v>
                </c:pt>
                <c:pt idx="592">
                  <c:v>6.8000000000000762</c:v>
                </c:pt>
                <c:pt idx="593">
                  <c:v>6.8250000000000766</c:v>
                </c:pt>
                <c:pt idx="594">
                  <c:v>6.8500000000000769</c:v>
                </c:pt>
                <c:pt idx="595">
                  <c:v>6.8750000000000773</c:v>
                </c:pt>
                <c:pt idx="596">
                  <c:v>6.9000000000000776</c:v>
                </c:pt>
                <c:pt idx="597">
                  <c:v>6.925000000000078</c:v>
                </c:pt>
                <c:pt idx="598">
                  <c:v>6.9500000000000783</c:v>
                </c:pt>
                <c:pt idx="599">
                  <c:v>6.9750000000000787</c:v>
                </c:pt>
                <c:pt idx="600">
                  <c:v>7.000000000000079</c:v>
                </c:pt>
                <c:pt idx="601">
                  <c:v>7.0250000000000794</c:v>
                </c:pt>
                <c:pt idx="602">
                  <c:v>7.0500000000000798</c:v>
                </c:pt>
                <c:pt idx="603">
                  <c:v>7.0750000000000801</c:v>
                </c:pt>
                <c:pt idx="604">
                  <c:v>7.1000000000000805</c:v>
                </c:pt>
                <c:pt idx="605">
                  <c:v>7.1250000000000808</c:v>
                </c:pt>
                <c:pt idx="606">
                  <c:v>7.1500000000000812</c:v>
                </c:pt>
                <c:pt idx="607">
                  <c:v>7.1750000000000815</c:v>
                </c:pt>
                <c:pt idx="608">
                  <c:v>7.2000000000000819</c:v>
                </c:pt>
                <c:pt idx="609">
                  <c:v>7.2250000000000822</c:v>
                </c:pt>
                <c:pt idx="610">
                  <c:v>7.2500000000000826</c:v>
                </c:pt>
                <c:pt idx="611">
                  <c:v>7.275000000000083</c:v>
                </c:pt>
                <c:pt idx="612">
                  <c:v>7.3000000000000833</c:v>
                </c:pt>
                <c:pt idx="613">
                  <c:v>7.3250000000000837</c:v>
                </c:pt>
                <c:pt idx="614">
                  <c:v>7.350000000000084</c:v>
                </c:pt>
                <c:pt idx="615">
                  <c:v>7.3750000000000844</c:v>
                </c:pt>
                <c:pt idx="616">
                  <c:v>7.4000000000000847</c:v>
                </c:pt>
                <c:pt idx="617">
                  <c:v>7.4250000000000851</c:v>
                </c:pt>
                <c:pt idx="618">
                  <c:v>7.4500000000000854</c:v>
                </c:pt>
                <c:pt idx="619">
                  <c:v>7.4750000000000858</c:v>
                </c:pt>
                <c:pt idx="620">
                  <c:v>7.5000000000000862</c:v>
                </c:pt>
                <c:pt idx="621">
                  <c:v>7.5250000000000865</c:v>
                </c:pt>
                <c:pt idx="622">
                  <c:v>7.5500000000000869</c:v>
                </c:pt>
                <c:pt idx="623">
                  <c:v>7.5750000000000872</c:v>
                </c:pt>
                <c:pt idx="624">
                  <c:v>7.6000000000000876</c:v>
                </c:pt>
                <c:pt idx="625">
                  <c:v>7.6250000000000879</c:v>
                </c:pt>
                <c:pt idx="626">
                  <c:v>7.6500000000000883</c:v>
                </c:pt>
                <c:pt idx="627">
                  <c:v>7.6750000000000886</c:v>
                </c:pt>
                <c:pt idx="628">
                  <c:v>7.700000000000089</c:v>
                </c:pt>
                <c:pt idx="629">
                  <c:v>7.7250000000000894</c:v>
                </c:pt>
                <c:pt idx="630">
                  <c:v>7.7500000000000897</c:v>
                </c:pt>
                <c:pt idx="631">
                  <c:v>7.7750000000000901</c:v>
                </c:pt>
                <c:pt idx="632">
                  <c:v>7.8000000000000904</c:v>
                </c:pt>
                <c:pt idx="633">
                  <c:v>7.8250000000000908</c:v>
                </c:pt>
                <c:pt idx="634">
                  <c:v>7.8500000000000911</c:v>
                </c:pt>
                <c:pt idx="635">
                  <c:v>7.8750000000000915</c:v>
                </c:pt>
                <c:pt idx="636">
                  <c:v>7.9000000000000918</c:v>
                </c:pt>
                <c:pt idx="637">
                  <c:v>7.9250000000000922</c:v>
                </c:pt>
                <c:pt idx="638">
                  <c:v>7.9500000000000925</c:v>
                </c:pt>
                <c:pt idx="639">
                  <c:v>7.9750000000000929</c:v>
                </c:pt>
                <c:pt idx="640">
                  <c:v>8.0000000000000924</c:v>
                </c:pt>
              </c:numCache>
            </c:numRef>
          </c:xVal>
          <c:yVal>
            <c:numRef>
              <c:f>Sheet1!$L$31:$L$672</c:f>
              <c:numCache>
                <c:formatCode>0.000000</c:formatCode>
                <c:ptCount val="642"/>
                <c:pt idx="0">
                  <c:v>0.94721945657299766</c:v>
                </c:pt>
                <c:pt idx="1">
                  <c:v>0.85133980698882694</c:v>
                </c:pt>
                <c:pt idx="2">
                  <c:v>0.7184637310144435</c:v>
                </c:pt>
                <c:pt idx="3">
                  <c:v>0.5629548751027168</c:v>
                </c:pt>
                <c:pt idx="4">
                  <c:v>0.40132746888869542</c:v>
                </c:pt>
                <c:pt idx="5">
                  <c:v>0.250475250908263</c:v>
                </c:pt>
                <c:pt idx="6">
                  <c:v>0.12591055455463407</c:v>
                </c:pt>
                <c:pt idx="7">
                  <c:v>4.0195559152381932E-2</c:v>
                </c:pt>
                <c:pt idx="8">
                  <c:v>1.7205501389446765E-3</c:v>
                </c:pt>
                <c:pt idx="9">
                  <c:v>1.3942187666794947E-2</c:v>
                </c:pt>
                <c:pt idx="10">
                  <c:v>7.5143320560223326E-2</c:v>
                </c:pt>
                <c:pt idx="11">
                  <c:v>0.17872056044513013</c:v>
                </c:pt>
                <c:pt idx="12">
                  <c:v>0.31395246456779846</c:v>
                </c:pt>
                <c:pt idx="13">
                  <c:v>0.46715504254013984</c:v>
                </c:pt>
                <c:pt idx="14">
                  <c:v>0.62309664140105347</c:v>
                </c:pt>
                <c:pt idx="15">
                  <c:v>0.76652391712882939</c:v>
                </c:pt>
                <c:pt idx="16">
                  <c:v>0.88364582035106243</c:v>
                </c:pt>
                <c:pt idx="17">
                  <c:v>0.96343294881892616</c:v>
                </c:pt>
                <c:pt idx="18">
                  <c:v>0.99861341723351771</c:v>
                </c:pt>
                <c:pt idx="19">
                  <c:v>0.98628053867517052</c:v>
                </c:pt>
                <c:pt idx="20">
                  <c:v>0.92806825155305506</c:v>
                </c:pt>
                <c:pt idx="21">
                  <c:v>0.82989311690425738</c:v>
                </c:pt>
                <c:pt idx="22">
                  <c:v>0.70130264783166374</c:v>
                </c:pt>
                <c:pt idx="23">
                  <c:v>0.55450494992159305</c:v>
                </c:pt>
                <c:pt idx="24">
                  <c:v>0.40318115080354489</c:v>
                </c:pt>
                <c:pt idx="25">
                  <c:v>0.26119788102627461</c:v>
                </c:pt>
                <c:pt idx="26">
                  <c:v>0.14134126061256574</c:v>
                </c:pt>
                <c:pt idx="27">
                  <c:v>5.4186697354570879E-2</c:v>
                </c:pt>
                <c:pt idx="28">
                  <c:v>7.2015943835212481E-3</c:v>
                </c:pt>
                <c:pt idx="29">
                  <c:v>4.1529178958885637E-3</c:v>
                </c:pt>
                <c:pt idx="30">
                  <c:v>4.4861204164066248E-2</c:v>
                </c:pt>
                <c:pt idx="31">
                  <c:v>0.12531000545630228</c:v>
                </c:pt>
                <c:pt idx="32">
                  <c:v>0.23808801578137323</c:v>
                </c:pt>
                <c:pt idx="33">
                  <c:v>0.37311294669869821</c:v>
                </c:pt>
                <c:pt idx="34">
                  <c:v>0.5185639178903676</c:v>
                </c:pt>
                <c:pt idx="35">
                  <c:v>0.6619343056402136</c:v>
                </c:pt>
                <c:pt idx="36">
                  <c:v>0.79111051820590883</c:v>
                </c:pt>
                <c:pt idx="37">
                  <c:v>0.89538412483333496</c:v>
                </c:pt>
                <c:pt idx="38">
                  <c:v>0.96631450699011778</c:v>
                </c:pt>
                <c:pt idx="39">
                  <c:v>0.99837545272017159</c:v>
                </c:pt>
                <c:pt idx="40">
                  <c:v>0.98934013120756648</c:v>
                </c:pt>
                <c:pt idx="41">
                  <c:v>0.94038262670199291</c:v>
                </c:pt>
                <c:pt idx="42">
                  <c:v>0.85589854229561912</c:v>
                </c:pt>
                <c:pt idx="43">
                  <c:v>0.7430700558640061</c:v>
                </c:pt>
                <c:pt idx="44">
                  <c:v>0.61122042660996723</c:v>
                </c:pt>
                <c:pt idx="45">
                  <c:v>0.47101789856993981</c:v>
                </c:pt>
                <c:pt idx="46">
                  <c:v>0.33359828745046061</c:v>
                </c:pt>
                <c:pt idx="47">
                  <c:v>0.20967884562037431</c:v>
                </c:pt>
                <c:pt idx="48">
                  <c:v>0.10873336705153014</c:v>
                </c:pt>
                <c:pt idx="49">
                  <c:v>3.8290479237489516E-2</c:v>
                </c:pt>
                <c:pt idx="50">
                  <c:v>3.4046235191250163E-3</c:v>
                </c:pt>
                <c:pt idx="51">
                  <c:v>6.3335870027717567E-3</c:v>
                </c:pt>
                <c:pt idx="52">
                  <c:v>4.6439025201742867E-2</c:v>
                </c:pt>
                <c:pt idx="53">
                  <c:v>0.12030865745713948</c:v>
                </c:pt>
                <c:pt idx="54">
                  <c:v>0.22208210917922755</c:v>
                </c:pt>
                <c:pt idx="55">
                  <c:v>0.34394792546336012</c:v>
                </c:pt>
                <c:pt idx="56">
                  <c:v>0.47676804608828882</c:v>
                </c:pt>
                <c:pt idx="57">
                  <c:v>0.6107786611432594</c:v>
                </c:pt>
                <c:pt idx="58">
                  <c:v>0.73631317421869902</c:v>
                </c:pt>
                <c:pt idx="59">
                  <c:v>0.84449396766720997</c:v>
                </c:pt>
                <c:pt idx="60">
                  <c:v>0.92784446617004845</c:v>
                </c:pt>
                <c:pt idx="61">
                  <c:v>0.98078104485748452</c:v>
                </c:pt>
                <c:pt idx="62">
                  <c:v>0.999954843142695</c:v>
                </c:pt>
                <c:pt idx="63">
                  <c:v>0.9844256165190004</c:v>
                </c:pt>
                <c:pt idx="64">
                  <c:v>0.93566242731778781</c:v>
                </c:pt>
                <c:pt idx="65">
                  <c:v>0.85737830653115565</c:v>
                </c:pt>
                <c:pt idx="66">
                  <c:v>0.75521716555613017</c:v>
                </c:pt>
                <c:pt idx="67">
                  <c:v>0.63632049461762896</c:v>
                </c:pt>
                <c:pt idx="68">
                  <c:v>0.50880823043243328</c:v>
                </c:pt>
                <c:pt idx="69">
                  <c:v>0.3812122903423607</c:v>
                </c:pt>
                <c:pt idx="70">
                  <c:v>0.26190254547067782</c:v>
                </c:pt>
                <c:pt idx="71">
                  <c:v>0.15854353539115307</c:v>
                </c:pt>
                <c:pt idx="72">
                  <c:v>7.7616285433841692E-2</c:v>
                </c:pt>
                <c:pt idx="73">
                  <c:v>2.4033596674069624E-2</c:v>
                </c:pt>
                <c:pt idx="74">
                  <c:v>8.6966694790330257E-4</c:v>
                </c:pt>
                <c:pt idx="75">
                  <c:v>9.2164615175718834E-3</c:v>
                </c:pt>
                <c:pt idx="76">
                  <c:v>4.8170495852266404E-2</c:v>
                </c:pt>
                <c:pt idx="77">
                  <c:v>0.11494520887917015</c:v>
                </c:pt>
                <c:pt idx="78">
                  <c:v>0.20509642144431811</c:v>
                </c:pt>
                <c:pt idx="79">
                  <c:v>0.31284193018312539</c:v>
                </c:pt>
                <c:pt idx="80">
                  <c:v>0.43145140888582284</c:v>
                </c:pt>
                <c:pt idx="81">
                  <c:v>0.5536796815936097</c:v>
                </c:pt>
                <c:pt idx="82">
                  <c:v>0.67221517119613461</c:v>
                </c:pt>
                <c:pt idx="83">
                  <c:v>0.78011586984010173</c:v>
                </c:pt>
                <c:pt idx="84">
                  <c:v>0.87120736965010659</c:v>
                </c:pt>
                <c:pt idx="85">
                  <c:v>0.94042109013943365</c:v>
                </c:pt>
                <c:pt idx="86">
                  <c:v>0.9840555301406072</c:v>
                </c:pt>
                <c:pt idx="87">
                  <c:v>0.99994880160715871</c:v>
                </c:pt>
                <c:pt idx="88">
                  <c:v>0.98755649663038492</c:v>
                </c:pt>
                <c:pt idx="89">
                  <c:v>0.94793472994650541</c:v>
                </c:pt>
                <c:pt idx="90">
                  <c:v>0.88363364729759042</c:v>
                </c:pt>
                <c:pt idx="91">
                  <c:v>0.7985115012786147</c:v>
                </c:pt>
                <c:pt idx="92">
                  <c:v>0.69748333628713344</c:v>
                </c:pt>
                <c:pt idx="93">
                  <c:v>0.58622122684923583</c:v>
                </c:pt>
                <c:pt idx="94">
                  <c:v>0.47082478535400879</c:v>
                </c:pt>
                <c:pt idx="95">
                  <c:v>0.35748127440344768</c:v>
                </c:pt>
                <c:pt idx="96">
                  <c:v>0.25213417102711277</c:v>
                </c:pt>
                <c:pt idx="97">
                  <c:v>0.16017753928614781</c:v>
                </c:pt>
                <c:pt idx="98">
                  <c:v>8.6191226706260782E-2</c:v>
                </c:pt>
                <c:pt idx="99">
                  <c:v>3.3728896335449343E-2</c:v>
                </c:pt>
                <c:pt idx="100">
                  <c:v>5.1674497178255674E-3</c:v>
                </c:pt>
                <c:pt idx="101">
                  <c:v>1.6227048036977498E-3</c:v>
                </c:pt>
                <c:pt idx="102">
                  <c:v>2.2932480528786547E-2</c:v>
                </c:pt>
                <c:pt idx="103">
                  <c:v>6.7704704589923115E-2</c:v>
                </c:pt>
                <c:pt idx="104">
                  <c:v>0.13342497584769325</c:v>
                </c:pt>
                <c:pt idx="105">
                  <c:v>0.21661531859954425</c:v>
                </c:pt>
                <c:pt idx="106">
                  <c:v>0.31303376651833992</c:v>
                </c:pt>
                <c:pt idx="107">
                  <c:v>0.41790297389606013</c:v>
                </c:pt>
                <c:pt idx="108">
                  <c:v>0.52615529626544633</c:v>
                </c:pt>
                <c:pt idx="109">
                  <c:v>0.63268169963664644</c:v>
                </c:pt>
                <c:pt idx="110">
                  <c:v>0.73257240233607224</c:v>
                </c:pt>
                <c:pt idx="111">
                  <c:v>0.82133825258467463</c:v>
                </c:pt>
                <c:pt idx="112">
                  <c:v>0.89510340348296236</c:v>
                </c:pt>
                <c:pt idx="113">
                  <c:v>0.95076175486930148</c:v>
                </c:pt>
                <c:pt idx="114">
                  <c:v>0.98609177025640171</c:v>
                </c:pt>
                <c:pt idx="115">
                  <c:v>0.99982652681219464</c:v>
                </c:pt>
                <c:pt idx="116">
                  <c:v>0.99167810170568216</c:v>
                </c:pt>
                <c:pt idx="117">
                  <c:v>0.96231753340736148</c:v>
                </c:pt>
                <c:pt idx="118">
                  <c:v>0.91331353005890359</c:v>
                </c:pt>
                <c:pt idx="119">
                  <c:v>0.8470347543320752</c:v>
                </c:pt>
                <c:pt idx="120">
                  <c:v>0.76652184000330137</c:v>
                </c:pt>
                <c:pt idx="121">
                  <c:v>0.67533625457928603</c:v>
                </c:pt>
                <c:pt idx="122">
                  <c:v>0.57739369943009045</c:v>
                </c:pt>
                <c:pt idx="123">
                  <c:v>0.47678993752959176</c:v>
                </c:pt>
                <c:pt idx="124">
                  <c:v>0.37762677949262113</c:v>
                </c:pt>
                <c:pt idx="125">
                  <c:v>0.28384547595989124</c:v>
                </c:pt>
                <c:pt idx="126">
                  <c:v>0.19907400483186916</c:v>
                </c:pt>
                <c:pt idx="127">
                  <c:v>0.12649376001511076</c:v>
                </c:pt>
                <c:pt idx="128">
                  <c:v>6.8730003927197969E-2</c:v>
                </c:pt>
                <c:pt idx="129">
                  <c:v>2.7769200654314152E-2</c:v>
                </c:pt>
                <c:pt idx="130">
                  <c:v>4.9050610380795279E-3</c:v>
                </c:pt>
                <c:pt idx="131">
                  <c:v>7.1386220600089256E-4</c:v>
                </c:pt>
                <c:pt idx="132">
                  <c:v>1.5058403565885004E-2</c:v>
                </c:pt>
                <c:pt idx="133">
                  <c:v>4.711887308405377E-2</c:v>
                </c:pt>
                <c:pt idx="134">
                  <c:v>9.5447957209300105E-2</c:v>
                </c:pt>
                <c:pt idx="135">
                  <c:v>0.15804676127215844</c:v>
                </c:pt>
                <c:pt idx="136">
                  <c:v>0.23245753128210556</c:v>
                </c:pt>
                <c:pt idx="137">
                  <c:v>0.31586879019014447</c:v>
                </c:pt>
                <c:pt idx="138">
                  <c:v>0.40522832062419833</c:v>
                </c:pt>
                <c:pt idx="139">
                  <c:v>0.49735943278751132</c:v>
                </c:pt>
                <c:pt idx="140">
                  <c:v>0.58907613492049593</c:v>
                </c:pt>
                <c:pt idx="141">
                  <c:v>0.67729315337159779</c:v>
                </c:pt>
                <c:pt idx="142">
                  <c:v>0.75912720480654383</c:v>
                </c:pt>
                <c:pt idx="143">
                  <c:v>0.83198647670771109</c:v>
                </c:pt>
                <c:pt idx="144">
                  <c:v>0.89364589512158532</c:v>
                </c:pt>
                <c:pt idx="145">
                  <c:v>0.94230642165984535</c:v>
                </c:pt>
                <c:pt idx="146">
                  <c:v>0.97663729724085568</c:v>
                </c:pt>
                <c:pt idx="147">
                  <c:v>0.99580081226710215</c:v>
                </c:pt>
                <c:pt idx="148">
                  <c:v>0.99945980903975584</c:v>
                </c:pt>
                <c:pt idx="149">
                  <c:v>0.98776869283938185</c:v>
                </c:pt>
                <c:pt idx="150">
                  <c:v>0.96134922771934361</c:v>
                </c:pt>
                <c:pt idx="151">
                  <c:v>0.92125281016641303</c:v>
                </c:pt>
                <c:pt idx="152">
                  <c:v>0.86891124093630689</c:v>
                </c:pt>
                <c:pt idx="153">
                  <c:v>0.80607824904057046</c:v>
                </c:pt>
                <c:pt idx="154">
                  <c:v>0.73476416216118579</c:v>
                </c:pt>
                <c:pt idx="155">
                  <c:v>0.6571661680850639</c:v>
                </c:pt>
                <c:pt idx="156">
                  <c:v>0.57559657827643174</c:v>
                </c:pt>
                <c:pt idx="157">
                  <c:v>0.4924113959376773</c:v>
                </c:pt>
                <c:pt idx="158">
                  <c:v>0.40994131710527232</c:v>
                </c:pt>
                <c:pt idx="159">
                  <c:v>0.33042706596348981</c:v>
                </c:pt>
                <c:pt idx="160">
                  <c:v>0.25596069680382538</c:v>
                </c:pt>
                <c:pt idx="161">
                  <c:v>0.18843419728068767</c:v>
                </c:pt>
                <c:pt idx="162">
                  <c:v>0.12949641293766467</c:v>
                </c:pt>
                <c:pt idx="163">
                  <c:v>8.0518992894844488E-2</c:v>
                </c:pt>
                <c:pt idx="164">
                  <c:v>4.2571741635829718E-2</c:v>
                </c:pt>
                <c:pt idx="165">
                  <c:v>1.6407461348179442E-2</c:v>
                </c:pt>
                <c:pt idx="166">
                  <c:v>2.4560912009208291E-3</c:v>
                </c:pt>
                <c:pt idx="167">
                  <c:v>8.2770073668791966E-4</c:v>
                </c:pt>
                <c:pt idx="168">
                  <c:v>1.1323679110476215E-2</c:v>
                </c:pt>
                <c:pt idx="169">
                  <c:v>3.3455283577410289E-2</c:v>
                </c:pt>
                <c:pt idx="170">
                  <c:v>6.6468571287386924E-2</c:v>
                </c:pt>
                <c:pt idx="171">
                  <c:v>0.10937463857075103</c:v>
                </c:pt>
                <c:pt idx="172">
                  <c:v>0.16098403073188972</c:v>
                </c:pt>
                <c:pt idx="173">
                  <c:v>0.21994416105226766</c:v>
                </c:pt>
                <c:pt idx="174">
                  <c:v>0.28477858747366264</c:v>
                </c:pt>
                <c:pt idx="175">
                  <c:v>0.35392703578875712</c:v>
                </c:pt>
                <c:pt idx="176">
                  <c:v>0.42578512507392918</c:v>
                </c:pt>
                <c:pt idx="177">
                  <c:v>0.49874284015988607</c:v>
                </c:pt>
                <c:pt idx="178">
                  <c:v>0.57122090256656655</c:v>
                </c:pt>
                <c:pt idx="179">
                  <c:v>0.64170431091677016</c:v>
                </c:pt>
                <c:pt idx="180">
                  <c:v>0.70877244988545973</c:v>
                </c:pt>
                <c:pt idx="181">
                  <c:v>0.77112529896769644</c:v>
                </c:pt>
                <c:pt idx="182">
                  <c:v>0.8276054048159921</c:v>
                </c:pt>
                <c:pt idx="183">
                  <c:v>0.87721541007299453</c:v>
                </c:pt>
                <c:pt idx="184">
                  <c:v>0.91913105443565812</c:v>
                </c:pt>
                <c:pt idx="185">
                  <c:v>0.95270967755937175</c:v>
                </c:pt>
                <c:pt idx="186">
                  <c:v>0.97749435628420867</c:v>
                </c:pt>
                <c:pt idx="187">
                  <c:v>0.99321389899685664</c:v>
                </c:pt>
                <c:pt idx="188">
                  <c:v>0.9997789966822126</c:v>
                </c:pt>
                <c:pt idx="189">
                  <c:v>0.9972748927926105</c:v>
                </c:pt>
                <c:pt idx="190">
                  <c:v>0.985950982325287</c:v>
                </c:pt>
                <c:pt idx="191">
                  <c:v>0.96620778469265045</c:v>
                </c:pt>
                <c:pt idx="192">
                  <c:v>0.93858175567292568</c:v>
                </c:pt>
                <c:pt idx="193">
                  <c:v>0.90372841180012942</c:v>
                </c:pt>
                <c:pt idx="194">
                  <c:v>0.86240423707727154</c:v>
                </c:pt>
                <c:pt idx="195">
                  <c:v>0.8154478281313825</c:v>
                </c:pt>
                <c:pt idx="196">
                  <c:v>0.76376071124833378</c:v>
                </c:pt>
                <c:pt idx="197">
                  <c:v>0.70828823457272971</c:v>
                </c:pt>
                <c:pt idx="198">
                  <c:v>0.65000090260090326</c:v>
                </c:pt>
                <c:pt idx="199">
                  <c:v>0.58987647938387744</c:v>
                </c:pt>
                <c:pt idx="200">
                  <c:v>0.52888314299189709</c:v>
                </c:pt>
                <c:pt idx="201">
                  <c:v>0.46796392809100873</c:v>
                </c:pt>
                <c:pt idx="202">
                  <c:v>0.40802264716174941</c:v>
                </c:pt>
                <c:pt idx="203">
                  <c:v>0.34991143504319877</c:v>
                </c:pt>
                <c:pt idx="204">
                  <c:v>0.29442001707294296</c:v>
                </c:pt>
                <c:pt idx="205">
                  <c:v>0.24226675893386324</c:v>
                </c:pt>
                <c:pt idx="206">
                  <c:v>0.19409151708657807</c:v>
                </c:pt>
                <c:pt idx="207">
                  <c:v>0.15045027289403867</c:v>
                </c:pt>
                <c:pt idx="208">
                  <c:v>0.11181150162540182</c:v>
                </c:pt>
                <c:pt idx="209">
                  <c:v>7.8554199722642104E-2</c:v>
                </c:pt>
                <c:pt idx="210">
                  <c:v>5.0967470166560502E-2</c:v>
                </c:pt>
                <c:pt idx="211">
                  <c:v>2.9251546520546956E-2</c:v>
                </c:pt>
                <c:pt idx="212">
                  <c:v>1.3520121194871837E-2</c:v>
                </c:pt>
                <c:pt idx="213">
                  <c:v>3.8038325120806071E-3</c:v>
                </c:pt>
                <c:pt idx="214">
                  <c:v>5.4758045516245524E-5</c:v>
                </c:pt>
                <c:pt idx="215">
                  <c:v>2.1517581720366108E-3</c:v>
                </c:pt>
                <c:pt idx="216">
                  <c:v>9.9065135068112098E-3</c:v>
                </c:pt>
                <c:pt idx="217">
                  <c:v>2.3070102522164682E-2</c:v>
                </c:pt>
                <c:pt idx="218">
                  <c:v>4.1339970823586147E-2</c:v>
                </c:pt>
                <c:pt idx="219">
                  <c:v>6.43671508851828E-2</c:v>
                </c:pt>
                <c:pt idx="220">
                  <c:v>9.176360015548557E-2</c:v>
                </c:pt>
                <c:pt idx="221">
                  <c:v>0.12310953596230384</c:v>
                </c:pt>
                <c:pt idx="222">
                  <c:v>0.15796065721758912</c:v>
                </c:pt>
                <c:pt idx="223">
                  <c:v>0.19585515521603514</c:v>
                </c:pt>
                <c:pt idx="224">
                  <c:v>0.23632042852619312</c:v>
                </c:pt>
                <c:pt idx="225">
                  <c:v>0.2788794298098341</c:v>
                </c:pt>
                <c:pt idx="226">
                  <c:v>0.32305658512568369</c:v>
                </c:pt>
                <c:pt idx="227">
                  <c:v>0.36838323866009581</c:v>
                </c:pt>
                <c:pt idx="228">
                  <c:v>0.41440258769518357</c:v>
                </c:pt>
                <c:pt idx="229">
                  <c:v>0.46067408382211317</c:v>
                </c:pt>
                <c:pt idx="230">
                  <c:v>0.50677728681189749</c:v>
                </c:pt>
                <c:pt idx="231">
                  <c:v>0.55231516707650297</c:v>
                </c:pt>
                <c:pt idx="232">
                  <c:v>0.59691686122485976</c:v>
                </c:pt>
                <c:pt idx="233">
                  <c:v>0.64023989280240046</c:v>
                </c:pt>
                <c:pt idx="234">
                  <c:v>0.68197187688298333</c:v>
                </c:pt>
                <c:pt idx="235">
                  <c:v>0.72183173276258805</c:v>
                </c:pt>
                <c:pt idx="236">
                  <c:v>0.75957043360602094</c:v>
                </c:pt>
                <c:pt idx="237">
                  <c:v>0.79497132555840133</c:v>
                </c:pt>
                <c:pt idx="238">
                  <c:v>0.8278500516000652</c:v>
                </c:pt>
                <c:pt idx="239">
                  <c:v>0.85805411735596704</c:v>
                </c:pt>
                <c:pt idx="240">
                  <c:v>0.88546213723393175</c:v>
                </c:pt>
                <c:pt idx="241">
                  <c:v>0.90998279973151641</c:v>
                </c:pt>
                <c:pt idx="242">
                  <c:v>0.93155359059295795</c:v>
                </c:pt>
                <c:pt idx="243">
                  <c:v>0.95013931179127697</c:v>
                </c:pt>
                <c:pt idx="244">
                  <c:v>0.96573043313171802</c:v>
                </c:pt>
                <c:pt idx="245">
                  <c:v>0.97834131169549088</c:v>
                </c:pt>
                <c:pt idx="246">
                  <c:v>0.9880083124384742</c:v>
                </c:pt>
                <c:pt idx="247">
                  <c:v>0.99478786109636386</c:v>
                </c:pt>
                <c:pt idx="248">
                  <c:v>0.99875445818924247</c:v>
                </c:pt>
                <c:pt idx="249">
                  <c:v>0.99999868042357076</c:v>
                </c:pt>
                <c:pt idx="250">
                  <c:v>0.99862519321193</c:v>
                </c:pt>
                <c:pt idx="251">
                  <c:v>0.99475079541857581</c:v>
                </c:pt>
                <c:pt idx="252">
                  <c:v>0.9885025148347969</c:v>
                </c:pt>
                <c:pt idx="253">
                  <c:v>0.98001577032927079</c:v>
                </c:pt>
                <c:pt idx="254">
                  <c:v>0.96943261413684478</c:v>
                </c:pt>
                <c:pt idx="255">
                  <c:v>0.95690006537090888</c:v>
                </c:pt>
                <c:pt idx="256">
                  <c:v>0.94256854359130138</c:v>
                </c:pt>
                <c:pt idx="257">
                  <c:v>0.92659040914833346</c:v>
                </c:pt>
                <c:pt idx="258">
                  <c:v>0.90911861506652825</c:v>
                </c:pt>
                <c:pt idx="259">
                  <c:v>0.89030547343776245</c:v>
                </c:pt>
                <c:pt idx="260">
                  <c:v>0.87030153766748475</c:v>
                </c:pt>
                <c:pt idx="261">
                  <c:v>0.84925460046171874</c:v>
                </c:pt>
                <c:pt idx="262">
                  <c:v>0.82730880615551672</c:v>
                </c:pt>
                <c:pt idx="263">
                  <c:v>0.80460387486232454</c:v>
                </c:pt>
                <c:pt idx="264">
                  <c:v>0.78127443496306936</c:v>
                </c:pt>
                <c:pt idx="265">
                  <c:v>0.75744945964669763</c:v>
                </c:pt>
                <c:pt idx="266">
                  <c:v>0.73325180255232036</c:v>
                </c:pt>
                <c:pt idx="267">
                  <c:v>0.70879782703771399</c:v>
                </c:pt>
                <c:pt idx="268">
                  <c:v>0.68419712319974857</c:v>
                </c:pt>
                <c:pt idx="269">
                  <c:v>0.6595523064889971</c:v>
                </c:pt>
                <c:pt idx="270">
                  <c:v>0.63495889158254293</c:v>
                </c:pt>
                <c:pt idx="271">
                  <c:v>0.61050523509511267</c:v>
                </c:pt>
                <c:pt idx="272">
                  <c:v>0.58627254070853208</c:v>
                </c:pt>
                <c:pt idx="273">
                  <c:v>0.56233492037258492</c:v>
                </c:pt>
                <c:pt idx="274">
                  <c:v>0.5387595053668004</c:v>
                </c:pt>
                <c:pt idx="275">
                  <c:v>0.51560660120275359</c:v>
                </c:pt>
                <c:pt idx="276">
                  <c:v>0.49292988058121695</c:v>
                </c:pt>
                <c:pt idx="277">
                  <c:v>0.47077660888947703</c:v>
                </c:pt>
                <c:pt idx="278">
                  <c:v>0.44918789702349521</c:v>
                </c:pt>
                <c:pt idx="279">
                  <c:v>0.42819897664021944</c:v>
                </c:pt>
                <c:pt idx="280">
                  <c:v>0.40783949328078306</c:v>
                </c:pt>
                <c:pt idx="281">
                  <c:v>0.38813381314964074</c:v>
                </c:pt>
                <c:pt idx="282">
                  <c:v>0.36910133968287206</c:v>
                </c:pt>
                <c:pt idx="283">
                  <c:v>0.35075683638623439</c:v>
                </c:pt>
                <c:pt idx="284">
                  <c:v>0.33311075276625912</c:v>
                </c:pt>
                <c:pt idx="285">
                  <c:v>0.31616955051235968</c:v>
                </c:pt>
                <c:pt idx="286">
                  <c:v>0.29993602741175029</c:v>
                </c:pt>
                <c:pt idx="287">
                  <c:v>0.28440963678964826</c:v>
                </c:pt>
                <c:pt idx="288">
                  <c:v>0.26958680056294559</c:v>
                </c:pt>
                <c:pt idx="289">
                  <c:v>0.25546121427480373</c:v>
                </c:pt>
                <c:pt idx="290">
                  <c:v>0.24202414273948797</c:v>
                </c:pt>
                <c:pt idx="291">
                  <c:v>0.22926470517043718</c:v>
                </c:pt>
                <c:pt idx="292">
                  <c:v>0.21717014888975233</c:v>
                </c:pt>
                <c:pt idx="293">
                  <c:v>0.2057261109237804</c:v>
                </c:pt>
                <c:pt idx="294">
                  <c:v>0.19491686697742244</c:v>
                </c:pt>
                <c:pt idx="295">
                  <c:v>0.18472556744947272</c:v>
                </c:pt>
                <c:pt idx="296">
                  <c:v>0.17513446030317092</c:v>
                </c:pt>
                <c:pt idx="297">
                  <c:v>0.16612510074080916</c:v>
                </c:pt>
                <c:pt idx="298">
                  <c:v>0.15767854774938356</c:v>
                </c:pt>
                <c:pt idx="299">
                  <c:v>0.14977554768669443</c:v>
                </c:pt>
                <c:pt idx="300">
                  <c:v>0.14239670516482245</c:v>
                </c:pt>
                <c:pt idx="301">
                  <c:v>0.13552264156143906</c:v>
                </c:pt>
                <c:pt idx="302">
                  <c:v>0.12913414154983088</c:v>
                </c:pt>
                <c:pt idx="303">
                  <c:v>0.12321228808677448</c:v>
                </c:pt>
                <c:pt idx="304">
                  <c:v>0.11773858633438783</c:v>
                </c:pt>
                <c:pt idx="305">
                  <c:v>0.11269507701872156</c:v>
                </c:pt>
                <c:pt idx="306">
                  <c:v>0.10806443974499952</c:v>
                </c:pt>
                <c:pt idx="307">
                  <c:v>0.10383008679793548</c:v>
                </c:pt>
                <c:pt idx="308">
                  <c:v>9.9976247956253095E-2</c:v>
                </c:pt>
                <c:pt idx="309">
                  <c:v>9.6488046844174336E-2</c:v>
                </c:pt>
                <c:pt idx="310">
                  <c:v>9.3351569329971462E-2</c:v>
                </c:pt>
                <c:pt idx="311">
                  <c:v>9.0553924463363022E-2</c:v>
                </c:pt>
                <c:pt idx="312">
                  <c:v>8.8083298420224443E-2</c:v>
                </c:pt>
                <c:pt idx="313">
                  <c:v>8.5929001895370005E-2</c:v>
                </c:pt>
                <c:pt idx="314">
                  <c:v>8.4081511352596949E-2</c:v>
                </c:pt>
                <c:pt idx="315">
                  <c:v>8.2532504506266535E-2</c:v>
                </c:pt>
                <c:pt idx="316">
                  <c:v>8.1274890370907016E-2</c:v>
                </c:pt>
                <c:pt idx="317">
                  <c:v>8.0302834175081383E-2</c:v>
                </c:pt>
                <c:pt idx="318">
                  <c:v>7.9611777393475802E-2</c:v>
                </c:pt>
                <c:pt idx="319">
                  <c:v>7.9198453107188982E-2</c:v>
                </c:pt>
                <c:pt idx="320">
                  <c:v>7.9060896856891605E-2</c:v>
                </c:pt>
                <c:pt idx="321">
                  <c:v>7.9198453107189981E-2</c:v>
                </c:pt>
                <c:pt idx="322">
                  <c:v>7.9611777393477856E-2</c:v>
                </c:pt>
                <c:pt idx="323">
                  <c:v>8.0302834175084492E-2</c:v>
                </c:pt>
                <c:pt idx="324">
                  <c:v>8.1274890370911124E-2</c:v>
                </c:pt>
                <c:pt idx="325">
                  <c:v>8.2532504506271753E-2</c:v>
                </c:pt>
                <c:pt idx="326">
                  <c:v>8.4081511352603222E-2</c:v>
                </c:pt>
                <c:pt idx="327">
                  <c:v>8.5929001895377333E-2</c:v>
                </c:pt>
                <c:pt idx="328">
                  <c:v>8.8083298420232992E-2</c:v>
                </c:pt>
                <c:pt idx="329">
                  <c:v>9.0553924463372792E-2</c:v>
                </c:pt>
                <c:pt idx="330">
                  <c:v>9.3351569329982453E-2</c:v>
                </c:pt>
                <c:pt idx="331">
                  <c:v>9.6488046844186659E-2</c:v>
                </c:pt>
                <c:pt idx="332">
                  <c:v>9.9976247956266806E-2</c:v>
                </c:pt>
                <c:pt idx="333">
                  <c:v>0.10383008679795053</c:v>
                </c:pt>
                <c:pt idx="334">
                  <c:v>0.10806443974501606</c:v>
                </c:pt>
                <c:pt idx="335">
                  <c:v>0.11269507701873954</c:v>
                </c:pt>
                <c:pt idx="336">
                  <c:v>0.11773858633440731</c:v>
                </c:pt>
                <c:pt idx="337">
                  <c:v>0.12321228808679568</c:v>
                </c:pt>
                <c:pt idx="338">
                  <c:v>0.12913414154985381</c:v>
                </c:pt>
                <c:pt idx="339">
                  <c:v>0.13552264156146365</c:v>
                </c:pt>
                <c:pt idx="340">
                  <c:v>0.14239670516484898</c:v>
                </c:pt>
                <c:pt idx="341">
                  <c:v>0.1497755476867228</c:v>
                </c:pt>
                <c:pt idx="342">
                  <c:v>0.15767854774941398</c:v>
                </c:pt>
                <c:pt idx="343">
                  <c:v>0.16612510074084152</c:v>
                </c:pt>
                <c:pt idx="344">
                  <c:v>0.17513446030320534</c:v>
                </c:pt>
                <c:pt idx="345">
                  <c:v>0.18472556744950958</c:v>
                </c:pt>
                <c:pt idx="346">
                  <c:v>0.19491686697746147</c:v>
                </c:pt>
                <c:pt idx="347">
                  <c:v>0.2057261109238217</c:v>
                </c:pt>
                <c:pt idx="348">
                  <c:v>0.21717014888979608</c:v>
                </c:pt>
                <c:pt idx="349">
                  <c:v>0.22926470517048325</c:v>
                </c:pt>
                <c:pt idx="350">
                  <c:v>0.24202414273953665</c:v>
                </c:pt>
                <c:pt idx="351">
                  <c:v>0.25546121427485469</c:v>
                </c:pt>
                <c:pt idx="352">
                  <c:v>0.26958680056299922</c:v>
                </c:pt>
                <c:pt idx="353">
                  <c:v>0.28440963678970455</c:v>
                </c:pt>
                <c:pt idx="354">
                  <c:v>0.29993602741180919</c:v>
                </c:pt>
                <c:pt idx="355">
                  <c:v>0.31616955051242124</c:v>
                </c:pt>
                <c:pt idx="356">
                  <c:v>0.33311075276632318</c:v>
                </c:pt>
                <c:pt idx="357">
                  <c:v>0.35075683638630156</c:v>
                </c:pt>
                <c:pt idx="358">
                  <c:v>0.36910133968294173</c:v>
                </c:pt>
                <c:pt idx="359">
                  <c:v>0.38813381314971263</c:v>
                </c:pt>
                <c:pt idx="360">
                  <c:v>0.40783949328085795</c:v>
                </c:pt>
                <c:pt idx="361">
                  <c:v>0.4281989766402961</c:v>
                </c:pt>
                <c:pt idx="362">
                  <c:v>0.44918789702357431</c:v>
                </c:pt>
                <c:pt idx="363">
                  <c:v>0.47077660888955791</c:v>
                </c:pt>
                <c:pt idx="364">
                  <c:v>0.49292988058129966</c:v>
                </c:pt>
                <c:pt idx="365">
                  <c:v>0.51560660120283897</c:v>
                </c:pt>
                <c:pt idx="366">
                  <c:v>0.53875950536688721</c:v>
                </c:pt>
                <c:pt idx="367">
                  <c:v>0.56233492037267307</c:v>
                </c:pt>
                <c:pt idx="368">
                  <c:v>0.58627254070862145</c:v>
                </c:pt>
                <c:pt idx="369">
                  <c:v>0.61050523509520316</c:v>
                </c:pt>
                <c:pt idx="370">
                  <c:v>0.63495889158263397</c:v>
                </c:pt>
                <c:pt idx="371">
                  <c:v>0.65955230648908847</c:v>
                </c:pt>
                <c:pt idx="372">
                  <c:v>0.68419712319983983</c:v>
                </c:pt>
                <c:pt idx="373">
                  <c:v>0.70879782703780569</c:v>
                </c:pt>
                <c:pt idx="374">
                  <c:v>0.73325180255241107</c:v>
                </c:pt>
                <c:pt idx="375">
                  <c:v>0.75744945964678667</c:v>
                </c:pt>
                <c:pt idx="376">
                  <c:v>0.78127443496315729</c:v>
                </c:pt>
                <c:pt idx="377">
                  <c:v>0.80460387486241003</c:v>
                </c:pt>
                <c:pt idx="378">
                  <c:v>0.82730880615559932</c:v>
                </c:pt>
                <c:pt idx="379">
                  <c:v>0.84925460046179801</c:v>
                </c:pt>
                <c:pt idx="380">
                  <c:v>0.87030153766756102</c:v>
                </c:pt>
                <c:pt idx="381">
                  <c:v>0.89030547343783406</c:v>
                </c:pt>
                <c:pt idx="382">
                  <c:v>0.90911861506659652</c:v>
                </c:pt>
                <c:pt idx="383">
                  <c:v>0.92659040914839574</c:v>
                </c:pt>
                <c:pt idx="384">
                  <c:v>0.942568543591358</c:v>
                </c:pt>
                <c:pt idx="385">
                  <c:v>0.9569000653709584</c:v>
                </c:pt>
                <c:pt idx="386">
                  <c:v>0.96943261413688786</c:v>
                </c:pt>
                <c:pt idx="387">
                  <c:v>0.98001577032930653</c:v>
                </c:pt>
                <c:pt idx="388">
                  <c:v>0.9885025148348241</c:v>
                </c:pt>
                <c:pt idx="389">
                  <c:v>0.99475079541859479</c:v>
                </c:pt>
                <c:pt idx="390">
                  <c:v>0.99862519321193988</c:v>
                </c:pt>
                <c:pt idx="391">
                  <c:v>0.9999986804235711</c:v>
                </c:pt>
                <c:pt idx="392">
                  <c:v>0.9987544581892327</c:v>
                </c:pt>
                <c:pt idx="393">
                  <c:v>0.99478786109634376</c:v>
                </c:pt>
                <c:pt idx="394">
                  <c:v>0.98800831243844356</c:v>
                </c:pt>
                <c:pt idx="395">
                  <c:v>0.97834131169544958</c:v>
                </c:pt>
                <c:pt idx="396">
                  <c:v>0.96573043313166518</c:v>
                </c:pt>
                <c:pt idx="397">
                  <c:v>0.95013931179121291</c:v>
                </c:pt>
                <c:pt idx="398">
                  <c:v>0.93155359059288423</c:v>
                </c:pt>
                <c:pt idx="399">
                  <c:v>0.90998279973142904</c:v>
                </c:pt>
                <c:pt idx="400">
                  <c:v>0.88546213723383604</c:v>
                </c:pt>
                <c:pt idx="401">
                  <c:v>0.85805411735585979</c:v>
                </c:pt>
                <c:pt idx="402">
                  <c:v>0.82785005159994718</c:v>
                </c:pt>
                <c:pt idx="403">
                  <c:v>0.7949713255582751</c:v>
                </c:pt>
                <c:pt idx="404">
                  <c:v>0.75957043360588616</c:v>
                </c:pt>
                <c:pt idx="405">
                  <c:v>0.7218317327624435</c:v>
                </c:pt>
                <c:pt idx="406">
                  <c:v>0.68197187688283012</c:v>
                </c:pt>
                <c:pt idx="407">
                  <c:v>0.64023989280224058</c:v>
                </c:pt>
                <c:pt idx="408">
                  <c:v>0.59691686122469856</c:v>
                </c:pt>
                <c:pt idx="409">
                  <c:v>0.5523151670763351</c:v>
                </c:pt>
                <c:pt idx="410">
                  <c:v>0.50677728681172918</c:v>
                </c:pt>
                <c:pt idx="411">
                  <c:v>0.46067408382194092</c:v>
                </c:pt>
                <c:pt idx="412">
                  <c:v>0.4144025876950107</c:v>
                </c:pt>
                <c:pt idx="413">
                  <c:v>0.36838323865992573</c:v>
                </c:pt>
                <c:pt idx="414">
                  <c:v>0.32305658512551882</c:v>
                </c:pt>
                <c:pt idx="415">
                  <c:v>0.27887942980967195</c:v>
                </c:pt>
                <c:pt idx="416">
                  <c:v>0.23632042852603846</c:v>
                </c:pt>
                <c:pt idx="417">
                  <c:v>0.19585515521588887</c:v>
                </c:pt>
                <c:pt idx="418">
                  <c:v>0.15796065721745278</c:v>
                </c:pt>
                <c:pt idx="419">
                  <c:v>0.12310953596218277</c:v>
                </c:pt>
                <c:pt idx="420">
                  <c:v>9.1763600155375602E-2</c:v>
                </c:pt>
                <c:pt idx="421">
                  <c:v>6.436715088508882E-2</c:v>
                </c:pt>
                <c:pt idx="422">
                  <c:v>4.1339970823508154E-2</c:v>
                </c:pt>
                <c:pt idx="423">
                  <c:v>2.3070102522106284E-2</c:v>
                </c:pt>
                <c:pt idx="424">
                  <c:v>9.906513506772352E-3</c:v>
                </c:pt>
                <c:pt idx="425">
                  <c:v>2.1517581720184586E-3</c:v>
                </c:pt>
                <c:pt idx="426">
                  <c:v>5.4758045519243126E-5</c:v>
                </c:pt>
                <c:pt idx="427">
                  <c:v>3.8038325121055871E-3</c:v>
                </c:pt>
                <c:pt idx="428">
                  <c:v>1.3520121194919521E-2</c:v>
                </c:pt>
                <c:pt idx="429">
                  <c:v>2.9251546520616678E-2</c:v>
                </c:pt>
                <c:pt idx="430">
                  <c:v>5.0967470166652096E-2</c:v>
                </c:pt>
                <c:pt idx="431">
                  <c:v>7.8554199722755347E-2</c:v>
                </c:pt>
                <c:pt idx="432">
                  <c:v>0.11181150162553449</c:v>
                </c:pt>
                <c:pt idx="433">
                  <c:v>0.15045027289419205</c:v>
                </c:pt>
                <c:pt idx="434">
                  <c:v>0.19409151708674982</c:v>
                </c:pt>
                <c:pt idx="435">
                  <c:v>0.24226675893404892</c:v>
                </c:pt>
                <c:pt idx="436">
                  <c:v>0.29442001707314336</c:v>
                </c:pt>
                <c:pt idx="437">
                  <c:v>0.34991143504340716</c:v>
                </c:pt>
                <c:pt idx="438">
                  <c:v>0.40802264716197029</c:v>
                </c:pt>
                <c:pt idx="439">
                  <c:v>0.46796392809123077</c:v>
                </c:pt>
                <c:pt idx="440">
                  <c:v>0.5288831429921228</c:v>
                </c:pt>
                <c:pt idx="441">
                  <c:v>0.58987647938410415</c:v>
                </c:pt>
                <c:pt idx="442">
                  <c:v>0.65000090260112353</c:v>
                </c:pt>
                <c:pt idx="443">
                  <c:v>0.70828823457294132</c:v>
                </c:pt>
                <c:pt idx="444">
                  <c:v>0.76376071124853406</c:v>
                </c:pt>
                <c:pt idx="445">
                  <c:v>0.8154478281315648</c:v>
                </c:pt>
                <c:pt idx="446">
                  <c:v>0.86240423707743608</c:v>
                </c:pt>
                <c:pt idx="447">
                  <c:v>0.90372841180027241</c:v>
                </c:pt>
                <c:pt idx="448">
                  <c:v>0.93858175567304092</c:v>
                </c:pt>
                <c:pt idx="449">
                  <c:v>0.96620778469273794</c:v>
                </c:pt>
                <c:pt idx="450">
                  <c:v>0.98595098232534373</c:v>
                </c:pt>
                <c:pt idx="451">
                  <c:v>0.99727489279263626</c:v>
                </c:pt>
                <c:pt idx="452">
                  <c:v>0.99977899668220505</c:v>
                </c:pt>
                <c:pt idx="453">
                  <c:v>0.99321389899681534</c:v>
                </c:pt>
                <c:pt idx="454">
                  <c:v>0.97749435628413384</c:v>
                </c:pt>
                <c:pt idx="455">
                  <c:v>0.95270967755926617</c:v>
                </c:pt>
                <c:pt idx="456">
                  <c:v>0.91913105443551679</c:v>
                </c:pt>
                <c:pt idx="457">
                  <c:v>0.87721541007281845</c:v>
                </c:pt>
                <c:pt idx="458">
                  <c:v>0.82760540481579881</c:v>
                </c:pt>
                <c:pt idx="459">
                  <c:v>0.77112529896747639</c:v>
                </c:pt>
                <c:pt idx="460">
                  <c:v>0.70877244988522325</c:v>
                </c:pt>
                <c:pt idx="461">
                  <c:v>0.64170431091651547</c:v>
                </c:pt>
                <c:pt idx="462">
                  <c:v>0.57122090256630187</c:v>
                </c:pt>
                <c:pt idx="463">
                  <c:v>0.4987428401596134</c:v>
                </c:pt>
                <c:pt idx="464">
                  <c:v>0.42578512507366389</c:v>
                </c:pt>
                <c:pt idx="465">
                  <c:v>0.35392703578849549</c:v>
                </c:pt>
                <c:pt idx="466">
                  <c:v>0.28477858747342533</c:v>
                </c:pt>
                <c:pt idx="467">
                  <c:v>0.21994416105203807</c:v>
                </c:pt>
                <c:pt idx="468">
                  <c:v>0.16098403073167561</c:v>
                </c:pt>
                <c:pt idx="469">
                  <c:v>0.10937463857057583</c:v>
                </c:pt>
                <c:pt idx="470">
                  <c:v>6.6468571287244427E-2</c:v>
                </c:pt>
                <c:pt idx="471">
                  <c:v>3.345528357730615E-2</c:v>
                </c:pt>
                <c:pt idx="472">
                  <c:v>1.1323679110416096E-2</c:v>
                </c:pt>
                <c:pt idx="473">
                  <c:v>8.2770073667093325E-4</c:v>
                </c:pt>
                <c:pt idx="474">
                  <c:v>2.4560912009504166E-3</c:v>
                </c:pt>
                <c:pt idx="475">
                  <c:v>1.640746134825255E-2</c:v>
                </c:pt>
                <c:pt idx="476">
                  <c:v>4.2571741635950955E-2</c:v>
                </c:pt>
                <c:pt idx="477">
                  <c:v>8.0518992895006858E-2</c:v>
                </c:pt>
                <c:pt idx="478">
                  <c:v>0.12949641293786984</c:v>
                </c:pt>
                <c:pt idx="479">
                  <c:v>0.1884341972809308</c:v>
                </c:pt>
                <c:pt idx="480">
                  <c:v>0.25596069680409672</c:v>
                </c:pt>
                <c:pt idx="481">
                  <c:v>0.33042706596377891</c:v>
                </c:pt>
                <c:pt idx="482">
                  <c:v>0.40994131710557979</c:v>
                </c:pt>
                <c:pt idx="483">
                  <c:v>0.49241139593798988</c:v>
                </c:pt>
                <c:pt idx="484">
                  <c:v>0.57559657827674071</c:v>
                </c:pt>
                <c:pt idx="485">
                  <c:v>0.65716616808535899</c:v>
                </c:pt>
                <c:pt idx="486">
                  <c:v>0.73476416216146345</c:v>
                </c:pt>
                <c:pt idx="487">
                  <c:v>0.80607824904082193</c:v>
                </c:pt>
                <c:pt idx="488">
                  <c:v>0.86891124093652639</c:v>
                </c:pt>
                <c:pt idx="489">
                  <c:v>0.92125281016658145</c:v>
                </c:pt>
                <c:pt idx="490">
                  <c:v>0.96134922771946818</c:v>
                </c:pt>
                <c:pt idx="491">
                  <c:v>0.9877686928394529</c:v>
                </c:pt>
                <c:pt idx="492">
                  <c:v>0.99945980903977139</c:v>
                </c:pt>
                <c:pt idx="493">
                  <c:v>0.99580081226705919</c:v>
                </c:pt>
                <c:pt idx="494">
                  <c:v>0.97663729724075798</c:v>
                </c:pt>
                <c:pt idx="495">
                  <c:v>0.94230642165969214</c:v>
                </c:pt>
                <c:pt idx="496">
                  <c:v>0.89364589512137949</c:v>
                </c:pt>
                <c:pt idx="497">
                  <c:v>0.83198647670745873</c:v>
                </c:pt>
                <c:pt idx="498">
                  <c:v>0.75912720480626117</c:v>
                </c:pt>
                <c:pt idx="499">
                  <c:v>0.67729315337127227</c:v>
                </c:pt>
                <c:pt idx="500">
                  <c:v>0.58907613492016031</c:v>
                </c:pt>
                <c:pt idx="501">
                  <c:v>0.49735943278716316</c:v>
                </c:pt>
                <c:pt idx="502">
                  <c:v>0.4052283206238495</c:v>
                </c:pt>
                <c:pt idx="503">
                  <c:v>0.31586879018981584</c:v>
                </c:pt>
                <c:pt idx="504">
                  <c:v>0.2324575312818144</c:v>
                </c:pt>
                <c:pt idx="505">
                  <c:v>0.15804676127190187</c:v>
                </c:pt>
                <c:pt idx="506">
                  <c:v>9.5447957209084E-2</c:v>
                </c:pt>
                <c:pt idx="507">
                  <c:v>4.7118873083903945E-2</c:v>
                </c:pt>
                <c:pt idx="508">
                  <c:v>1.5058403565798018E-2</c:v>
                </c:pt>
                <c:pt idx="509">
                  <c:v>7.1386220598201877E-4</c:v>
                </c:pt>
                <c:pt idx="510">
                  <c:v>4.905061038130154E-3</c:v>
                </c:pt>
                <c:pt idx="511">
                  <c:v>2.7769200654437276E-2</c:v>
                </c:pt>
                <c:pt idx="512">
                  <c:v>6.8730003927387595E-2</c:v>
                </c:pt>
                <c:pt idx="513">
                  <c:v>0.12649376001535523</c:v>
                </c:pt>
                <c:pt idx="514">
                  <c:v>0.19907400483216281</c:v>
                </c:pt>
                <c:pt idx="515">
                  <c:v>0.2838454759602228</c:v>
                </c:pt>
                <c:pt idx="516">
                  <c:v>0.37762677949298795</c:v>
                </c:pt>
                <c:pt idx="517">
                  <c:v>0.4767899375299573</c:v>
                </c:pt>
                <c:pt idx="518">
                  <c:v>0.57739369943045904</c:v>
                </c:pt>
                <c:pt idx="519">
                  <c:v>0.67533625457964375</c:v>
                </c:pt>
                <c:pt idx="520">
                  <c:v>0.76652184000361712</c:v>
                </c:pt>
                <c:pt idx="521">
                  <c:v>0.84703475433235531</c:v>
                </c:pt>
                <c:pt idx="522">
                  <c:v>0.91331353005912752</c:v>
                </c:pt>
                <c:pt idx="523">
                  <c:v>0.96231753340750348</c:v>
                </c:pt>
                <c:pt idx="524">
                  <c:v>0.99167810170575077</c:v>
                </c:pt>
                <c:pt idx="525">
                  <c:v>0.9998265268121842</c:v>
                </c:pt>
                <c:pt idx="526">
                  <c:v>0.98609177025630979</c:v>
                </c:pt>
                <c:pt idx="527">
                  <c:v>0.95076175486912695</c:v>
                </c:pt>
                <c:pt idx="528">
                  <c:v>0.89510340348272177</c:v>
                </c:pt>
                <c:pt idx="529">
                  <c:v>0.82133825258436566</c:v>
                </c:pt>
                <c:pt idx="530">
                  <c:v>0.73257240233570742</c:v>
                </c:pt>
                <c:pt idx="531">
                  <c:v>0.63268169963626453</c:v>
                </c:pt>
                <c:pt idx="532">
                  <c:v>0.52615529626505075</c:v>
                </c:pt>
                <c:pt idx="533">
                  <c:v>0.41790297389566239</c:v>
                </c:pt>
                <c:pt idx="534">
                  <c:v>0.31303376651794451</c:v>
                </c:pt>
                <c:pt idx="535">
                  <c:v>0.21661531859919447</c:v>
                </c:pt>
                <c:pt idx="536">
                  <c:v>0.13342497584741181</c:v>
                </c:pt>
                <c:pt idx="537">
                  <c:v>6.7704704589711562E-2</c:v>
                </c:pt>
                <c:pt idx="538">
                  <c:v>2.2932480528663701E-2</c:v>
                </c:pt>
                <c:pt idx="539">
                  <c:v>1.6227048036641101E-3</c:v>
                </c:pt>
                <c:pt idx="540">
                  <c:v>5.1674497178851864E-3</c:v>
                </c:pt>
                <c:pt idx="541">
                  <c:v>3.3728896335603942E-2</c:v>
                </c:pt>
                <c:pt idx="542">
                  <c:v>8.6191226706509028E-2</c:v>
                </c:pt>
                <c:pt idx="543">
                  <c:v>0.16017753928644879</c:v>
                </c:pt>
                <c:pt idx="544">
                  <c:v>0.25213417102747371</c:v>
                </c:pt>
                <c:pt idx="545">
                  <c:v>0.35748127440385463</c:v>
                </c:pt>
                <c:pt idx="546">
                  <c:v>0.47082478535441136</c:v>
                </c:pt>
                <c:pt idx="547">
                  <c:v>0.58622122684967859</c:v>
                </c:pt>
                <c:pt idx="548">
                  <c:v>0.69748333628753656</c:v>
                </c:pt>
                <c:pt idx="549">
                  <c:v>0.79851150127897386</c:v>
                </c:pt>
                <c:pt idx="550">
                  <c:v>0.88363364729787752</c:v>
                </c:pt>
                <c:pt idx="551">
                  <c:v>0.94793472994669092</c:v>
                </c:pt>
                <c:pt idx="552">
                  <c:v>0.98755649663048528</c:v>
                </c:pt>
                <c:pt idx="553">
                  <c:v>0.99994880160715238</c:v>
                </c:pt>
                <c:pt idx="554">
                  <c:v>0.9840555301404923</c:v>
                </c:pt>
                <c:pt idx="555">
                  <c:v>0.94042109013922337</c:v>
                </c:pt>
                <c:pt idx="556">
                  <c:v>0.87120736964980794</c:v>
                </c:pt>
                <c:pt idx="557">
                  <c:v>0.7801158698397177</c:v>
                </c:pt>
                <c:pt idx="558">
                  <c:v>0.67221517119569774</c:v>
                </c:pt>
                <c:pt idx="559">
                  <c:v>0.55367968159316816</c:v>
                </c:pt>
                <c:pt idx="560">
                  <c:v>0.43145140888536182</c:v>
                </c:pt>
                <c:pt idx="561">
                  <c:v>0.31284193018268558</c:v>
                </c:pt>
                <c:pt idx="562">
                  <c:v>0.20509642144394946</c:v>
                </c:pt>
                <c:pt idx="563">
                  <c:v>0.11494520887886872</c:v>
                </c:pt>
                <c:pt idx="564">
                  <c:v>4.817049585206179E-2</c:v>
                </c:pt>
                <c:pt idx="565">
                  <c:v>9.2164615174835651E-3</c:v>
                </c:pt>
                <c:pt idx="566">
                  <c:v>8.6966694793155774E-4</c:v>
                </c:pt>
                <c:pt idx="567">
                  <c:v>2.4033596674219782E-2</c:v>
                </c:pt>
                <c:pt idx="568">
                  <c:v>7.7616285434095489E-2</c:v>
                </c:pt>
                <c:pt idx="569">
                  <c:v>0.15854353539149435</c:v>
                </c:pt>
                <c:pt idx="570">
                  <c:v>0.26190254547109953</c:v>
                </c:pt>
                <c:pt idx="571">
                  <c:v>0.38121229034283349</c:v>
                </c:pt>
                <c:pt idx="572">
                  <c:v>0.50880823043291279</c:v>
                </c:pt>
                <c:pt idx="573">
                  <c:v>0.63632049461809048</c:v>
                </c:pt>
                <c:pt idx="574">
                  <c:v>0.7552171655565304</c:v>
                </c:pt>
                <c:pt idx="575">
                  <c:v>0.8573783065314986</c:v>
                </c:pt>
                <c:pt idx="576">
                  <c:v>0.93566242731803184</c:v>
                </c:pt>
                <c:pt idx="577">
                  <c:v>0.98442561651912097</c:v>
                </c:pt>
                <c:pt idx="578">
                  <c:v>0.99995484314268879</c:v>
                </c:pt>
                <c:pt idx="579">
                  <c:v>0.98078104485734796</c:v>
                </c:pt>
                <c:pt idx="580">
                  <c:v>0.92784446616978922</c:v>
                </c:pt>
                <c:pt idx="581">
                  <c:v>0.8444939676668366</c:v>
                </c:pt>
                <c:pt idx="582">
                  <c:v>0.73631317421824505</c:v>
                </c:pt>
                <c:pt idx="583">
                  <c:v>0.61077866114276058</c:v>
                </c:pt>
                <c:pt idx="584">
                  <c:v>0.47676804608776713</c:v>
                </c:pt>
                <c:pt idx="585">
                  <c:v>0.34394792546288083</c:v>
                </c:pt>
                <c:pt idx="586">
                  <c:v>0.22208210917880522</c:v>
                </c:pt>
                <c:pt idx="587">
                  <c:v>0.12030865745680663</c:v>
                </c:pt>
                <c:pt idx="588">
                  <c:v>4.6439025201535034E-2</c:v>
                </c:pt>
                <c:pt idx="589">
                  <c:v>6.3335870026923202E-3</c:v>
                </c:pt>
                <c:pt idx="590">
                  <c:v>3.4046235191858565E-3</c:v>
                </c:pt>
                <c:pt idx="591">
                  <c:v>3.8290479237683139E-2</c:v>
                </c:pt>
                <c:pt idx="592">
                  <c:v>0.10873336705183978</c:v>
                </c:pt>
                <c:pt idx="593">
                  <c:v>0.20967884562078509</c:v>
                </c:pt>
                <c:pt idx="594">
                  <c:v>0.33359828745095976</c:v>
                </c:pt>
                <c:pt idx="595">
                  <c:v>0.47101789857045051</c:v>
                </c:pt>
                <c:pt idx="596">
                  <c:v>0.61122042661047293</c:v>
                </c:pt>
                <c:pt idx="597">
                  <c:v>0.74307005586446562</c:v>
                </c:pt>
                <c:pt idx="598">
                  <c:v>0.85589854229599593</c:v>
                </c:pt>
                <c:pt idx="599">
                  <c:v>0.94038262670225037</c:v>
                </c:pt>
                <c:pt idx="600">
                  <c:v>0.98934013120767594</c:v>
                </c:pt>
                <c:pt idx="601">
                  <c:v>0.99837545272012895</c:v>
                </c:pt>
                <c:pt idx="602">
                  <c:v>0.96631450698992294</c:v>
                </c:pt>
                <c:pt idx="603">
                  <c:v>0.89538412483300234</c:v>
                </c:pt>
                <c:pt idx="604">
                  <c:v>0.79111051820544964</c:v>
                </c:pt>
                <c:pt idx="605">
                  <c:v>0.66193430563969258</c:v>
                </c:pt>
                <c:pt idx="606">
                  <c:v>0.51856391788981726</c:v>
                </c:pt>
                <c:pt idx="607">
                  <c:v>0.37311294669817585</c:v>
                </c:pt>
                <c:pt idx="608">
                  <c:v>0.23808801578088601</c:v>
                </c:pt>
                <c:pt idx="609">
                  <c:v>0.12531000545592114</c:v>
                </c:pt>
                <c:pt idx="610">
                  <c:v>4.4861204163841206E-2</c:v>
                </c:pt>
                <c:pt idx="611">
                  <c:v>4.1529178958186752E-3</c:v>
                </c:pt>
                <c:pt idx="612">
                  <c:v>7.2015943836155616E-3</c:v>
                </c:pt>
                <c:pt idx="613">
                  <c:v>5.4186697354820235E-2</c:v>
                </c:pt>
                <c:pt idx="614">
                  <c:v>0.14134126061296426</c:v>
                </c:pt>
                <c:pt idx="615">
                  <c:v>0.26119788102678654</c:v>
                </c:pt>
                <c:pt idx="616">
                  <c:v>0.40318115080408512</c:v>
                </c:pt>
                <c:pt idx="617">
                  <c:v>0.5545049499221546</c:v>
                </c:pt>
                <c:pt idx="618">
                  <c:v>0.70130264783217111</c:v>
                </c:pt>
                <c:pt idx="619">
                  <c:v>0.82989311690468726</c:v>
                </c:pt>
                <c:pt idx="620">
                  <c:v>0.92806825155334871</c:v>
                </c:pt>
                <c:pt idx="621">
                  <c:v>0.98628053867530863</c:v>
                </c:pt>
                <c:pt idx="622">
                  <c:v>0.99861341723347574</c:v>
                </c:pt>
                <c:pt idx="623">
                  <c:v>0.96343294881870478</c:v>
                </c:pt>
                <c:pt idx="624">
                  <c:v>0.88364582035070471</c:v>
                </c:pt>
                <c:pt idx="625">
                  <c:v>0.76652391712832746</c:v>
                </c:pt>
                <c:pt idx="626">
                  <c:v>0.62309664140048882</c:v>
                </c:pt>
                <c:pt idx="627">
                  <c:v>0.46715504253954782</c:v>
                </c:pt>
                <c:pt idx="628">
                  <c:v>0.31395246456723791</c:v>
                </c:pt>
                <c:pt idx="629">
                  <c:v>0.17872056044471363</c:v>
                </c:pt>
                <c:pt idx="630">
                  <c:v>7.5143320559921789E-2</c:v>
                </c:pt>
                <c:pt idx="631">
                  <c:v>1.3942187666659167E-2</c:v>
                </c:pt>
                <c:pt idx="632">
                  <c:v>1.7205501389947475E-3</c:v>
                </c:pt>
                <c:pt idx="633">
                  <c:v>4.0195559152612248E-2</c:v>
                </c:pt>
                <c:pt idx="634">
                  <c:v>0.12591055455504657</c:v>
                </c:pt>
                <c:pt idx="635">
                  <c:v>0.25047525090873402</c:v>
                </c:pt>
                <c:pt idx="636">
                  <c:v>0.4013274688892875</c:v>
                </c:pt>
                <c:pt idx="637">
                  <c:v>0.56295487510332298</c:v>
                </c:pt>
                <c:pt idx="638">
                  <c:v>0.7184637310149804</c:v>
                </c:pt>
                <c:pt idx="639">
                  <c:v>0.85133980698926437</c:v>
                </c:pt>
                <c:pt idx="640">
                  <c:v>0.94721945657326456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1F-4F2E-A76A-533A6D649620}"/>
            </c:ext>
          </c:extLst>
        </c:ser>
        <c:ser>
          <c:idx val="1"/>
          <c:order val="1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Sheet1!$L$15:$M$15</c:f>
              <c:numCache>
                <c:formatCode>0.000</c:formatCode>
                <c:ptCount val="2"/>
                <c:pt idx="0">
                  <c:v>5.607963023385242</c:v>
                </c:pt>
                <c:pt idx="1">
                  <c:v>5.607963023385242</c:v>
                </c:pt>
              </c:numCache>
            </c:numRef>
          </c:xVal>
          <c:yVal>
            <c:numRef>
              <c:f>Sheet1!$L$12:$M$12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1F-4F2E-A76A-533A6D649620}"/>
            </c:ext>
          </c:extLst>
        </c:ser>
        <c:ser>
          <c:idx val="2"/>
          <c:order val="2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Sheet1!$L$16:$M$16</c:f>
              <c:numCache>
                <c:formatCode>0.000</c:formatCode>
                <c:ptCount val="2"/>
                <c:pt idx="0">
                  <c:v>4.7780804252205789</c:v>
                </c:pt>
                <c:pt idx="1">
                  <c:v>4.7780804252205789</c:v>
                </c:pt>
              </c:numCache>
            </c:numRef>
          </c:xVal>
          <c:yVal>
            <c:numRef>
              <c:f>Sheet1!$L$12:$M$12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C1F-4F2E-A76A-533A6D649620}"/>
            </c:ext>
          </c:extLst>
        </c:ser>
        <c:ser>
          <c:idx val="3"/>
          <c:order val="3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Sheet1!$L$17:$M$17</c:f>
              <c:numCache>
                <c:formatCode>0.000</c:formatCode>
                <c:ptCount val="2"/>
                <c:pt idx="0">
                  <c:v>3.8324597136375518</c:v>
                </c:pt>
                <c:pt idx="1">
                  <c:v>3.8324597136375518</c:v>
                </c:pt>
              </c:numCache>
            </c:numRef>
          </c:xVal>
          <c:yVal>
            <c:numRef>
              <c:f>Sheet1!$L$12:$M$12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C1F-4F2E-A76A-533A6D649620}"/>
            </c:ext>
          </c:extLst>
        </c:ser>
        <c:ser>
          <c:idx val="4"/>
          <c:order val="4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Sheet1!$L$18:$M$18</c:f>
              <c:numCache>
                <c:formatCode>0.000</c:formatCode>
                <c:ptCount val="2"/>
                <c:pt idx="0">
                  <c:v>2.5416933496512644</c:v>
                </c:pt>
                <c:pt idx="1">
                  <c:v>2.5416933496512644</c:v>
                </c:pt>
              </c:numCache>
            </c:numRef>
          </c:xVal>
          <c:yVal>
            <c:numRef>
              <c:f>Sheet1!$L$12:$M$12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C1F-4F2E-A76A-533A6D649620}"/>
            </c:ext>
          </c:extLst>
        </c:ser>
        <c:ser>
          <c:idx val="5"/>
          <c:order val="5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Sheet1!$L$19:$M$19</c:f>
              <c:numCache>
                <c:formatCode>0.000</c:formatCode>
                <c:ptCount val="2"/>
                <c:pt idx="0">
                  <c:v>-2.6966502376901316</c:v>
                </c:pt>
                <c:pt idx="1">
                  <c:v>-2.6966502376901316</c:v>
                </c:pt>
              </c:numCache>
            </c:numRef>
          </c:xVal>
          <c:yVal>
            <c:numRef>
              <c:f>Sheet1!$L$12:$M$12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C1F-4F2E-A76A-533A6D649620}"/>
            </c:ext>
          </c:extLst>
        </c:ser>
        <c:ser>
          <c:idx val="6"/>
          <c:order val="6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Sheet1!$L$20:$M$20</c:f>
              <c:numCache>
                <c:formatCode>0.000</c:formatCode>
                <c:ptCount val="2"/>
                <c:pt idx="0">
                  <c:v>-3.9755254762327201</c:v>
                </c:pt>
                <c:pt idx="1">
                  <c:v>-3.9755254762327201</c:v>
                </c:pt>
              </c:numCache>
            </c:numRef>
          </c:xVal>
          <c:yVal>
            <c:numRef>
              <c:f>Sheet1!$L$12:$M$12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C1F-4F2E-A76A-533A6D649620}"/>
            </c:ext>
          </c:extLst>
        </c:ser>
        <c:ser>
          <c:idx val="7"/>
          <c:order val="7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Sheet1!$L$21:$M$21</c:f>
              <c:numCache>
                <c:formatCode>0.000</c:formatCode>
                <c:ptCount val="2"/>
                <c:pt idx="0">
                  <c:v>-4.6551471082407945</c:v>
                </c:pt>
                <c:pt idx="1">
                  <c:v>-4.6551471082407945</c:v>
                </c:pt>
              </c:numCache>
            </c:numRef>
          </c:xVal>
          <c:yVal>
            <c:numRef>
              <c:f>Sheet1!$L$12:$M$12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C1F-4F2E-A76A-533A6D649620}"/>
            </c:ext>
          </c:extLst>
        </c:ser>
        <c:ser>
          <c:idx val="8"/>
          <c:order val="8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Sheet1!$L$22:$M$22</c:f>
              <c:numCache>
                <c:formatCode>0.000</c:formatCode>
                <c:ptCount val="2"/>
                <c:pt idx="0">
                  <c:v>-5.3328329012471638</c:v>
                </c:pt>
                <c:pt idx="1">
                  <c:v>-5.3328329012471638</c:v>
                </c:pt>
              </c:numCache>
            </c:numRef>
          </c:xVal>
          <c:yVal>
            <c:numRef>
              <c:f>Sheet1!$L$12:$M$12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C1F-4F2E-A76A-533A6D649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14624"/>
        <c:axId val="143922304"/>
      </c:scatterChart>
      <c:valAx>
        <c:axId val="143514624"/>
        <c:scaling>
          <c:orientation val="minMax"/>
          <c:max val="6.5"/>
          <c:min val="-6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incident</a:t>
                </a:r>
                <a:r>
                  <a:rPr lang="en-US" sz="1600" baseline="0"/>
                  <a:t> angle  (°)</a:t>
                </a:r>
                <a:endParaRPr lang="en-US" sz="1600"/>
              </a:p>
            </c:rich>
          </c:tx>
          <c:overlay val="0"/>
        </c:title>
        <c:numFmt formatCode="0" sourceLinked="0"/>
        <c:majorTickMark val="in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400" b="1" i="0" baseline="0"/>
            </a:pPr>
            <a:endParaRPr lang="en-US"/>
          </a:p>
        </c:txPr>
        <c:crossAx val="143922304"/>
        <c:crosses val="autoZero"/>
        <c:crossBetween val="midCat"/>
      </c:valAx>
      <c:valAx>
        <c:axId val="143922304"/>
        <c:scaling>
          <c:orientation val="minMax"/>
          <c:max val="1.1000000000000001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600"/>
                  <a:t>intenisty</a:t>
                </a:r>
              </a:p>
              <a:p>
                <a:pPr>
                  <a:defRPr/>
                </a:pPr>
                <a:endParaRPr lang="en-US" sz="1600"/>
              </a:p>
            </c:rich>
          </c:tx>
          <c:overlay val="0"/>
        </c:title>
        <c:numFmt formatCode="0.0" sourceLinked="0"/>
        <c:majorTickMark val="in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400" b="1" i="0" baseline="0"/>
            </a:pPr>
            <a:endParaRPr lang="en-US"/>
          </a:p>
        </c:txPr>
        <c:crossAx val="14351462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91" workbookViewId="0" zoomToFit="1"/>
  </sheetViews>
  <pageMargins left="0.7" right="0.7" top="0.75" bottom="0.75" header="0.3" footer="0.3"/>
  <pageSetup orientation="landscape" horizontalDpi="1200" verticalDpi="12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1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72"/>
  <sheetViews>
    <sheetView tabSelected="1" zoomScale="75" zoomScaleNormal="92" workbookViewId="0">
      <selection activeCell="B7" sqref="B7"/>
    </sheetView>
  </sheetViews>
  <sheetFormatPr defaultRowHeight="14.4" x14ac:dyDescent="0.3"/>
  <cols>
    <col min="1" max="1" width="9.88671875" bestFit="1" customWidth="1"/>
    <col min="2" max="3" width="10.6640625" customWidth="1"/>
    <col min="11" max="12" width="10.6640625" customWidth="1"/>
  </cols>
  <sheetData>
    <row r="1" spans="1:18" x14ac:dyDescent="0.3">
      <c r="A1" t="s">
        <v>16</v>
      </c>
    </row>
    <row r="3" spans="1:18" x14ac:dyDescent="0.3">
      <c r="A3" t="s">
        <v>17</v>
      </c>
    </row>
    <row r="4" spans="1:18" x14ac:dyDescent="0.3">
      <c r="A4" s="7">
        <v>43368</v>
      </c>
    </row>
    <row r="5" spans="1:18" x14ac:dyDescent="0.3">
      <c r="J5" s="1"/>
      <c r="O5" s="1"/>
    </row>
    <row r="6" spans="1:18" x14ac:dyDescent="0.3">
      <c r="A6" s="1" t="s">
        <v>0</v>
      </c>
      <c r="B6">
        <v>632.79999999999995</v>
      </c>
      <c r="C6" t="s">
        <v>6</v>
      </c>
      <c r="K6" s="6"/>
      <c r="L6" s="6"/>
      <c r="M6" s="6"/>
      <c r="O6" s="3"/>
      <c r="P6" s="6"/>
      <c r="Q6" s="6"/>
      <c r="R6" s="6"/>
    </row>
    <row r="7" spans="1:18" x14ac:dyDescent="0.3">
      <c r="A7" t="s">
        <v>13</v>
      </c>
      <c r="B7" s="3">
        <v>1.5216000000000001</v>
      </c>
      <c r="H7" s="5"/>
      <c r="K7" s="6"/>
      <c r="L7" s="6"/>
      <c r="M7" s="6"/>
      <c r="O7" s="3"/>
      <c r="P7" s="6"/>
      <c r="Q7" s="6"/>
      <c r="R7" s="6"/>
    </row>
    <row r="8" spans="1:18" x14ac:dyDescent="0.3">
      <c r="H8" s="5"/>
      <c r="K8" s="6"/>
    </row>
    <row r="9" spans="1:18" x14ac:dyDescent="0.3">
      <c r="A9" t="s">
        <v>1</v>
      </c>
      <c r="B9" s="5">
        <v>2</v>
      </c>
      <c r="C9" t="s">
        <v>2</v>
      </c>
      <c r="H9" s="5"/>
      <c r="J9" s="12"/>
      <c r="K9" s="6"/>
    </row>
    <row r="10" spans="1:18" x14ac:dyDescent="0.3">
      <c r="A10" t="s">
        <v>3</v>
      </c>
      <c r="B10" s="5">
        <v>4</v>
      </c>
      <c r="C10" t="s">
        <v>4</v>
      </c>
      <c r="D10" s="4" t="s">
        <v>5</v>
      </c>
      <c r="E10">
        <f>B10/(1000*0.0254)</f>
        <v>0.15748031496062992</v>
      </c>
      <c r="F10" t="s">
        <v>2</v>
      </c>
      <c r="H10" s="5"/>
      <c r="K10" s="6"/>
    </row>
    <row r="12" spans="1:18" x14ac:dyDescent="0.3">
      <c r="A12" t="s">
        <v>8</v>
      </c>
      <c r="C12" s="2">
        <v>0</v>
      </c>
      <c r="D12" s="2">
        <v>0.25</v>
      </c>
      <c r="J12" t="s">
        <v>9</v>
      </c>
      <c r="L12" s="2">
        <v>0</v>
      </c>
      <c r="M12" s="2">
        <v>0.25</v>
      </c>
    </row>
    <row r="14" spans="1:18" ht="15.6" x14ac:dyDescent="0.35">
      <c r="A14" s="4" t="s">
        <v>10</v>
      </c>
      <c r="B14" s="4" t="s">
        <v>14</v>
      </c>
      <c r="C14" s="8" t="s">
        <v>15</v>
      </c>
      <c r="D14" s="8" t="s">
        <v>15</v>
      </c>
      <c r="F14" s="4" t="s">
        <v>21</v>
      </c>
      <c r="G14" s="8" t="s">
        <v>22</v>
      </c>
      <c r="J14" s="4" t="s">
        <v>10</v>
      </c>
      <c r="K14" s="4" t="s">
        <v>14</v>
      </c>
      <c r="L14" s="8" t="s">
        <v>15</v>
      </c>
      <c r="M14" s="8" t="s">
        <v>15</v>
      </c>
      <c r="O14" s="4" t="s">
        <v>21</v>
      </c>
      <c r="P14" s="8" t="s">
        <v>22</v>
      </c>
    </row>
    <row r="15" spans="1:18" x14ac:dyDescent="0.3">
      <c r="A15" s="13">
        <v>7.1999999999999995E-2</v>
      </c>
      <c r="B15" s="5">
        <f t="shared" ref="B15:B22" si="0">$B$24-A15</f>
        <v>0.34412500000000001</v>
      </c>
      <c r="C15" s="5">
        <f>(180/PI())*ATAN(($B$9*(B15-$E$10)+$E$10*SQRT($B$9^2-2*$E$10*B15+B15^2))/($B$9^2-$E$10^2))</f>
        <v>9.8281097213257649</v>
      </c>
      <c r="D15" s="5">
        <f>C15</f>
        <v>9.8281097213257649</v>
      </c>
      <c r="E15" s="5"/>
      <c r="F15" s="11">
        <v>4</v>
      </c>
      <c r="G15" s="5">
        <f>(180/PI())*SQRT(($B$7/($B$7-1))*0.000001*$B$6*(2*F15-1+$C$27/PI())/(2*$C$26))</f>
        <v>9.7817212496958152</v>
      </c>
      <c r="J15" s="13">
        <v>0.33400000000000002</v>
      </c>
      <c r="K15" s="5">
        <f>$K$24-J15</f>
        <v>0.19562499999999999</v>
      </c>
      <c r="L15" s="5">
        <f>(180/PI())*ATAN(($B$9*(K15-$E$10)+$E$10*SQRT($B$9^2-2*$E$10*K15+K15^2))/($B$9^2-$E$10^2))</f>
        <v>5.607963023385242</v>
      </c>
      <c r="M15" s="5">
        <f>L15</f>
        <v>5.607963023385242</v>
      </c>
      <c r="O15" s="11">
        <v>4</v>
      </c>
      <c r="P15" s="5">
        <f>(180/PI())*SQRT(($B$7/($B$7-1))*0.000001*$B$6*(2*O15-1+$K$27/PI())/(2*$K$26))</f>
        <v>5.4887359840389172</v>
      </c>
    </row>
    <row r="16" spans="1:18" x14ac:dyDescent="0.3">
      <c r="A16" s="13">
        <v>0.125</v>
      </c>
      <c r="B16" s="5">
        <f t="shared" si="0"/>
        <v>0.29112500000000002</v>
      </c>
      <c r="C16" s="5">
        <f t="shared" ref="C16:C22" si="1">(180/PI())*ATAN(($B$9*(B16-$E$10)+$E$10*SQRT($B$9^2-2*$E$10*B16+B16^2))/($B$9^2-$E$10^2))</f>
        <v>8.3290384979134142</v>
      </c>
      <c r="D16" s="5">
        <f t="shared" ref="D16:D22" si="2">C16</f>
        <v>8.3290384979134142</v>
      </c>
      <c r="E16" s="5"/>
      <c r="F16" s="11">
        <f>F15-1</f>
        <v>3</v>
      </c>
      <c r="G16" s="5">
        <f>(180/PI())*SQRT(($B$7/($B$7-1))*0.000001*$B$6*(2*F16-1+$C$27/PI())/(2*$C$26))</f>
        <v>8.2753614568864897</v>
      </c>
      <c r="J16" s="13">
        <v>0.36299999999999999</v>
      </c>
      <c r="K16" s="5">
        <f>$K$24-J16</f>
        <v>0.16662500000000002</v>
      </c>
      <c r="L16" s="5">
        <f t="shared" ref="L16:L22" si="3">(180/PI())*ATAN(($B$9*(K16-$E$10)+$E$10*SQRT($B$9^2-2*$E$10*K16+K16^2))/($B$9^2-$E$10^2))</f>
        <v>4.7780804252205789</v>
      </c>
      <c r="M16" s="5">
        <f t="shared" ref="M16:M22" si="4">L16</f>
        <v>4.7780804252205789</v>
      </c>
      <c r="O16" s="11">
        <f>O15-1</f>
        <v>3</v>
      </c>
      <c r="P16" s="5">
        <f>(180/PI())*SQRT(($B$7/($B$7-1))*0.000001*$B$6*(2*O16-1+$K$27/PI())/(2*$K$26))</f>
        <v>4.734963296592956</v>
      </c>
    </row>
    <row r="17" spans="1:16" x14ac:dyDescent="0.3">
      <c r="A17" s="13">
        <v>0.19900000000000001</v>
      </c>
      <c r="B17" s="5">
        <f t="shared" si="0"/>
        <v>0.21712500000000001</v>
      </c>
      <c r="C17" s="5">
        <f t="shared" si="1"/>
        <v>6.2223306081861383</v>
      </c>
      <c r="D17" s="5">
        <f t="shared" si="2"/>
        <v>6.2223306081861383</v>
      </c>
      <c r="E17" s="5"/>
      <c r="F17" s="11">
        <f t="shared" ref="F17:F18" si="5">F16-1</f>
        <v>2</v>
      </c>
      <c r="G17" s="5">
        <f>(180/PI())*SQRT(($B$7/($B$7-1))*0.000001*$B$6*(2*F17-1+$C$27/PI())/(2*$C$26))</f>
        <v>6.4250403794446536</v>
      </c>
      <c r="J17" s="13">
        <v>0.39600000000000002</v>
      </c>
      <c r="K17" s="5">
        <f>$K$24-J17</f>
        <v>0.13362499999999999</v>
      </c>
      <c r="L17" s="5">
        <f t="shared" si="3"/>
        <v>3.8324597136375518</v>
      </c>
      <c r="M17" s="5">
        <f t="shared" si="4"/>
        <v>3.8324597136375518</v>
      </c>
      <c r="O17" s="11">
        <f t="shared" ref="O17:O18" si="6">O16-1</f>
        <v>2</v>
      </c>
      <c r="P17" s="5">
        <f>(180/PI())*SQRT(($B$7/($B$7-1))*0.000001*$B$6*(2*O17-1+$K$27/PI())/(2*$K$26))</f>
        <v>3.8358222244626003</v>
      </c>
    </row>
    <row r="18" spans="1:16" x14ac:dyDescent="0.3">
      <c r="A18" s="13">
        <v>0.27700000000000002</v>
      </c>
      <c r="B18" s="5">
        <f t="shared" si="0"/>
        <v>0.139125</v>
      </c>
      <c r="C18" s="5">
        <f t="shared" si="1"/>
        <v>3.9901367716353184</v>
      </c>
      <c r="D18" s="5">
        <f t="shared" si="2"/>
        <v>3.9901367716353184</v>
      </c>
      <c r="E18" s="5"/>
      <c r="F18" s="11">
        <f t="shared" si="5"/>
        <v>1</v>
      </c>
      <c r="G18" s="5">
        <f>(180/PI())*SQRT(($B$7/($B$7-1))*0.000001*$B$6*(2*F18-1+$C$27/PI())/(2*$C$26))</f>
        <v>3.7524232854071942</v>
      </c>
      <c r="J18" s="13">
        <v>0.441</v>
      </c>
      <c r="K18" s="5">
        <f>$K$24-J18</f>
        <v>8.8625000000000009E-2</v>
      </c>
      <c r="L18" s="5">
        <f t="shared" si="3"/>
        <v>2.5416933496512644</v>
      </c>
      <c r="M18" s="5">
        <f t="shared" si="4"/>
        <v>2.5416933496512644</v>
      </c>
      <c r="O18" s="11">
        <f t="shared" si="6"/>
        <v>1</v>
      </c>
      <c r="P18" s="5">
        <f>(180/PI())*SQRT(($B$7/($B$7-1))*0.000001*$B$6*(2*O18-1+$K$27/PI())/(2*$K$26))</f>
        <v>2.6471091506169486</v>
      </c>
    </row>
    <row r="19" spans="1:16" x14ac:dyDescent="0.3">
      <c r="A19" s="13">
        <v>0.54400000000000004</v>
      </c>
      <c r="B19" s="5">
        <f t="shared" si="0"/>
        <v>-0.12787500000000002</v>
      </c>
      <c r="C19" s="5">
        <f t="shared" si="1"/>
        <v>-3.6492403370071598</v>
      </c>
      <c r="D19" s="5">
        <f t="shared" si="2"/>
        <v>-3.6492403370071598</v>
      </c>
      <c r="E19" s="5"/>
      <c r="F19" s="11">
        <f>F18</f>
        <v>1</v>
      </c>
      <c r="G19" s="5">
        <f>-(180/PI())*SQRT(($B$7/($B$7-1))*0.000001*$B$6*(2*F19-1+$C$27/PI())/(2*$C$26))</f>
        <v>-3.7524232854071942</v>
      </c>
      <c r="J19" s="13">
        <v>0.624</v>
      </c>
      <c r="K19" s="5">
        <f>$K$24-J19</f>
        <v>-9.4374999999999987E-2</v>
      </c>
      <c r="L19" s="5">
        <f t="shared" si="3"/>
        <v>-2.6966502376901316</v>
      </c>
      <c r="M19" s="5">
        <f t="shared" si="4"/>
        <v>-2.6966502376901316</v>
      </c>
      <c r="O19" s="11">
        <f>O18</f>
        <v>1</v>
      </c>
      <c r="P19" s="5">
        <f>-(180/PI())*SQRT(($B$7/($B$7-1))*0.000001*$B$6*(2*O19-1+$K$27/PI())/(2*$K$26))</f>
        <v>-2.6471091506169486</v>
      </c>
    </row>
    <row r="20" spans="1:16" x14ac:dyDescent="0.3">
      <c r="A20" s="13">
        <v>0.63600000000000001</v>
      </c>
      <c r="B20" s="5">
        <f t="shared" si="0"/>
        <v>-0.21987499999999999</v>
      </c>
      <c r="C20" s="5">
        <f t="shared" si="1"/>
        <v>-6.2471306211666811</v>
      </c>
      <c r="D20" s="5">
        <f t="shared" si="2"/>
        <v>-6.2471306211666811</v>
      </c>
      <c r="E20" s="5"/>
      <c r="F20" s="11">
        <f>F19+1</f>
        <v>2</v>
      </c>
      <c r="G20" s="5">
        <f>-(180/PI())*SQRT(($B$7/($B$7-1))*0.000001*$B$6*(2*F20-1+$C$27/PI())/(2*$C$26))</f>
        <v>-6.4250403794446536</v>
      </c>
      <c r="J20" s="13">
        <v>0.66900000000000004</v>
      </c>
      <c r="K20" s="5">
        <f>$K$24-J20</f>
        <v>-0.13937500000000003</v>
      </c>
      <c r="L20" s="5">
        <f t="shared" si="3"/>
        <v>-3.9755254762327201</v>
      </c>
      <c r="M20" s="5">
        <f t="shared" si="4"/>
        <v>-3.9755254762327201</v>
      </c>
      <c r="O20" s="11">
        <f>O19+1</f>
        <v>2</v>
      </c>
      <c r="P20" s="5">
        <f>-(180/PI())*SQRT(($B$7/($B$7-1))*0.000001*$B$6*(2*O20-1+$K$27/PI())/(2*$K$26))</f>
        <v>-3.8358222244626003</v>
      </c>
    </row>
    <row r="21" spans="1:16" x14ac:dyDescent="0.3">
      <c r="A21" s="13">
        <v>0.71</v>
      </c>
      <c r="B21" s="5">
        <f t="shared" si="0"/>
        <v>-0.29387499999999994</v>
      </c>
      <c r="C21" s="5">
        <f t="shared" si="1"/>
        <v>-8.3121924379679601</v>
      </c>
      <c r="D21" s="5">
        <f t="shared" si="2"/>
        <v>-8.3121924379679601</v>
      </c>
      <c r="E21" s="5"/>
      <c r="F21" s="11">
        <f t="shared" ref="F21:F22" si="7">F20+1</f>
        <v>3</v>
      </c>
      <c r="G21" s="5">
        <f>-(180/PI())*SQRT(($B$7/($B$7-1))*0.000001*$B$6*(2*F21-1+$C$27/PI())/(2*$C$26))</f>
        <v>-8.2753614568864897</v>
      </c>
      <c r="J21" s="13">
        <v>0.69299999999999995</v>
      </c>
      <c r="K21" s="5">
        <f>$K$24-J21</f>
        <v>-0.16337499999999994</v>
      </c>
      <c r="L21" s="5">
        <f t="shared" si="3"/>
        <v>-4.6551471082407945</v>
      </c>
      <c r="M21" s="5">
        <f t="shared" si="4"/>
        <v>-4.6551471082407945</v>
      </c>
      <c r="O21" s="11">
        <f t="shared" ref="O21:O22" si="8">O20+1</f>
        <v>3</v>
      </c>
      <c r="P21" s="5">
        <f>-(180/PI())*SQRT(($B$7/($B$7-1))*0.000001*$B$6*(2*O21-1+$K$27/PI())/(2*$K$26))</f>
        <v>-4.734963296592956</v>
      </c>
    </row>
    <row r="22" spans="1:16" x14ac:dyDescent="0.3">
      <c r="A22" s="13">
        <v>0.76600000000000001</v>
      </c>
      <c r="B22" s="5">
        <f t="shared" si="0"/>
        <v>-0.34987499999999999</v>
      </c>
      <c r="C22" s="5">
        <f t="shared" si="1"/>
        <v>-9.8571668218673238</v>
      </c>
      <c r="D22" s="5">
        <f t="shared" si="2"/>
        <v>-9.8571668218673238</v>
      </c>
      <c r="E22" s="5"/>
      <c r="F22" s="11">
        <f t="shared" si="7"/>
        <v>4</v>
      </c>
      <c r="G22" s="5">
        <f>-(180/PI())*SQRT(($B$7/($B$7-1))*0.000001*$B$6*(2*F22-1+$C$27/PI())/(2*$C$26))</f>
        <v>-9.7817212496958152</v>
      </c>
      <c r="J22" s="13">
        <v>0.71699999999999997</v>
      </c>
      <c r="K22" s="5">
        <f>$K$24-J22</f>
        <v>-0.18737499999999996</v>
      </c>
      <c r="L22" s="5">
        <f t="shared" si="3"/>
        <v>-5.3328329012471638</v>
      </c>
      <c r="M22" s="5">
        <f t="shared" si="4"/>
        <v>-5.3328329012471638</v>
      </c>
      <c r="O22" s="11">
        <f t="shared" si="8"/>
        <v>4</v>
      </c>
      <c r="P22" s="5">
        <f>-(180/PI())*SQRT(($B$7/($B$7-1))*0.000001*$B$6*(2*O22-1+$K$27/PI())/(2*$K$26))</f>
        <v>-5.4887359840389172</v>
      </c>
    </row>
    <row r="23" spans="1:16" x14ac:dyDescent="0.3">
      <c r="A23" s="5"/>
      <c r="B23" s="5"/>
      <c r="C23" s="5"/>
      <c r="D23" s="5"/>
      <c r="E23" s="5"/>
      <c r="F23" s="11"/>
      <c r="G23" s="5"/>
      <c r="J23" s="5"/>
      <c r="K23" s="5"/>
      <c r="L23" s="5"/>
      <c r="M23" s="5"/>
      <c r="O23" s="11"/>
      <c r="P23" s="5"/>
    </row>
    <row r="24" spans="1:16" ht="15.6" x14ac:dyDescent="0.35">
      <c r="A24" s="4" t="s">
        <v>7</v>
      </c>
      <c r="B24" s="5">
        <f>AVERAGE(A15:A22)</f>
        <v>0.41612500000000002</v>
      </c>
      <c r="C24" t="s">
        <v>2</v>
      </c>
      <c r="D24" s="5"/>
      <c r="F24" s="1" t="s">
        <v>23</v>
      </c>
      <c r="G24" s="3">
        <f t="array" ref="G24">SUM((C15:C22-G15:G22)^2)</f>
        <v>0.15197922639073772</v>
      </c>
      <c r="J24" s="4" t="s">
        <v>7</v>
      </c>
      <c r="K24" s="5">
        <f>AVERAGE(J15:J22)</f>
        <v>0.52962500000000001</v>
      </c>
      <c r="L24" t="s">
        <v>2</v>
      </c>
      <c r="O24" s="1" t="s">
        <v>23</v>
      </c>
      <c r="P24" s="3">
        <f t="array" ref="P24">SUM((L15:L22-P15:P22)^2)</f>
        <v>7.9845684275244577E-2</v>
      </c>
    </row>
    <row r="25" spans="1:16" x14ac:dyDescent="0.3">
      <c r="E25" s="5"/>
      <c r="O25" s="5"/>
    </row>
    <row r="26" spans="1:16" ht="15.6" x14ac:dyDescent="0.35">
      <c r="B26" t="s">
        <v>12</v>
      </c>
      <c r="C26" s="3">
        <v>0.22279136266980665</v>
      </c>
      <c r="D26" t="s">
        <v>4</v>
      </c>
      <c r="J26" t="s">
        <v>12</v>
      </c>
      <c r="K26" s="3">
        <v>0.7863686450819678</v>
      </c>
      <c r="L26" t="s">
        <v>4</v>
      </c>
    </row>
    <row r="27" spans="1:16" ht="15.6" x14ac:dyDescent="0.35">
      <c r="B27" s="1" t="s">
        <v>11</v>
      </c>
      <c r="C27" s="3">
        <v>0.11098152970811929</v>
      </c>
      <c r="J27" s="1" t="s">
        <v>11</v>
      </c>
      <c r="K27" s="3">
        <v>2.5715504616429792</v>
      </c>
    </row>
    <row r="29" spans="1:16" ht="15.6" x14ac:dyDescent="0.35">
      <c r="A29" s="8" t="s">
        <v>20</v>
      </c>
      <c r="B29" s="9" t="s">
        <v>18</v>
      </c>
      <c r="C29" s="10" t="s">
        <v>19</v>
      </c>
      <c r="J29" s="8" t="s">
        <v>20</v>
      </c>
      <c r="K29" s="9" t="s">
        <v>18</v>
      </c>
      <c r="L29" s="10" t="s">
        <v>19</v>
      </c>
      <c r="N29" s="8" t="s">
        <v>20</v>
      </c>
      <c r="O29" s="9" t="s">
        <v>18</v>
      </c>
      <c r="P29" s="10" t="s">
        <v>19</v>
      </c>
    </row>
    <row r="31" spans="1:16" x14ac:dyDescent="0.3">
      <c r="A31" s="2">
        <v>-12</v>
      </c>
      <c r="B31" s="6">
        <f t="shared" ref="B31:B94" si="9">4*$C$26*(SIN((PI()/360)*A31)^2-$B$7*SIN(ASIN(SIN((PI()/180)*A31)/$B$7)/2)^2)</f>
        <v>3.3779298621596588E-3</v>
      </c>
      <c r="C31">
        <f t="shared" ref="C31:C94" si="10">0.5*(1+COS(2*PI()*B31/(0.000001*$B$6)-$C$27))</f>
        <v>0.28595859083938824</v>
      </c>
      <c r="E31" s="6"/>
      <c r="F31" s="6"/>
      <c r="G31" s="6"/>
      <c r="J31" s="5">
        <v>-8</v>
      </c>
      <c r="K31" s="6">
        <f>4*$K$26*(SIN((PI()/360)*J31)^2-$B$7*SIN(ASIN(SIN((PI()/180)*J31)/$B$7)/2)^2)</f>
        <v>5.2746963826499817E-3</v>
      </c>
      <c r="L31" s="6">
        <f t="shared" ref="L31:L94" si="11">0.5*(1+COS(2*PI()*K31/(0.000001*$B$6)-$K$27))</f>
        <v>0.94721945657299766</v>
      </c>
      <c r="N31" s="5">
        <v>-8</v>
      </c>
      <c r="O31" s="6">
        <f>4*$K$26*(SIN((PI()/360)*N31)^2-$B$7*SIN(ASIN(SIN((PI()/180)*N31)/$B$7)/2)^2)</f>
        <v>5.2746963826499817E-3</v>
      </c>
      <c r="P31" s="6">
        <f t="shared" ref="P31:P94" si="12">0.5*(1+COS(2*PI()*O31/(0.000001*$B$6)-$K$27))</f>
        <v>0.94721945657299766</v>
      </c>
    </row>
    <row r="32" spans="1:16" x14ac:dyDescent="0.3">
      <c r="A32" s="2">
        <f>A31+0.04</f>
        <v>-11.96</v>
      </c>
      <c r="B32" s="6">
        <f t="shared" si="9"/>
        <v>3.3552629362581929E-3</v>
      </c>
      <c r="C32" s="6">
        <f t="shared" si="10"/>
        <v>0.39219995735688196</v>
      </c>
      <c r="J32" s="5">
        <f>J31+0.025</f>
        <v>-7.9749999999999996</v>
      </c>
      <c r="K32" s="6">
        <f t="shared" ref="K32:K95" si="13">4*$K$26*(SIN((PI()/360)*J32)^2-$B$7*SIN(ASIN(SIN((PI()/180)*J32)/$B$7)/2)^2)</f>
        <v>5.2416605953855755E-3</v>
      </c>
      <c r="L32" s="6">
        <f t="shared" si="11"/>
        <v>0.85133980698882694</v>
      </c>
      <c r="N32" s="5">
        <f>N31+0.025</f>
        <v>-7.9749999999999996</v>
      </c>
      <c r="O32" s="6">
        <f t="shared" ref="O32:O95" si="14">4*$K$26*(SIN((PI()/360)*N32)^2-$B$7*SIN(ASIN(SIN((PI()/180)*N32)/$B$7)/2)^2)</f>
        <v>5.2416605953855755E-3</v>
      </c>
      <c r="P32" s="6">
        <f t="shared" si="12"/>
        <v>0.85133980698882694</v>
      </c>
    </row>
    <row r="33" spans="1:16" x14ac:dyDescent="0.3">
      <c r="A33" s="2">
        <f t="shared" ref="A33:A96" si="15">A32+0.04</f>
        <v>-11.920000000000002</v>
      </c>
      <c r="B33" s="6">
        <f t="shared" si="9"/>
        <v>3.3326741674478224E-3</v>
      </c>
      <c r="C33" s="6">
        <f t="shared" si="10"/>
        <v>0.50349078784389789</v>
      </c>
      <c r="J33" s="5">
        <f t="shared" ref="J33:J96" si="16">J32+0.025</f>
        <v>-7.9499999999999993</v>
      </c>
      <c r="K33" s="6">
        <f t="shared" si="13"/>
        <v>5.2087297145300294E-3</v>
      </c>
      <c r="L33" s="6">
        <f t="shared" si="11"/>
        <v>0.7184637310144435</v>
      </c>
      <c r="N33" s="5">
        <f t="shared" ref="N33:N96" si="17">N32+0.025</f>
        <v>-7.9499999999999993</v>
      </c>
      <c r="O33" s="6">
        <f t="shared" si="14"/>
        <v>5.2087297145300294E-3</v>
      </c>
      <c r="P33" s="6">
        <f t="shared" si="12"/>
        <v>0.7184637310144435</v>
      </c>
    </row>
    <row r="34" spans="1:16" x14ac:dyDescent="0.3">
      <c r="A34" s="2">
        <f t="shared" si="15"/>
        <v>-11.880000000000003</v>
      </c>
      <c r="B34" s="6">
        <f t="shared" si="9"/>
        <v>3.3101635307242862E-3</v>
      </c>
      <c r="C34" s="6">
        <f t="shared" si="10"/>
        <v>0.61422914783395599</v>
      </c>
      <c r="J34" s="5">
        <f t="shared" si="16"/>
        <v>-7.9249999999999989</v>
      </c>
      <c r="K34" s="6">
        <f t="shared" si="13"/>
        <v>5.1759037258554972E-3</v>
      </c>
      <c r="L34" s="6">
        <f t="shared" si="11"/>
        <v>0.5629548751027168</v>
      </c>
      <c r="N34" s="5">
        <f t="shared" si="17"/>
        <v>-7.9249999999999989</v>
      </c>
      <c r="O34" s="6">
        <f t="shared" si="14"/>
        <v>5.1759037258554972E-3</v>
      </c>
      <c r="P34" s="6">
        <f t="shared" si="12"/>
        <v>0.5629548751027168</v>
      </c>
    </row>
    <row r="35" spans="1:16" x14ac:dyDescent="0.3">
      <c r="A35" s="2">
        <f t="shared" si="15"/>
        <v>-11.840000000000003</v>
      </c>
      <c r="B35" s="6">
        <f t="shared" si="9"/>
        <v>3.2877310011700028E-3</v>
      </c>
      <c r="C35" s="6">
        <f t="shared" si="10"/>
        <v>0.71893604746134476</v>
      </c>
      <c r="J35" s="5">
        <f t="shared" si="16"/>
        <v>-7.8999999999999986</v>
      </c>
      <c r="K35" s="6">
        <f t="shared" si="13"/>
        <v>5.1431826151795788E-3</v>
      </c>
      <c r="L35" s="6">
        <f t="shared" si="11"/>
        <v>0.40132746888869542</v>
      </c>
      <c r="N35" s="5">
        <f t="shared" si="17"/>
        <v>-7.8999999999999986</v>
      </c>
      <c r="O35" s="6">
        <f t="shared" si="14"/>
        <v>5.1431826151795788E-3</v>
      </c>
      <c r="P35" s="6">
        <f t="shared" si="12"/>
        <v>0.40132746888869542</v>
      </c>
    </row>
    <row r="36" spans="1:16" x14ac:dyDescent="0.3">
      <c r="A36" s="2">
        <f t="shared" si="15"/>
        <v>-11.800000000000004</v>
      </c>
      <c r="B36" s="6">
        <f t="shared" si="9"/>
        <v>3.2653765539540224E-3</v>
      </c>
      <c r="C36" s="6">
        <f t="shared" si="10"/>
        <v>0.81252351147059576</v>
      </c>
      <c r="J36" s="5">
        <f t="shared" si="16"/>
        <v>-7.8749999999999982</v>
      </c>
      <c r="K36" s="6">
        <f t="shared" si="13"/>
        <v>5.1105663683652129E-3</v>
      </c>
      <c r="L36" s="6">
        <f t="shared" si="11"/>
        <v>0.250475250908263</v>
      </c>
      <c r="N36" s="5">
        <f t="shared" si="17"/>
        <v>-7.8749999999999982</v>
      </c>
      <c r="O36" s="6">
        <f t="shared" si="14"/>
        <v>5.1105663683652129E-3</v>
      </c>
      <c r="P36" s="6">
        <f t="shared" si="12"/>
        <v>0.250475250908263</v>
      </c>
    </row>
    <row r="37" spans="1:16" x14ac:dyDescent="0.3">
      <c r="A37" s="2">
        <f t="shared" si="15"/>
        <v>-11.760000000000005</v>
      </c>
      <c r="B37" s="6">
        <f t="shared" si="9"/>
        <v>3.2431001643320281E-3</v>
      </c>
      <c r="C37" s="6">
        <f t="shared" si="10"/>
        <v>0.89053517170934871</v>
      </c>
      <c r="J37" s="5">
        <f t="shared" si="16"/>
        <v>-7.8499999999999979</v>
      </c>
      <c r="K37" s="6">
        <f t="shared" si="13"/>
        <v>5.0780549713207021E-3</v>
      </c>
      <c r="L37" s="6">
        <f t="shared" si="11"/>
        <v>0.12591055455463407</v>
      </c>
      <c r="N37" s="5">
        <f t="shared" si="17"/>
        <v>-7.8499999999999979</v>
      </c>
      <c r="O37" s="6">
        <f t="shared" si="14"/>
        <v>5.0780549713207021E-3</v>
      </c>
      <c r="P37" s="6">
        <f t="shared" si="12"/>
        <v>0.12591055455463407</v>
      </c>
    </row>
    <row r="38" spans="1:16" x14ac:dyDescent="0.3">
      <c r="A38" s="2">
        <f t="shared" si="15"/>
        <v>-11.720000000000006</v>
      </c>
      <c r="B38" s="6">
        <f t="shared" si="9"/>
        <v>3.2209018076462988E-3</v>
      </c>
      <c r="C38" s="6">
        <f t="shared" si="10"/>
        <v>0.94934853412026166</v>
      </c>
      <c r="J38" s="5">
        <f t="shared" si="16"/>
        <v>-7.8249999999999975</v>
      </c>
      <c r="K38" s="6">
        <f t="shared" si="13"/>
        <v>5.0456484099997605E-3</v>
      </c>
      <c r="L38" s="6">
        <f t="shared" si="11"/>
        <v>4.0195559152381932E-2</v>
      </c>
      <c r="N38" s="5">
        <f t="shared" si="17"/>
        <v>-7.8249999999999975</v>
      </c>
      <c r="O38" s="6">
        <f t="shared" si="14"/>
        <v>5.0456484099997605E-3</v>
      </c>
      <c r="P38" s="6">
        <f t="shared" si="12"/>
        <v>4.0195559152381932E-2</v>
      </c>
    </row>
    <row r="39" spans="1:16" x14ac:dyDescent="0.3">
      <c r="A39" s="2">
        <f t="shared" si="15"/>
        <v>-11.680000000000007</v>
      </c>
      <c r="B39" s="6">
        <f t="shared" si="9"/>
        <v>3.1987814593256681E-3</v>
      </c>
      <c r="C39" s="6">
        <f t="shared" si="10"/>
        <v>0.98633043691628997</v>
      </c>
      <c r="J39" s="5">
        <f t="shared" si="16"/>
        <v>-7.7999999999999972</v>
      </c>
      <c r="K39" s="6">
        <f t="shared" si="13"/>
        <v>5.0133466704014246E-3</v>
      </c>
      <c r="L39" s="6">
        <f t="shared" si="11"/>
        <v>1.7205501389446765E-3</v>
      </c>
      <c r="N39" s="5">
        <f t="shared" si="17"/>
        <v>-7.7999999999999972</v>
      </c>
      <c r="O39" s="6">
        <f t="shared" si="14"/>
        <v>5.0133466704014246E-3</v>
      </c>
      <c r="P39" s="6">
        <f t="shared" si="12"/>
        <v>1.7205501389446765E-3</v>
      </c>
    </row>
    <row r="40" spans="1:16" x14ac:dyDescent="0.3">
      <c r="A40" s="2">
        <f t="shared" si="15"/>
        <v>-11.640000000000008</v>
      </c>
      <c r="B40" s="6">
        <f t="shared" si="9"/>
        <v>3.1767390948855161E-3</v>
      </c>
      <c r="C40" s="6">
        <f t="shared" si="10"/>
        <v>0.99993988257746791</v>
      </c>
      <c r="J40" s="5">
        <f t="shared" si="16"/>
        <v>-7.7749999999999968</v>
      </c>
      <c r="K40" s="6">
        <f t="shared" si="13"/>
        <v>4.9811497385701103E-3</v>
      </c>
      <c r="L40" s="6">
        <f t="shared" si="11"/>
        <v>1.3942187666794947E-2</v>
      </c>
      <c r="N40" s="5">
        <f t="shared" si="17"/>
        <v>-7.7749999999999968</v>
      </c>
      <c r="O40" s="6">
        <f t="shared" si="14"/>
        <v>4.9811497385701103E-3</v>
      </c>
      <c r="P40" s="6">
        <f t="shared" si="12"/>
        <v>1.3942187666794947E-2</v>
      </c>
    </row>
    <row r="41" spans="1:16" x14ac:dyDescent="0.3">
      <c r="A41" s="2">
        <f t="shared" si="15"/>
        <v>-11.600000000000009</v>
      </c>
      <c r="B41" s="6">
        <f t="shared" si="9"/>
        <v>3.1547746899277165E-3</v>
      </c>
      <c r="C41" s="6">
        <f t="shared" si="10"/>
        <v>0.9897752443701775</v>
      </c>
      <c r="J41" s="5">
        <f t="shared" si="16"/>
        <v>-7.7499999999999964</v>
      </c>
      <c r="K41" s="6">
        <f t="shared" si="13"/>
        <v>4.9490576005955626E-3</v>
      </c>
      <c r="L41" s="6">
        <f t="shared" si="11"/>
        <v>7.5143320560223326E-2</v>
      </c>
      <c r="N41" s="5">
        <f t="shared" si="17"/>
        <v>-7.7499999999999964</v>
      </c>
      <c r="O41" s="6">
        <f t="shared" si="14"/>
        <v>4.9490576005955626E-3</v>
      </c>
      <c r="P41" s="6">
        <f t="shared" si="12"/>
        <v>7.5143320560223326E-2</v>
      </c>
    </row>
    <row r="42" spans="1:16" x14ac:dyDescent="0.3">
      <c r="A42" s="2">
        <f t="shared" si="15"/>
        <v>-11.560000000000009</v>
      </c>
      <c r="B42" s="6">
        <f t="shared" si="9"/>
        <v>3.1328882201406426E-3</v>
      </c>
      <c r="C42" s="6">
        <f t="shared" si="10"/>
        <v>0.95656567081457278</v>
      </c>
      <c r="J42" s="5">
        <f t="shared" si="16"/>
        <v>-7.7249999999999961</v>
      </c>
      <c r="K42" s="6">
        <f t="shared" si="13"/>
        <v>4.9170702426128837E-3</v>
      </c>
      <c r="L42" s="6">
        <f t="shared" si="11"/>
        <v>0.17872056044513013</v>
      </c>
      <c r="N42" s="5">
        <f t="shared" si="17"/>
        <v>-7.7249999999999961</v>
      </c>
      <c r="O42" s="6">
        <f t="shared" si="14"/>
        <v>4.9170702426128837E-3</v>
      </c>
      <c r="P42" s="6">
        <f t="shared" si="12"/>
        <v>0.17872056044513013</v>
      </c>
    </row>
    <row r="43" spans="1:16" x14ac:dyDescent="0.3">
      <c r="A43" s="2">
        <f t="shared" si="15"/>
        <v>-11.52000000000001</v>
      </c>
      <c r="B43" s="6">
        <f t="shared" si="9"/>
        <v>3.1110796612990989E-3</v>
      </c>
      <c r="C43" s="6">
        <f t="shared" si="10"/>
        <v>0.90210920045751053</v>
      </c>
      <c r="J43" s="5">
        <f t="shared" si="16"/>
        <v>-7.6999999999999957</v>
      </c>
      <c r="K43" s="6">
        <f t="shared" si="13"/>
        <v>4.8851876508024892E-3</v>
      </c>
      <c r="L43" s="6">
        <f t="shared" si="11"/>
        <v>0.31395246456779846</v>
      </c>
      <c r="N43" s="5">
        <f t="shared" si="17"/>
        <v>-7.6999999999999957</v>
      </c>
      <c r="O43" s="6">
        <f t="shared" si="14"/>
        <v>4.8851876508024892E-3</v>
      </c>
      <c r="P43" s="6">
        <f t="shared" si="12"/>
        <v>0.31395246456779846</v>
      </c>
    </row>
    <row r="44" spans="1:16" x14ac:dyDescent="0.3">
      <c r="A44" s="2">
        <f t="shared" si="15"/>
        <v>-11.480000000000011</v>
      </c>
      <c r="B44" s="6">
        <f t="shared" si="9"/>
        <v>3.0893489892643358E-3</v>
      </c>
      <c r="C44" s="6">
        <f t="shared" si="10"/>
        <v>0.82916253125254447</v>
      </c>
      <c r="J44" s="5">
        <f t="shared" si="16"/>
        <v>-7.6749999999999954</v>
      </c>
      <c r="K44" s="6">
        <f t="shared" si="13"/>
        <v>4.8534098113901534E-3</v>
      </c>
      <c r="L44" s="6">
        <f t="shared" si="11"/>
        <v>0.46715504254013984</v>
      </c>
      <c r="N44" s="5">
        <f t="shared" si="17"/>
        <v>-7.6749999999999954</v>
      </c>
      <c r="O44" s="6">
        <f t="shared" si="14"/>
        <v>4.8534098113901534E-3</v>
      </c>
      <c r="P44" s="6">
        <f t="shared" si="12"/>
        <v>0.46715504254013984</v>
      </c>
    </row>
    <row r="45" spans="1:16" x14ac:dyDescent="0.3">
      <c r="A45" s="2">
        <f t="shared" si="15"/>
        <v>-11.440000000000012</v>
      </c>
      <c r="B45" s="6">
        <f t="shared" si="9"/>
        <v>3.0676961799839882E-3</v>
      </c>
      <c r="C45" s="6">
        <f t="shared" si="10"/>
        <v>0.74128946091351611</v>
      </c>
      <c r="J45" s="5">
        <f t="shared" si="16"/>
        <v>-7.649999999999995</v>
      </c>
      <c r="K45" s="6">
        <f t="shared" si="13"/>
        <v>4.8217367106469415E-3</v>
      </c>
      <c r="L45" s="6">
        <f t="shared" si="11"/>
        <v>0.62309664140105347</v>
      </c>
      <c r="N45" s="5">
        <f t="shared" si="17"/>
        <v>-7.649999999999995</v>
      </c>
      <c r="O45" s="6">
        <f t="shared" si="14"/>
        <v>4.8217367106469415E-3</v>
      </c>
      <c r="P45" s="6">
        <f t="shared" si="12"/>
        <v>0.62309664140105347</v>
      </c>
    </row>
    <row r="46" spans="1:16" x14ac:dyDescent="0.3">
      <c r="A46" s="2">
        <f t="shared" si="15"/>
        <v>-11.400000000000013</v>
      </c>
      <c r="B46" s="6">
        <f t="shared" si="9"/>
        <v>3.0461212094920666E-3</v>
      </c>
      <c r="C46" s="6">
        <f t="shared" si="10"/>
        <v>0.64267664786132905</v>
      </c>
      <c r="J46" s="5">
        <f t="shared" si="16"/>
        <v>-7.6249999999999947</v>
      </c>
      <c r="K46" s="6">
        <f t="shared" si="13"/>
        <v>4.79016833488925E-3</v>
      </c>
      <c r="L46" s="6">
        <f t="shared" si="11"/>
        <v>0.76652391712882939</v>
      </c>
      <c r="N46" s="5">
        <f t="shared" si="17"/>
        <v>-7.6249999999999947</v>
      </c>
      <c r="O46" s="6">
        <f t="shared" si="14"/>
        <v>4.79016833488925E-3</v>
      </c>
      <c r="P46" s="6">
        <f t="shared" si="12"/>
        <v>0.76652391712882939</v>
      </c>
    </row>
    <row r="47" spans="1:16" x14ac:dyDescent="0.3">
      <c r="A47" s="2">
        <f t="shared" si="15"/>
        <v>-11.360000000000014</v>
      </c>
      <c r="B47" s="6">
        <f t="shared" si="9"/>
        <v>3.0246240539089178E-3</v>
      </c>
      <c r="C47" s="6">
        <f t="shared" si="10"/>
        <v>0.53792648404411736</v>
      </c>
      <c r="J47" s="5">
        <f t="shared" si="16"/>
        <v>-7.5999999999999943</v>
      </c>
      <c r="K47" s="6">
        <f t="shared" si="13"/>
        <v>4.7587046704787878E-3</v>
      </c>
      <c r="L47" s="6">
        <f t="shared" si="11"/>
        <v>0.88364582035106243</v>
      </c>
      <c r="N47" s="5">
        <f t="shared" si="17"/>
        <v>-7.5999999999999943</v>
      </c>
      <c r="O47" s="6">
        <f t="shared" si="14"/>
        <v>4.7587046704787878E-3</v>
      </c>
      <c r="P47" s="6">
        <f t="shared" si="12"/>
        <v>0.88364582035106243</v>
      </c>
    </row>
    <row r="48" spans="1:16" x14ac:dyDescent="0.3">
      <c r="A48" s="2">
        <f t="shared" si="15"/>
        <v>-11.320000000000014</v>
      </c>
      <c r="B48" s="6">
        <f t="shared" si="9"/>
        <v>3.0032046894412096E-3</v>
      </c>
      <c r="C48" s="6">
        <f t="shared" si="10"/>
        <v>0.43183749510543284</v>
      </c>
      <c r="J48" s="5">
        <f t="shared" si="16"/>
        <v>-7.574999999999994</v>
      </c>
      <c r="K48" s="6">
        <f t="shared" si="13"/>
        <v>4.727345703822554E-3</v>
      </c>
      <c r="L48" s="6">
        <f t="shared" si="11"/>
        <v>0.96343294881892616</v>
      </c>
      <c r="N48" s="5">
        <f t="shared" si="17"/>
        <v>-7.574999999999994</v>
      </c>
      <c r="O48" s="6">
        <f t="shared" si="14"/>
        <v>4.727345703822554E-3</v>
      </c>
      <c r="P48" s="6">
        <f t="shared" si="12"/>
        <v>0.96343294881892616</v>
      </c>
    </row>
    <row r="49" spans="1:16" x14ac:dyDescent="0.3">
      <c r="A49" s="2">
        <f t="shared" si="15"/>
        <v>-11.280000000000015</v>
      </c>
      <c r="B49" s="6">
        <f t="shared" si="9"/>
        <v>2.9818630923818951E-3</v>
      </c>
      <c r="C49" s="6">
        <f t="shared" si="10"/>
        <v>0.3291827905070579</v>
      </c>
      <c r="J49" s="5">
        <f t="shared" si="16"/>
        <v>-7.5499999999999936</v>
      </c>
      <c r="K49" s="6">
        <f t="shared" si="13"/>
        <v>4.6960914213728501E-3</v>
      </c>
      <c r="L49" s="6">
        <f t="shared" si="11"/>
        <v>0.99861341723351771</v>
      </c>
      <c r="N49" s="5">
        <f t="shared" si="17"/>
        <v>-7.5499999999999936</v>
      </c>
      <c r="O49" s="6">
        <f t="shared" si="14"/>
        <v>4.6960914213728501E-3</v>
      </c>
      <c r="P49" s="6">
        <f t="shared" si="12"/>
        <v>0.99861341723351771</v>
      </c>
    </row>
    <row r="50" spans="1:16" x14ac:dyDescent="0.3">
      <c r="A50" s="2">
        <f t="shared" si="15"/>
        <v>-11.240000000000016</v>
      </c>
      <c r="B50" s="6">
        <f t="shared" si="9"/>
        <v>2.9605992391101878E-3</v>
      </c>
      <c r="C50" s="6">
        <f t="shared" si="10"/>
        <v>0.23449670112136856</v>
      </c>
      <c r="J50" s="5">
        <f t="shared" si="16"/>
        <v>-7.5249999999999932</v>
      </c>
      <c r="K50" s="6">
        <f t="shared" si="13"/>
        <v>4.6649418096272625E-3</v>
      </c>
      <c r="L50" s="6">
        <f t="shared" si="11"/>
        <v>0.98628053867517052</v>
      </c>
      <c r="N50" s="5">
        <f t="shared" si="17"/>
        <v>-7.5249999999999932</v>
      </c>
      <c r="O50" s="6">
        <f t="shared" si="14"/>
        <v>4.6649418096272625E-3</v>
      </c>
      <c r="P50" s="6">
        <f t="shared" si="12"/>
        <v>0.98628053867517052</v>
      </c>
    </row>
    <row r="51" spans="1:16" x14ac:dyDescent="0.3">
      <c r="A51" s="2">
        <f t="shared" si="15"/>
        <v>-11.200000000000017</v>
      </c>
      <c r="B51" s="6">
        <f t="shared" si="9"/>
        <v>2.9394131060915393E-3</v>
      </c>
      <c r="C51" s="6">
        <f t="shared" si="10"/>
        <v>0.15187891087137884</v>
      </c>
      <c r="J51" s="5">
        <f t="shared" si="16"/>
        <v>-7.4999999999999929</v>
      </c>
      <c r="K51" s="6">
        <f t="shared" si="13"/>
        <v>4.6338968551286781E-3</v>
      </c>
      <c r="L51" s="6">
        <f t="shared" si="11"/>
        <v>0.92806825155305506</v>
      </c>
      <c r="N51" s="5">
        <f t="shared" si="17"/>
        <v>-7.4999999999999929</v>
      </c>
      <c r="O51" s="6">
        <f t="shared" si="14"/>
        <v>4.6338968551286781E-3</v>
      </c>
      <c r="P51" s="6">
        <f t="shared" si="12"/>
        <v>0.92806825155305506</v>
      </c>
    </row>
    <row r="52" spans="1:16" x14ac:dyDescent="0.3">
      <c r="A52" s="2">
        <f t="shared" si="15"/>
        <v>-11.160000000000018</v>
      </c>
      <c r="B52" s="6">
        <f t="shared" si="9"/>
        <v>2.918304669877594E-3</v>
      </c>
      <c r="C52" s="6">
        <f t="shared" si="10"/>
        <v>8.4824176436975041E-2</v>
      </c>
      <c r="J52" s="5">
        <f t="shared" si="16"/>
        <v>-7.4749999999999925</v>
      </c>
      <c r="K52" s="6">
        <f t="shared" si="13"/>
        <v>4.6029565444652273E-3</v>
      </c>
      <c r="L52" s="6">
        <f t="shared" si="11"/>
        <v>0.82989311690425738</v>
      </c>
      <c r="N52" s="5">
        <f t="shared" si="17"/>
        <v>-7.4749999999999925</v>
      </c>
      <c r="O52" s="6">
        <f t="shared" si="14"/>
        <v>4.6029565444652273E-3</v>
      </c>
      <c r="P52" s="6">
        <f t="shared" si="12"/>
        <v>0.82989311690425738</v>
      </c>
    </row>
    <row r="53" spans="1:16" x14ac:dyDescent="0.3">
      <c r="A53" s="2">
        <f t="shared" si="15"/>
        <v>-11.120000000000019</v>
      </c>
      <c r="B53" s="6">
        <f t="shared" si="9"/>
        <v>2.8972739071061911E-3</v>
      </c>
      <c r="C53" s="6">
        <f t="shared" si="10"/>
        <v>3.6084212655724257E-2</v>
      </c>
      <c r="J53" s="5">
        <f t="shared" si="16"/>
        <v>-7.4499999999999922</v>
      </c>
      <c r="K53" s="6">
        <f t="shared" si="13"/>
        <v>4.572120864270347E-3</v>
      </c>
      <c r="L53" s="6">
        <f t="shared" si="11"/>
        <v>0.70130264783166374</v>
      </c>
      <c r="N53" s="5">
        <f t="shared" si="17"/>
        <v>-7.4499999999999922</v>
      </c>
      <c r="O53" s="6">
        <f t="shared" si="14"/>
        <v>4.572120864270347E-3</v>
      </c>
      <c r="P53" s="6">
        <f t="shared" si="12"/>
        <v>0.70130264783166374</v>
      </c>
    </row>
    <row r="54" spans="1:16" x14ac:dyDescent="0.3">
      <c r="A54" s="2">
        <f t="shared" si="15"/>
        <v>-11.08000000000002</v>
      </c>
      <c r="B54" s="6">
        <f t="shared" si="9"/>
        <v>2.876320794501314E-3</v>
      </c>
      <c r="C54" s="6">
        <f t="shared" si="10"/>
        <v>7.566587800935054E-3</v>
      </c>
      <c r="J54" s="5">
        <f t="shared" si="16"/>
        <v>-7.4249999999999918</v>
      </c>
      <c r="K54" s="6">
        <f t="shared" si="13"/>
        <v>4.5413898012227191E-3</v>
      </c>
      <c r="L54" s="6">
        <f t="shared" si="11"/>
        <v>0.55450494992159305</v>
      </c>
      <c r="N54" s="5">
        <f t="shared" si="17"/>
        <v>-7.4249999999999918</v>
      </c>
      <c r="O54" s="6">
        <f t="shared" si="14"/>
        <v>4.5413898012227191E-3</v>
      </c>
      <c r="P54" s="6">
        <f t="shared" si="12"/>
        <v>0.55450494992159305</v>
      </c>
    </row>
    <row r="55" spans="1:16" x14ac:dyDescent="0.3">
      <c r="A55" s="2">
        <f t="shared" si="15"/>
        <v>-11.04000000000002</v>
      </c>
      <c r="B55" s="6">
        <f t="shared" si="9"/>
        <v>2.8554453088730771E-3</v>
      </c>
      <c r="C55" s="6">
        <f t="shared" si="10"/>
        <v>2.736135207282997E-4</v>
      </c>
      <c r="J55" s="5">
        <f t="shared" si="16"/>
        <v>-7.3999999999999915</v>
      </c>
      <c r="K55" s="6">
        <f t="shared" si="13"/>
        <v>4.5107633420462768E-3</v>
      </c>
      <c r="L55" s="6">
        <f t="shared" si="11"/>
        <v>0.40318115080354489</v>
      </c>
      <c r="N55" s="5">
        <f t="shared" si="17"/>
        <v>-7.3999999999999915</v>
      </c>
      <c r="O55" s="6">
        <f t="shared" si="14"/>
        <v>4.5107633420462768E-3</v>
      </c>
      <c r="P55" s="6">
        <f t="shared" si="12"/>
        <v>0.40318115080354489</v>
      </c>
    </row>
    <row r="56" spans="1:16" x14ac:dyDescent="0.3">
      <c r="A56" s="2">
        <f t="shared" si="15"/>
        <v>-11.000000000000021</v>
      </c>
      <c r="B56" s="6">
        <f t="shared" si="9"/>
        <v>2.8346474271176789E-3</v>
      </c>
      <c r="C56" s="6">
        <f t="shared" si="10"/>
        <v>1.4282319786764419E-2</v>
      </c>
      <c r="J56" s="5">
        <f t="shared" si="16"/>
        <v>-7.3749999999999911</v>
      </c>
      <c r="K56" s="6">
        <f t="shared" si="13"/>
        <v>4.4802414735102174E-3</v>
      </c>
      <c r="L56" s="6">
        <f t="shared" si="11"/>
        <v>0.26119788102627461</v>
      </c>
      <c r="N56" s="5">
        <f t="shared" si="17"/>
        <v>-7.3749999999999911</v>
      </c>
      <c r="O56" s="6">
        <f t="shared" si="14"/>
        <v>4.4802414735102174E-3</v>
      </c>
      <c r="P56" s="6">
        <f t="shared" si="12"/>
        <v>0.26119788102627461</v>
      </c>
    </row>
    <row r="57" spans="1:16" x14ac:dyDescent="0.3">
      <c r="A57" s="2">
        <f t="shared" si="15"/>
        <v>-10.960000000000022</v>
      </c>
      <c r="B57" s="6">
        <f t="shared" si="9"/>
        <v>2.8139271262174119E-3</v>
      </c>
      <c r="C57" s="6">
        <f t="shared" si="10"/>
        <v>4.8764762319508548E-2</v>
      </c>
      <c r="J57" s="5">
        <f t="shared" si="16"/>
        <v>-7.3499999999999908</v>
      </c>
      <c r="K57" s="6">
        <f t="shared" si="13"/>
        <v>4.4498241824289892E-3</v>
      </c>
      <c r="L57" s="6">
        <f t="shared" si="11"/>
        <v>0.14134126061256574</v>
      </c>
      <c r="N57" s="5">
        <f t="shared" si="17"/>
        <v>-7.3499999999999908</v>
      </c>
      <c r="O57" s="6">
        <f t="shared" si="14"/>
        <v>4.4498241824289892E-3</v>
      </c>
      <c r="P57" s="6">
        <f t="shared" si="12"/>
        <v>0.14134126061256574</v>
      </c>
    </row>
    <row r="58" spans="1:16" x14ac:dyDescent="0.3">
      <c r="A58" s="2">
        <f t="shared" si="15"/>
        <v>-10.920000000000023</v>
      </c>
      <c r="B58" s="6">
        <f t="shared" si="9"/>
        <v>2.7932843832405982E-3</v>
      </c>
      <c r="C58" s="6">
        <f t="shared" si="10"/>
        <v>0.10204619725263536</v>
      </c>
      <c r="J58" s="5">
        <f t="shared" si="16"/>
        <v>-7.3249999999999904</v>
      </c>
      <c r="K58" s="6">
        <f t="shared" si="13"/>
        <v>4.4195114556622641E-3</v>
      </c>
      <c r="L58" s="6">
        <f t="shared" si="11"/>
        <v>5.4186697354570879E-2</v>
      </c>
      <c r="N58" s="5">
        <f t="shared" si="17"/>
        <v>-7.3249999999999904</v>
      </c>
      <c r="O58" s="6">
        <f t="shared" si="14"/>
        <v>4.4195114556622641E-3</v>
      </c>
      <c r="P58" s="6">
        <f t="shared" si="12"/>
        <v>5.4186697354570879E-2</v>
      </c>
    </row>
    <row r="59" spans="1:16" x14ac:dyDescent="0.3">
      <c r="A59" s="2">
        <f t="shared" si="15"/>
        <v>-10.880000000000024</v>
      </c>
      <c r="B59" s="6">
        <f t="shared" si="9"/>
        <v>2.7727191753415853E-3</v>
      </c>
      <c r="C59" s="6">
        <f t="shared" si="10"/>
        <v>0.17169714294823013</v>
      </c>
      <c r="J59" s="5">
        <f t="shared" si="16"/>
        <v>-7.2999999999999901</v>
      </c>
      <c r="K59" s="6">
        <f t="shared" si="13"/>
        <v>4.3893032801149484E-3</v>
      </c>
      <c r="L59" s="6">
        <f t="shared" si="11"/>
        <v>7.2015943835212481E-3</v>
      </c>
      <c r="N59" s="5">
        <f t="shared" si="17"/>
        <v>-7.2999999999999901</v>
      </c>
      <c r="O59" s="6">
        <f t="shared" si="14"/>
        <v>4.3893032801149484E-3</v>
      </c>
      <c r="P59" s="6">
        <f t="shared" si="12"/>
        <v>7.2015943835212481E-3</v>
      </c>
    </row>
    <row r="60" spans="1:16" x14ac:dyDescent="0.3">
      <c r="A60" s="2">
        <f t="shared" si="15"/>
        <v>-10.840000000000025</v>
      </c>
      <c r="B60" s="6">
        <f t="shared" si="9"/>
        <v>2.7522314797607116E-3</v>
      </c>
      <c r="C60" s="6">
        <f t="shared" si="10"/>
        <v>0.25465408634789921</v>
      </c>
      <c r="J60" s="5">
        <f t="shared" si="16"/>
        <v>-7.2749999999999897</v>
      </c>
      <c r="K60" s="6">
        <f t="shared" si="13"/>
        <v>4.3591996427371996E-3</v>
      </c>
      <c r="L60" s="6">
        <f t="shared" si="11"/>
        <v>4.1529178958885637E-3</v>
      </c>
      <c r="N60" s="5">
        <f t="shared" si="17"/>
        <v>-7.2749999999999897</v>
      </c>
      <c r="O60" s="6">
        <f t="shared" si="14"/>
        <v>4.3591996427371996E-3</v>
      </c>
      <c r="P60" s="6">
        <f t="shared" si="12"/>
        <v>4.1529178958885637E-3</v>
      </c>
    </row>
    <row r="61" spans="1:16" x14ac:dyDescent="0.3">
      <c r="A61" s="2">
        <f t="shared" si="15"/>
        <v>-10.800000000000026</v>
      </c>
      <c r="B61" s="6">
        <f t="shared" si="9"/>
        <v>2.7318212738242763E-3</v>
      </c>
      <c r="C61" s="6">
        <f t="shared" si="10"/>
        <v>0.3473626208253095</v>
      </c>
      <c r="J61" s="5">
        <f t="shared" si="16"/>
        <v>-7.2499999999999893</v>
      </c>
      <c r="K61" s="6">
        <f t="shared" si="13"/>
        <v>4.3292005305243519E-3</v>
      </c>
      <c r="L61" s="6">
        <f t="shared" si="11"/>
        <v>4.4861204164066248E-2</v>
      </c>
      <c r="N61" s="5">
        <f t="shared" si="17"/>
        <v>-7.2499999999999893</v>
      </c>
      <c r="O61" s="6">
        <f t="shared" si="14"/>
        <v>4.3292005305243519E-3</v>
      </c>
      <c r="P61" s="6">
        <f t="shared" si="12"/>
        <v>4.4861204164066248E-2</v>
      </c>
    </row>
    <row r="62" spans="1:16" x14ac:dyDescent="0.3">
      <c r="A62" s="2">
        <f t="shared" si="15"/>
        <v>-10.760000000000026</v>
      </c>
      <c r="B62" s="6">
        <f t="shared" si="9"/>
        <v>2.7114885349445337E-3</v>
      </c>
      <c r="C62" s="6">
        <f t="shared" si="10"/>
        <v>0.44593614858121261</v>
      </c>
      <c r="J62" s="5">
        <f t="shared" si="16"/>
        <v>-7.224999999999989</v>
      </c>
      <c r="K62" s="6">
        <f t="shared" si="13"/>
        <v>4.2993059305169853E-3</v>
      </c>
      <c r="L62" s="6">
        <f t="shared" si="11"/>
        <v>0.12531000545630228</v>
      </c>
      <c r="N62" s="5">
        <f t="shared" si="17"/>
        <v>-7.224999999999989</v>
      </c>
      <c r="O62" s="6">
        <f t="shared" si="14"/>
        <v>4.2993059305169853E-3</v>
      </c>
      <c r="P62" s="6">
        <f t="shared" si="12"/>
        <v>0.12531000545630228</v>
      </c>
    </row>
    <row r="63" spans="1:16" x14ac:dyDescent="0.3">
      <c r="A63" s="2">
        <f t="shared" si="15"/>
        <v>-10.720000000000027</v>
      </c>
      <c r="B63" s="6">
        <f t="shared" si="9"/>
        <v>2.6912332406196396E-3</v>
      </c>
      <c r="C63" s="6">
        <f t="shared" si="10"/>
        <v>0.54632295222387095</v>
      </c>
      <c r="J63" s="5">
        <f t="shared" si="16"/>
        <v>-7.1999999999999886</v>
      </c>
      <c r="K63" s="6">
        <f t="shared" si="13"/>
        <v>4.2695158298008936E-3</v>
      </c>
      <c r="L63" s="6">
        <f t="shared" si="11"/>
        <v>0.23808801578137323</v>
      </c>
      <c r="N63" s="5">
        <f t="shared" si="17"/>
        <v>-7.1999999999999886</v>
      </c>
      <c r="O63" s="6">
        <f t="shared" si="14"/>
        <v>4.2695158298008936E-3</v>
      </c>
      <c r="P63" s="6">
        <f t="shared" si="12"/>
        <v>0.23808801578137323</v>
      </c>
    </row>
    <row r="64" spans="1:16" x14ac:dyDescent="0.3">
      <c r="A64" s="2">
        <f t="shared" si="15"/>
        <v>-10.680000000000028</v>
      </c>
      <c r="B64" s="6">
        <f t="shared" si="9"/>
        <v>2.6710553684336394E-3</v>
      </c>
      <c r="C64" s="6">
        <f t="shared" si="10"/>
        <v>0.64447443169305407</v>
      </c>
      <c r="J64" s="5">
        <f t="shared" si="16"/>
        <v>-7.1749999999999883</v>
      </c>
      <c r="K64" s="6">
        <f t="shared" si="13"/>
        <v>4.2398302155070532E-3</v>
      </c>
      <c r="L64" s="6">
        <f t="shared" si="11"/>
        <v>0.37311294669869821</v>
      </c>
      <c r="N64" s="5">
        <f t="shared" si="17"/>
        <v>-7.1749999999999883</v>
      </c>
      <c r="O64" s="6">
        <f t="shared" si="14"/>
        <v>4.2398302155070532E-3</v>
      </c>
      <c r="P64" s="6">
        <f t="shared" si="12"/>
        <v>0.37311294669869821</v>
      </c>
    </row>
    <row r="65" spans="1:16" x14ac:dyDescent="0.3">
      <c r="A65" s="2">
        <f t="shared" si="15"/>
        <v>-10.640000000000029</v>
      </c>
      <c r="B65" s="6">
        <f t="shared" si="9"/>
        <v>2.6509548960564457E-3</v>
      </c>
      <c r="C65" s="6">
        <f t="shared" si="10"/>
        <v>0.73650759517171172</v>
      </c>
      <c r="J65" s="5">
        <f t="shared" si="16"/>
        <v>-7.1499999999999879</v>
      </c>
      <c r="K65" s="6">
        <f t="shared" si="13"/>
        <v>4.2102490748116414E-3</v>
      </c>
      <c r="L65" s="6">
        <f t="shared" si="11"/>
        <v>0.5185639178903676</v>
      </c>
      <c r="N65" s="5">
        <f t="shared" si="17"/>
        <v>-7.1499999999999879</v>
      </c>
      <c r="O65" s="6">
        <f t="shared" si="14"/>
        <v>4.2102490748116414E-3</v>
      </c>
      <c r="P65" s="6">
        <f t="shared" si="12"/>
        <v>0.5185639178903676</v>
      </c>
    </row>
    <row r="66" spans="1:16" x14ac:dyDescent="0.3">
      <c r="A66" s="2">
        <f t="shared" si="15"/>
        <v>-10.60000000000003</v>
      </c>
      <c r="B66" s="6">
        <f t="shared" si="9"/>
        <v>2.6309318012437987E-3</v>
      </c>
      <c r="C66" s="6">
        <f t="shared" si="10"/>
        <v>0.81885545559252493</v>
      </c>
      <c r="J66" s="5">
        <f t="shared" si="16"/>
        <v>-7.1249999999999876</v>
      </c>
      <c r="K66" s="6">
        <f t="shared" si="13"/>
        <v>4.1807723949360198E-3</v>
      </c>
      <c r="L66" s="6">
        <f t="shared" si="11"/>
        <v>0.6619343056402136</v>
      </c>
      <c r="N66" s="5">
        <f t="shared" si="17"/>
        <v>-7.1249999999999876</v>
      </c>
      <c r="O66" s="6">
        <f t="shared" si="14"/>
        <v>4.1807723949360198E-3</v>
      </c>
      <c r="P66" s="6">
        <f t="shared" si="12"/>
        <v>0.6619343056402136</v>
      </c>
    </row>
    <row r="67" spans="1:16" x14ac:dyDescent="0.3">
      <c r="A67" s="2">
        <f t="shared" si="15"/>
        <v>-10.560000000000031</v>
      </c>
      <c r="B67" s="6">
        <f t="shared" si="9"/>
        <v>2.6109860618372589E-3</v>
      </c>
      <c r="C67" s="6">
        <f t="shared" si="10"/>
        <v>0.88839977790232139</v>
      </c>
      <c r="J67" s="5">
        <f t="shared" si="16"/>
        <v>-7.0999999999999872</v>
      </c>
      <c r="K67" s="6">
        <f t="shared" si="13"/>
        <v>4.1514001631467552E-3</v>
      </c>
      <c r="L67" s="6">
        <f t="shared" si="11"/>
        <v>0.79111051820590883</v>
      </c>
      <c r="N67" s="5">
        <f t="shared" si="17"/>
        <v>-7.0999999999999872</v>
      </c>
      <c r="O67" s="6">
        <f t="shared" si="14"/>
        <v>4.1514001631467552E-3</v>
      </c>
      <c r="P67" s="6">
        <f t="shared" si="12"/>
        <v>0.79111051820590883</v>
      </c>
    </row>
    <row r="68" spans="1:16" x14ac:dyDescent="0.3">
      <c r="A68" s="2">
        <f t="shared" si="15"/>
        <v>-10.520000000000032</v>
      </c>
      <c r="B68" s="6">
        <f t="shared" si="9"/>
        <v>2.5911176557641556E-3</v>
      </c>
      <c r="C68" s="6">
        <f t="shared" si="10"/>
        <v>0.94258159950569698</v>
      </c>
      <c r="J68" s="5">
        <f t="shared" si="16"/>
        <v>-7.0749999999999869</v>
      </c>
      <c r="K68" s="6">
        <f t="shared" si="13"/>
        <v>4.1221323667555709E-3</v>
      </c>
      <c r="L68" s="6">
        <f t="shared" si="11"/>
        <v>0.89538412483333496</v>
      </c>
      <c r="N68" s="5">
        <f t="shared" si="17"/>
        <v>-7.0749999999999869</v>
      </c>
      <c r="O68" s="6">
        <f t="shared" si="14"/>
        <v>4.1221323667555709E-3</v>
      </c>
      <c r="P68" s="6">
        <f t="shared" si="12"/>
        <v>0.89538412483333496</v>
      </c>
    </row>
    <row r="69" spans="1:16" x14ac:dyDescent="0.3">
      <c r="A69" s="2">
        <f t="shared" si="15"/>
        <v>-10.480000000000032</v>
      </c>
      <c r="B69" s="6">
        <f t="shared" si="9"/>
        <v>2.5713265610375954E-3</v>
      </c>
      <c r="C69" s="6">
        <f t="shared" si="10"/>
        <v>0.97948605587136239</v>
      </c>
      <c r="J69" s="5">
        <f t="shared" si="16"/>
        <v>-7.0499999999999865</v>
      </c>
      <c r="K69" s="6">
        <f t="shared" si="13"/>
        <v>4.0929689931193747E-3</v>
      </c>
      <c r="L69" s="6">
        <f t="shared" si="11"/>
        <v>0.96631450699011778</v>
      </c>
      <c r="N69" s="5">
        <f t="shared" si="17"/>
        <v>-7.0499999999999865</v>
      </c>
      <c r="O69" s="6">
        <f t="shared" si="14"/>
        <v>4.0929689931193747E-3</v>
      </c>
      <c r="P69" s="6">
        <f t="shared" si="12"/>
        <v>0.96631450699011778</v>
      </c>
    </row>
    <row r="70" spans="1:16" x14ac:dyDescent="0.3">
      <c r="A70" s="2">
        <f t="shared" si="15"/>
        <v>-10.440000000000033</v>
      </c>
      <c r="B70" s="6">
        <f t="shared" si="9"/>
        <v>2.5516127557564075E-3</v>
      </c>
      <c r="C70" s="6">
        <f t="shared" si="10"/>
        <v>0.9978992317464237</v>
      </c>
      <c r="J70" s="5">
        <f t="shared" si="16"/>
        <v>-7.0249999999999861</v>
      </c>
      <c r="K70" s="6">
        <f t="shared" si="13"/>
        <v>4.0639100296402291E-3</v>
      </c>
      <c r="L70" s="6">
        <f t="shared" si="11"/>
        <v>0.99837545272017159</v>
      </c>
      <c r="N70" s="5">
        <f t="shared" si="17"/>
        <v>-7.0249999999999861</v>
      </c>
      <c r="O70" s="6">
        <f t="shared" si="14"/>
        <v>4.0639100296402291E-3</v>
      </c>
      <c r="P70" s="6">
        <f t="shared" si="12"/>
        <v>0.99837545272017159</v>
      </c>
    </row>
    <row r="71" spans="1:16" x14ac:dyDescent="0.3">
      <c r="A71" s="2">
        <f t="shared" si="15"/>
        <v>-10.400000000000034</v>
      </c>
      <c r="B71" s="6">
        <f t="shared" si="9"/>
        <v>2.531976218105129E-3</v>
      </c>
      <c r="C71" s="6">
        <f t="shared" si="10"/>
        <v>0.99733597274552444</v>
      </c>
      <c r="J71" s="5">
        <f t="shared" si="16"/>
        <v>-6.9999999999999858</v>
      </c>
      <c r="K71" s="6">
        <f t="shared" si="13"/>
        <v>4.0349554637653679E-3</v>
      </c>
      <c r="L71" s="6">
        <f t="shared" si="11"/>
        <v>0.98934013120756648</v>
      </c>
      <c r="N71" s="5">
        <f t="shared" si="17"/>
        <v>-6.9999999999999858</v>
      </c>
      <c r="O71" s="6">
        <f t="shared" si="14"/>
        <v>4.0349554637653679E-3</v>
      </c>
      <c r="P71" s="6">
        <f t="shared" si="12"/>
        <v>0.98934013120756648</v>
      </c>
    </row>
    <row r="72" spans="1:16" x14ac:dyDescent="0.3">
      <c r="A72" s="2">
        <f t="shared" si="15"/>
        <v>-10.360000000000035</v>
      </c>
      <c r="B72" s="6">
        <f t="shared" si="9"/>
        <v>2.5124169263539839E-3</v>
      </c>
      <c r="C72" s="6">
        <f t="shared" si="10"/>
        <v>0.97803878177548631</v>
      </c>
      <c r="J72" s="5">
        <f t="shared" si="16"/>
        <v>-6.9749999999999854</v>
      </c>
      <c r="K72" s="6">
        <f t="shared" si="13"/>
        <v>4.0061052829871704E-3</v>
      </c>
      <c r="L72" s="6">
        <f t="shared" si="11"/>
        <v>0.94038262670199291</v>
      </c>
      <c r="N72" s="5">
        <f t="shared" si="17"/>
        <v>-6.9749999999999854</v>
      </c>
      <c r="O72" s="6">
        <f t="shared" si="14"/>
        <v>4.0061052829871704E-3</v>
      </c>
      <c r="P72" s="6">
        <f t="shared" si="12"/>
        <v>0.94038262670199291</v>
      </c>
    </row>
    <row r="73" spans="1:16" x14ac:dyDescent="0.3">
      <c r="A73" s="2">
        <f t="shared" si="15"/>
        <v>-10.320000000000036</v>
      </c>
      <c r="B73" s="6">
        <f t="shared" si="9"/>
        <v>2.4929348588588487E-3</v>
      </c>
      <c r="C73" s="6">
        <f t="shared" si="10"/>
        <v>0.94094904376978861</v>
      </c>
      <c r="J73" s="5">
        <f t="shared" si="16"/>
        <v>-6.9499999999999851</v>
      </c>
      <c r="K73" s="6">
        <f t="shared" si="13"/>
        <v>3.9773594748431671E-3</v>
      </c>
      <c r="L73" s="6">
        <f t="shared" si="11"/>
        <v>0.85589854229561912</v>
      </c>
      <c r="N73" s="5">
        <f t="shared" si="17"/>
        <v>-6.9499999999999851</v>
      </c>
      <c r="O73" s="6">
        <f t="shared" si="14"/>
        <v>3.9773594748431671E-3</v>
      </c>
      <c r="P73" s="6">
        <f t="shared" si="12"/>
        <v>0.85589854229561912</v>
      </c>
    </row>
    <row r="74" spans="1:16" x14ac:dyDescent="0.3">
      <c r="A74" s="2">
        <f t="shared" si="15"/>
        <v>-10.280000000000037</v>
      </c>
      <c r="B74" s="6">
        <f t="shared" si="9"/>
        <v>2.4735299940612278E-3</v>
      </c>
      <c r="C74" s="6">
        <f t="shared" si="10"/>
        <v>0.88765283048886823</v>
      </c>
      <c r="J74" s="5">
        <f t="shared" si="16"/>
        <v>-6.9249999999999847</v>
      </c>
      <c r="K74" s="6">
        <f t="shared" si="13"/>
        <v>3.9487180269160357E-3</v>
      </c>
      <c r="L74" s="6">
        <f t="shared" si="11"/>
        <v>0.7430700558640061</v>
      </c>
      <c r="N74" s="5">
        <f t="shared" si="17"/>
        <v>-6.9249999999999847</v>
      </c>
      <c r="O74" s="6">
        <f t="shared" si="14"/>
        <v>3.9487180269160357E-3</v>
      </c>
      <c r="P74" s="6">
        <f t="shared" si="12"/>
        <v>0.7430700558640061</v>
      </c>
    </row>
    <row r="75" spans="1:16" x14ac:dyDescent="0.3">
      <c r="A75" s="2">
        <f t="shared" si="15"/>
        <v>-10.240000000000038</v>
      </c>
      <c r="B75" s="6">
        <f t="shared" si="9"/>
        <v>2.454202310488244E-3</v>
      </c>
      <c r="C75" s="6">
        <f t="shared" si="10"/>
        <v>0.82030440181950914</v>
      </c>
      <c r="J75" s="5">
        <f t="shared" si="16"/>
        <v>-6.8999999999999844</v>
      </c>
      <c r="K75" s="6">
        <f t="shared" si="13"/>
        <v>3.9201809268335809E-3</v>
      </c>
      <c r="L75" s="6">
        <f t="shared" si="11"/>
        <v>0.61122042660996723</v>
      </c>
      <c r="N75" s="5">
        <f t="shared" si="17"/>
        <v>-6.8999999999999844</v>
      </c>
      <c r="O75" s="6">
        <f t="shared" si="14"/>
        <v>3.9201809268335809E-3</v>
      </c>
      <c r="P75" s="6">
        <f t="shared" si="12"/>
        <v>0.61122042660996723</v>
      </c>
    </row>
    <row r="76" spans="1:16" x14ac:dyDescent="0.3">
      <c r="A76" s="2">
        <f t="shared" si="15"/>
        <v>-10.200000000000038</v>
      </c>
      <c r="B76" s="6">
        <f t="shared" si="9"/>
        <v>2.4349517867525935E-3</v>
      </c>
      <c r="C76" s="6">
        <f t="shared" si="10"/>
        <v>0.74153121617976603</v>
      </c>
      <c r="J76" s="5">
        <f t="shared" si="16"/>
        <v>-6.874999999999984</v>
      </c>
      <c r="K76" s="6">
        <f t="shared" si="13"/>
        <v>3.891748162268741E-3</v>
      </c>
      <c r="L76" s="6">
        <f t="shared" si="11"/>
        <v>0.47101789856993981</v>
      </c>
      <c r="N76" s="5">
        <f t="shared" si="17"/>
        <v>-6.874999999999984</v>
      </c>
      <c r="O76" s="6">
        <f t="shared" si="14"/>
        <v>3.891748162268741E-3</v>
      </c>
      <c r="P76" s="6">
        <f t="shared" si="12"/>
        <v>0.47101789856993981</v>
      </c>
    </row>
    <row r="77" spans="1:16" x14ac:dyDescent="0.3">
      <c r="A77" s="2">
        <f t="shared" si="15"/>
        <v>-10.160000000000039</v>
      </c>
      <c r="B77" s="6">
        <f t="shared" si="9"/>
        <v>2.4157784015525273E-3</v>
      </c>
      <c r="C77" s="6">
        <f t="shared" si="10"/>
        <v>0.65432477378138965</v>
      </c>
      <c r="J77" s="5">
        <f t="shared" si="16"/>
        <v>-6.8499999999999837</v>
      </c>
      <c r="K77" s="6">
        <f t="shared" si="13"/>
        <v>3.8634197209395761E-3</v>
      </c>
      <c r="L77" s="6">
        <f t="shared" si="11"/>
        <v>0.33359828745046061</v>
      </c>
      <c r="N77" s="5">
        <f t="shared" si="17"/>
        <v>-6.8499999999999837</v>
      </c>
      <c r="O77" s="6">
        <f t="shared" si="14"/>
        <v>3.8634197209395761E-3</v>
      </c>
      <c r="P77" s="6">
        <f t="shared" si="12"/>
        <v>0.33359828745046061</v>
      </c>
    </row>
    <row r="78" spans="1:16" x14ac:dyDescent="0.3">
      <c r="A78" s="2">
        <f t="shared" si="15"/>
        <v>-10.12000000000004</v>
      </c>
      <c r="B78" s="6">
        <f t="shared" si="9"/>
        <v>2.3966821336718338E-3</v>
      </c>
      <c r="C78" s="6">
        <f t="shared" si="10"/>
        <v>0.56192193449822991</v>
      </c>
      <c r="J78" s="5">
        <f t="shared" si="16"/>
        <v>-6.8249999999999833</v>
      </c>
      <c r="K78" s="6">
        <f t="shared" si="13"/>
        <v>3.8351955906092811E-3</v>
      </c>
      <c r="L78" s="6">
        <f t="shared" si="11"/>
        <v>0.20967884562037431</v>
      </c>
      <c r="N78" s="5">
        <f t="shared" si="17"/>
        <v>-6.8249999999999833</v>
      </c>
      <c r="O78" s="6">
        <f t="shared" si="14"/>
        <v>3.8351955906092811E-3</v>
      </c>
      <c r="P78" s="6">
        <f t="shared" si="12"/>
        <v>0.20967884562037431</v>
      </c>
    </row>
    <row r="79" spans="1:16" x14ac:dyDescent="0.3">
      <c r="A79" s="2">
        <f t="shared" si="15"/>
        <v>-10.080000000000041</v>
      </c>
      <c r="B79" s="6">
        <f t="shared" si="9"/>
        <v>2.377662961979804E-3</v>
      </c>
      <c r="C79" s="6">
        <f t="shared" si="10"/>
        <v>0.46768147690836864</v>
      </c>
      <c r="J79" s="5">
        <f t="shared" si="16"/>
        <v>-6.7999999999999829</v>
      </c>
      <c r="K79" s="6">
        <f t="shared" si="13"/>
        <v>3.8070757590861364E-3</v>
      </c>
      <c r="L79" s="6">
        <f t="shared" si="11"/>
        <v>0.10873336705153014</v>
      </c>
      <c r="N79" s="5">
        <f t="shared" si="17"/>
        <v>-6.7999999999999829</v>
      </c>
      <c r="O79" s="6">
        <f t="shared" si="14"/>
        <v>3.8070757590861364E-3</v>
      </c>
      <c r="P79" s="6">
        <f t="shared" si="12"/>
        <v>0.10873336705153014</v>
      </c>
    </row>
    <row r="80" spans="1:16" x14ac:dyDescent="0.3">
      <c r="A80" s="2">
        <f t="shared" si="15"/>
        <v>-10.040000000000042</v>
      </c>
      <c r="B80" s="6">
        <f t="shared" si="9"/>
        <v>2.3587208654312097E-3</v>
      </c>
      <c r="C80" s="6">
        <f t="shared" si="10"/>
        <v>0.37496060417145816</v>
      </c>
      <c r="J80" s="5">
        <f t="shared" si="16"/>
        <v>-6.7749999999999826</v>
      </c>
      <c r="K80" s="6">
        <f t="shared" si="13"/>
        <v>3.779060214223555E-3</v>
      </c>
      <c r="L80" s="6">
        <f t="shared" si="11"/>
        <v>3.8290479237489516E-2</v>
      </c>
      <c r="N80" s="5">
        <f t="shared" si="17"/>
        <v>-6.7749999999999826</v>
      </c>
      <c r="O80" s="6">
        <f t="shared" si="14"/>
        <v>3.779060214223555E-3</v>
      </c>
      <c r="P80" s="6">
        <f t="shared" si="12"/>
        <v>3.8290479237489516E-2</v>
      </c>
    </row>
    <row r="81" spans="1:16" x14ac:dyDescent="0.3">
      <c r="A81" s="2">
        <f t="shared" si="15"/>
        <v>-10.000000000000043</v>
      </c>
      <c r="B81" s="6">
        <f t="shared" si="9"/>
        <v>2.3398558230662879E-3</v>
      </c>
      <c r="C81" s="6">
        <f t="shared" si="10"/>
        <v>0.28699586984215131</v>
      </c>
      <c r="J81" s="5">
        <f t="shared" si="16"/>
        <v>-6.7499999999999822</v>
      </c>
      <c r="K81" s="6">
        <f t="shared" si="13"/>
        <v>3.7511489439200334E-3</v>
      </c>
      <c r="L81" s="6">
        <f t="shared" si="11"/>
        <v>3.4046235191250163E-3</v>
      </c>
      <c r="N81" s="5">
        <f t="shared" si="17"/>
        <v>-6.7499999999999822</v>
      </c>
      <c r="O81" s="6">
        <f t="shared" si="14"/>
        <v>3.7511489439200334E-3</v>
      </c>
      <c r="P81" s="6">
        <f t="shared" si="12"/>
        <v>3.4046235191250163E-3</v>
      </c>
    </row>
    <row r="82" spans="1:16" x14ac:dyDescent="0.3">
      <c r="A82" s="2">
        <f t="shared" si="15"/>
        <v>-9.9600000000000435</v>
      </c>
      <c r="B82" s="6">
        <f t="shared" si="9"/>
        <v>2.3210678140106983E-3</v>
      </c>
      <c r="C82" s="6">
        <f t="shared" si="10"/>
        <v>0.20679261214771083</v>
      </c>
      <c r="J82" s="5">
        <f t="shared" si="16"/>
        <v>-6.7249999999999819</v>
      </c>
      <c r="K82" s="6">
        <f t="shared" si="13"/>
        <v>3.7233419361191716E-3</v>
      </c>
      <c r="L82" s="6">
        <f t="shared" si="11"/>
        <v>6.3335870027717567E-3</v>
      </c>
      <c r="N82" s="5">
        <f t="shared" si="17"/>
        <v>-6.7249999999999819</v>
      </c>
      <c r="O82" s="6">
        <f t="shared" si="14"/>
        <v>3.7233419361191716E-3</v>
      </c>
      <c r="P82" s="6">
        <f t="shared" si="12"/>
        <v>6.3335870027717567E-3</v>
      </c>
    </row>
    <row r="83" spans="1:16" x14ac:dyDescent="0.3">
      <c r="A83" s="2">
        <f t="shared" si="15"/>
        <v>-9.9200000000000443</v>
      </c>
      <c r="B83" s="6">
        <f t="shared" si="9"/>
        <v>2.3023568174755163E-3</v>
      </c>
      <c r="C83" s="6">
        <f t="shared" si="10"/>
        <v>0.13702647270098867</v>
      </c>
      <c r="J83" s="5">
        <f t="shared" si="16"/>
        <v>-6.6999999999999815</v>
      </c>
      <c r="K83" s="6">
        <f t="shared" si="13"/>
        <v>3.6956391788096638E-3</v>
      </c>
      <c r="L83" s="6">
        <f t="shared" si="11"/>
        <v>4.6439025201742867E-2</v>
      </c>
      <c r="N83" s="5">
        <f t="shared" si="17"/>
        <v>-6.6999999999999815</v>
      </c>
      <c r="O83" s="6">
        <f t="shared" si="14"/>
        <v>3.6956391788096638E-3</v>
      </c>
      <c r="P83" s="6">
        <f t="shared" si="12"/>
        <v>4.6439025201742867E-2</v>
      </c>
    </row>
    <row r="84" spans="1:16" x14ac:dyDescent="0.3">
      <c r="A84" s="2">
        <f t="shared" si="15"/>
        <v>-9.8800000000000452</v>
      </c>
      <c r="B84" s="6">
        <f t="shared" si="9"/>
        <v>2.2837228127571972E-3</v>
      </c>
      <c r="C84" s="6">
        <f t="shared" si="10"/>
        <v>7.9959962233544679E-2</v>
      </c>
      <c r="J84" s="5">
        <f t="shared" si="16"/>
        <v>-6.6749999999999812</v>
      </c>
      <c r="K84" s="6">
        <f t="shared" si="13"/>
        <v>3.6680406600252758E-3</v>
      </c>
      <c r="L84" s="6">
        <f t="shared" si="11"/>
        <v>0.12030865745713948</v>
      </c>
      <c r="N84" s="5">
        <f t="shared" si="17"/>
        <v>-6.6749999999999812</v>
      </c>
      <c r="O84" s="6">
        <f t="shared" si="14"/>
        <v>3.6680406600252758E-3</v>
      </c>
      <c r="P84" s="6">
        <f t="shared" si="12"/>
        <v>0.12030865745713948</v>
      </c>
    </row>
    <row r="85" spans="1:16" x14ac:dyDescent="0.3">
      <c r="A85" s="2">
        <f t="shared" si="15"/>
        <v>-9.840000000000046</v>
      </c>
      <c r="B85" s="6">
        <f t="shared" si="9"/>
        <v>2.265165779237559E-3</v>
      </c>
      <c r="C85" s="6">
        <f t="shared" si="10"/>
        <v>3.737635072988893E-2</v>
      </c>
      <c r="J85" s="5">
        <f t="shared" si="16"/>
        <v>-6.6499999999999808</v>
      </c>
      <c r="K85" s="6">
        <f t="shared" si="13"/>
        <v>3.6405463678448611E-3</v>
      </c>
      <c r="L85" s="6">
        <f t="shared" si="11"/>
        <v>0.22208210917922755</v>
      </c>
      <c r="N85" s="5">
        <f t="shared" si="17"/>
        <v>-6.6499999999999808</v>
      </c>
      <c r="O85" s="6">
        <f t="shared" si="14"/>
        <v>3.6405463678448611E-3</v>
      </c>
      <c r="P85" s="6">
        <f t="shared" si="12"/>
        <v>0.22208210917922755</v>
      </c>
    </row>
    <row r="86" spans="1:16" x14ac:dyDescent="0.3">
      <c r="A86" s="2">
        <f t="shared" si="15"/>
        <v>-9.8000000000000469</v>
      </c>
      <c r="B86" s="6">
        <f t="shared" si="9"/>
        <v>2.2466856963837501E-3</v>
      </c>
      <c r="C86" s="6">
        <f t="shared" si="10"/>
        <v>1.0532431943808096E-2</v>
      </c>
      <c r="J86" s="5">
        <f t="shared" si="16"/>
        <v>-6.6249999999999805</v>
      </c>
      <c r="K86" s="6">
        <f t="shared" si="13"/>
        <v>3.6131562903923462E-3</v>
      </c>
      <c r="L86" s="6">
        <f t="shared" si="11"/>
        <v>0.34394792546336012</v>
      </c>
      <c r="N86" s="5">
        <f t="shared" si="17"/>
        <v>-6.6249999999999805</v>
      </c>
      <c r="O86" s="6">
        <f t="shared" si="14"/>
        <v>3.6131562903923462E-3</v>
      </c>
      <c r="P86" s="6">
        <f t="shared" si="12"/>
        <v>0.34394792546336012</v>
      </c>
    </row>
    <row r="87" spans="1:16" x14ac:dyDescent="0.3">
      <c r="A87" s="2">
        <f t="shared" si="15"/>
        <v>-9.7600000000000477</v>
      </c>
      <c r="B87" s="6">
        <f t="shared" si="9"/>
        <v>2.2282825437482377E-3</v>
      </c>
      <c r="C87" s="6">
        <f t="shared" si="10"/>
        <v>1.309717587185677E-4</v>
      </c>
      <c r="J87" s="5">
        <f t="shared" si="16"/>
        <v>-6.5999999999999801</v>
      </c>
      <c r="K87" s="6">
        <f t="shared" si="13"/>
        <v>3.5858704158367128E-3</v>
      </c>
      <c r="L87" s="6">
        <f t="shared" si="11"/>
        <v>0.47676804608828882</v>
      </c>
      <c r="N87" s="5">
        <f t="shared" si="17"/>
        <v>-6.5999999999999801</v>
      </c>
      <c r="O87" s="6">
        <f t="shared" si="14"/>
        <v>3.5858704158367128E-3</v>
      </c>
      <c r="P87" s="6">
        <f t="shared" si="12"/>
        <v>0.47676804608828882</v>
      </c>
    </row>
    <row r="88" spans="1:16" x14ac:dyDescent="0.3">
      <c r="A88" s="2">
        <f t="shared" si="15"/>
        <v>-9.7200000000000486</v>
      </c>
      <c r="B88" s="6">
        <f t="shared" si="9"/>
        <v>2.2099563009687728E-3</v>
      </c>
      <c r="C88" s="6">
        <f t="shared" si="10"/>
        <v>6.312923699650197E-3</v>
      </c>
      <c r="J88" s="5">
        <f t="shared" si="16"/>
        <v>-6.5749999999999797</v>
      </c>
      <c r="K88" s="6">
        <f t="shared" si="13"/>
        <v>3.5586887323920211E-3</v>
      </c>
      <c r="L88" s="6">
        <f t="shared" si="11"/>
        <v>0.6107786611432594</v>
      </c>
      <c r="N88" s="5">
        <f t="shared" si="17"/>
        <v>-6.5749999999999797</v>
      </c>
      <c r="O88" s="6">
        <f t="shared" si="14"/>
        <v>3.5586887323920211E-3</v>
      </c>
      <c r="P88" s="6">
        <f t="shared" si="12"/>
        <v>0.6107786611432594</v>
      </c>
    </row>
    <row r="89" spans="1:16" x14ac:dyDescent="0.3">
      <c r="A89" s="2">
        <f t="shared" si="15"/>
        <v>-9.6800000000000495</v>
      </c>
      <c r="B89" s="6">
        <f t="shared" si="9"/>
        <v>2.1917069477683624E-3</v>
      </c>
      <c r="C89" s="6">
        <f t="shared" si="10"/>
        <v>2.8668808114039934E-2</v>
      </c>
      <c r="J89" s="5">
        <f t="shared" si="16"/>
        <v>-6.5499999999999794</v>
      </c>
      <c r="K89" s="6">
        <f t="shared" si="13"/>
        <v>3.5316112283173824E-3</v>
      </c>
      <c r="L89" s="6">
        <f t="shared" si="11"/>
        <v>0.73631317421869902</v>
      </c>
      <c r="N89" s="5">
        <f t="shared" si="17"/>
        <v>-6.5499999999999794</v>
      </c>
      <c r="O89" s="6">
        <f t="shared" si="14"/>
        <v>3.5316112283173824E-3</v>
      </c>
      <c r="P89" s="6">
        <f t="shared" si="12"/>
        <v>0.73631317421869902</v>
      </c>
    </row>
    <row r="90" spans="1:16" x14ac:dyDescent="0.3">
      <c r="A90" s="2">
        <f t="shared" si="15"/>
        <v>-9.6400000000000503</v>
      </c>
      <c r="B90" s="6">
        <f t="shared" si="9"/>
        <v>2.1735344639552726E-3</v>
      </c>
      <c r="C90" s="6">
        <f t="shared" si="10"/>
        <v>6.6268025895843075E-2</v>
      </c>
      <c r="J90" s="5">
        <f t="shared" si="16"/>
        <v>-6.524999999999979</v>
      </c>
      <c r="K90" s="6">
        <f t="shared" si="13"/>
        <v>3.5046378919169462E-3</v>
      </c>
      <c r="L90" s="6">
        <f t="shared" si="11"/>
        <v>0.84449396766720997</v>
      </c>
      <c r="N90" s="5">
        <f t="shared" si="17"/>
        <v>-6.524999999999979</v>
      </c>
      <c r="O90" s="6">
        <f t="shared" si="14"/>
        <v>3.5046378919169462E-3</v>
      </c>
      <c r="P90" s="6">
        <f t="shared" si="12"/>
        <v>0.84449396766720997</v>
      </c>
    </row>
    <row r="91" spans="1:16" x14ac:dyDescent="0.3">
      <c r="A91" s="2">
        <f t="shared" si="15"/>
        <v>-9.6000000000000512</v>
      </c>
      <c r="B91" s="6">
        <f t="shared" si="9"/>
        <v>2.1554388294229587E-3</v>
      </c>
      <c r="C91" s="6">
        <f t="shared" si="10"/>
        <v>0.11770433115833173</v>
      </c>
      <c r="J91" s="5">
        <f t="shared" si="16"/>
        <v>-6.4999999999999787</v>
      </c>
      <c r="K91" s="6">
        <f t="shared" si="13"/>
        <v>3.4777687115399212E-3</v>
      </c>
      <c r="L91" s="6">
        <f t="shared" si="11"/>
        <v>0.92784446617004845</v>
      </c>
      <c r="N91" s="5">
        <f t="shared" si="17"/>
        <v>-6.4999999999999787</v>
      </c>
      <c r="O91" s="6">
        <f t="shared" si="14"/>
        <v>3.4777687115399212E-3</v>
      </c>
      <c r="P91" s="6">
        <f t="shared" si="12"/>
        <v>0.92784446617004845</v>
      </c>
    </row>
    <row r="92" spans="1:16" x14ac:dyDescent="0.3">
      <c r="A92" s="2">
        <f t="shared" si="15"/>
        <v>-9.560000000000052</v>
      </c>
      <c r="B92" s="6">
        <f t="shared" si="9"/>
        <v>2.1374200241500896E-3</v>
      </c>
      <c r="C92" s="6">
        <f t="shared" si="10"/>
        <v>0.1811552338688906</v>
      </c>
      <c r="J92" s="5">
        <f t="shared" si="16"/>
        <v>-6.4749999999999783</v>
      </c>
      <c r="K92" s="6">
        <f t="shared" si="13"/>
        <v>3.4510036755805453E-3</v>
      </c>
      <c r="L92" s="6">
        <f t="shared" si="11"/>
        <v>0.98078104485748452</v>
      </c>
      <c r="N92" s="5">
        <f t="shared" si="17"/>
        <v>-6.4749999999999783</v>
      </c>
      <c r="O92" s="6">
        <f t="shared" si="14"/>
        <v>3.4510036755805453E-3</v>
      </c>
      <c r="P92" s="6">
        <f t="shared" si="12"/>
        <v>0.98078104485748452</v>
      </c>
    </row>
    <row r="93" spans="1:16" x14ac:dyDescent="0.3">
      <c r="A93" s="2">
        <f t="shared" si="15"/>
        <v>-9.5200000000000529</v>
      </c>
      <c r="B93" s="6">
        <f t="shared" si="9"/>
        <v>2.1194780282004911E-3</v>
      </c>
      <c r="C93" s="6">
        <f t="shared" si="10"/>
        <v>0.25445275275199009</v>
      </c>
      <c r="J93" s="5">
        <f t="shared" si="16"/>
        <v>-6.449999999999978</v>
      </c>
      <c r="K93" s="6">
        <f t="shared" si="13"/>
        <v>3.4243427724780966E-3</v>
      </c>
      <c r="L93" s="6">
        <f t="shared" si="11"/>
        <v>0.999954843142695</v>
      </c>
      <c r="N93" s="5">
        <f t="shared" si="17"/>
        <v>-6.449999999999978</v>
      </c>
      <c r="O93" s="6">
        <f t="shared" si="14"/>
        <v>3.4243427724780966E-3</v>
      </c>
      <c r="P93" s="6">
        <f t="shared" si="12"/>
        <v>0.999954843142695</v>
      </c>
    </row>
    <row r="94" spans="1:16" x14ac:dyDescent="0.3">
      <c r="A94" s="2">
        <f t="shared" si="15"/>
        <v>-9.4800000000000537</v>
      </c>
      <c r="B94" s="6">
        <f t="shared" si="9"/>
        <v>2.1016128217231402E-3</v>
      </c>
      <c r="C94" s="6">
        <f t="shared" si="10"/>
        <v>0.33516269604426613</v>
      </c>
      <c r="J94" s="5">
        <f t="shared" si="16"/>
        <v>-6.4249999999999776</v>
      </c>
      <c r="K94" s="6">
        <f t="shared" si="13"/>
        <v>3.3977859907168761E-3</v>
      </c>
      <c r="L94" s="6">
        <f t="shared" si="11"/>
        <v>0.9844256165190004</v>
      </c>
      <c r="N94" s="5">
        <f t="shared" si="17"/>
        <v>-6.4249999999999776</v>
      </c>
      <c r="O94" s="6">
        <f t="shared" si="14"/>
        <v>3.3977859907168761E-3</v>
      </c>
      <c r="P94" s="6">
        <f t="shared" si="12"/>
        <v>0.9844256165190004</v>
      </c>
    </row>
    <row r="95" spans="1:16" x14ac:dyDescent="0.3">
      <c r="A95" s="2">
        <f t="shared" si="15"/>
        <v>-9.4400000000000546</v>
      </c>
      <c r="B95" s="6">
        <f t="shared" ref="B95:B158" si="18">4*$C$26*(SIN((PI()/360)*A95)^2-$B$7*SIN(ASIN(SIN((PI()/180)*A95)/$B$7)/2)^2)</f>
        <v>2.0838243849521324E-3</v>
      </c>
      <c r="C95" s="6">
        <f t="shared" ref="C95:C158" si="19">0.5*(1+COS(2*PI()*B95/(0.000001*$B$6)-$C$27))</f>
        <v>0.42066951409942382</v>
      </c>
      <c r="J95" s="5">
        <f t="shared" si="16"/>
        <v>-6.3999999999999773</v>
      </c>
      <c r="K95" s="6">
        <f t="shared" si="13"/>
        <v>3.3713333188262126E-3</v>
      </c>
      <c r="L95" s="6">
        <f t="shared" ref="L95:L158" si="20">0.5*(1+COS(2*PI()*K95/(0.000001*$B$6)-$K$27))</f>
        <v>0.93566242731778781</v>
      </c>
      <c r="N95" s="5">
        <f t="shared" si="17"/>
        <v>-6.3999999999999773</v>
      </c>
      <c r="O95" s="6">
        <f t="shared" si="14"/>
        <v>3.3713333188262126E-3</v>
      </c>
      <c r="P95" s="6">
        <f t="shared" ref="P95:P158" si="21">0.5*(1+COS(2*PI()*O95/(0.000001*$B$6)-$K$27))</f>
        <v>0.93566242731778781</v>
      </c>
    </row>
    <row r="96" spans="1:16" x14ac:dyDescent="0.3">
      <c r="A96" s="2">
        <f t="shared" si="15"/>
        <v>-9.4000000000000554</v>
      </c>
      <c r="B96" s="6">
        <f t="shared" si="18"/>
        <v>2.0661126982066645E-3</v>
      </c>
      <c r="C96" s="6">
        <f t="shared" si="19"/>
        <v>0.508263740673494</v>
      </c>
      <c r="J96" s="5">
        <f t="shared" si="16"/>
        <v>-6.3749999999999769</v>
      </c>
      <c r="K96" s="6">
        <f t="shared" ref="K96:K159" si="22">4*$K$26*(SIN((PI()/360)*J96)^2-$B$7*SIN(ASIN(SIN((PI()/180)*J96)/$B$7)/2)^2)</f>
        <v>3.3449847453804493E-3</v>
      </c>
      <c r="L96" s="6">
        <f t="shared" si="20"/>
        <v>0.85737830653115565</v>
      </c>
      <c r="N96" s="5">
        <f t="shared" si="17"/>
        <v>-6.3749999999999769</v>
      </c>
      <c r="O96" s="6">
        <f t="shared" ref="O96:O159" si="23">4*$K$26*(SIN((PI()/360)*N96)^2-$B$7*SIN(ASIN(SIN((PI()/180)*N96)/$B$7)/2)^2)</f>
        <v>3.3449847453804493E-3</v>
      </c>
      <c r="P96" s="6">
        <f t="shared" si="21"/>
        <v>0.85737830653115565</v>
      </c>
    </row>
    <row r="97" spans="1:16" x14ac:dyDescent="0.3">
      <c r="A97" s="2">
        <f t="shared" ref="A97:A160" si="24">A96+0.04</f>
        <v>-9.3600000000000563</v>
      </c>
      <c r="B97" s="6">
        <f t="shared" si="18"/>
        <v>2.0484777418909982E-3</v>
      </c>
      <c r="C97" s="6">
        <f t="shared" si="19"/>
        <v>0.59522911279668522</v>
      </c>
      <c r="J97" s="5">
        <f t="shared" ref="J97:J160" si="25">J96+0.025</f>
        <v>-6.3499999999999766</v>
      </c>
      <c r="K97" s="6">
        <f t="shared" si="22"/>
        <v>3.3187402589989396E-3</v>
      </c>
      <c r="L97" s="6">
        <f t="shared" si="20"/>
        <v>0.75521716555613017</v>
      </c>
      <c r="N97" s="5">
        <f t="shared" ref="N97:N160" si="26">N96+0.025</f>
        <v>-6.3499999999999766</v>
      </c>
      <c r="O97" s="6">
        <f t="shared" si="23"/>
        <v>3.3187402589989396E-3</v>
      </c>
      <c r="P97" s="6">
        <f t="shared" si="21"/>
        <v>0.75521716555613017</v>
      </c>
    </row>
    <row r="98" spans="1:16" x14ac:dyDescent="0.3">
      <c r="A98" s="2">
        <f t="shared" si="24"/>
        <v>-9.3200000000000571</v>
      </c>
      <c r="B98" s="6">
        <f t="shared" si="18"/>
        <v>2.0309194964944618E-3</v>
      </c>
      <c r="C98" s="6">
        <f t="shared" si="19"/>
        <v>0.67892662330769893</v>
      </c>
      <c r="J98" s="5">
        <f t="shared" si="25"/>
        <v>-6.3249999999999762</v>
      </c>
      <c r="K98" s="6">
        <f t="shared" si="22"/>
        <v>3.2925998483460395E-3</v>
      </c>
      <c r="L98" s="6">
        <f t="shared" si="20"/>
        <v>0.63632049461762896</v>
      </c>
      <c r="N98" s="5">
        <f t="shared" si="26"/>
        <v>-6.3249999999999762</v>
      </c>
      <c r="O98" s="6">
        <f t="shared" si="23"/>
        <v>3.2925998483460395E-3</v>
      </c>
      <c r="P98" s="6">
        <f t="shared" si="21"/>
        <v>0.63632049461762896</v>
      </c>
    </row>
    <row r="99" spans="1:16" x14ac:dyDescent="0.3">
      <c r="A99" s="2">
        <f t="shared" si="24"/>
        <v>-9.280000000000058</v>
      </c>
      <c r="B99" s="6">
        <f t="shared" si="18"/>
        <v>2.0134379425914011E-3</v>
      </c>
      <c r="C99" s="6">
        <f t="shared" si="19"/>
        <v>0.75687300382799438</v>
      </c>
      <c r="J99" s="5">
        <f t="shared" si="25"/>
        <v>-6.2999999999999758</v>
      </c>
      <c r="K99" s="6">
        <f t="shared" si="22"/>
        <v>3.2665635021311202E-3</v>
      </c>
      <c r="L99" s="6">
        <f t="shared" si="20"/>
        <v>0.50880823043243328</v>
      </c>
      <c r="N99" s="5">
        <f t="shared" si="26"/>
        <v>-6.2999999999999758</v>
      </c>
      <c r="O99" s="6">
        <f t="shared" si="23"/>
        <v>3.2665635021311202E-3</v>
      </c>
      <c r="P99" s="6">
        <f t="shared" si="21"/>
        <v>0.50880823043243328</v>
      </c>
    </row>
    <row r="100" spans="1:16" x14ac:dyDescent="0.3">
      <c r="A100" s="2">
        <f t="shared" si="24"/>
        <v>-9.2400000000000588</v>
      </c>
      <c r="B100" s="6">
        <f t="shared" si="18"/>
        <v>1.9960330608411706E-3</v>
      </c>
      <c r="C100" s="6">
        <f t="shared" si="19"/>
        <v>0.82681144579586419</v>
      </c>
      <c r="J100" s="5">
        <f t="shared" si="25"/>
        <v>-6.2749999999999755</v>
      </c>
      <c r="K100" s="6">
        <f t="shared" si="22"/>
        <v>3.2406312091085333E-3</v>
      </c>
      <c r="L100" s="6">
        <f t="shared" si="20"/>
        <v>0.3812122903423607</v>
      </c>
      <c r="N100" s="5">
        <f t="shared" si="26"/>
        <v>-6.2749999999999755</v>
      </c>
      <c r="O100" s="6">
        <f t="shared" si="23"/>
        <v>3.2406312091085333E-3</v>
      </c>
      <c r="P100" s="6">
        <f t="shared" si="21"/>
        <v>0.3812122903423607</v>
      </c>
    </row>
    <row r="101" spans="1:16" x14ac:dyDescent="0.3">
      <c r="A101" s="2">
        <f t="shared" si="24"/>
        <v>-9.2000000000000597</v>
      </c>
      <c r="B101" s="6">
        <f t="shared" si="18"/>
        <v>1.9787048319881094E-3</v>
      </c>
      <c r="C101" s="6">
        <f t="shared" si="19"/>
        <v>0.88677272855890743</v>
      </c>
      <c r="J101" s="5">
        <f t="shared" si="25"/>
        <v>-6.2499999999999751</v>
      </c>
      <c r="K101" s="6">
        <f t="shared" si="22"/>
        <v>3.2148029580776291E-3</v>
      </c>
      <c r="L101" s="6">
        <f t="shared" si="20"/>
        <v>0.26190254547067782</v>
      </c>
      <c r="N101" s="5">
        <f t="shared" si="26"/>
        <v>-6.2499999999999751</v>
      </c>
      <c r="O101" s="6">
        <f t="shared" si="23"/>
        <v>3.2148029580776291E-3</v>
      </c>
      <c r="P101" s="6">
        <f t="shared" si="21"/>
        <v>0.26190254547067782</v>
      </c>
    </row>
    <row r="102" spans="1:16" x14ac:dyDescent="0.3">
      <c r="A102" s="2">
        <f t="shared" si="24"/>
        <v>-9.1600000000000605</v>
      </c>
      <c r="B102" s="6">
        <f t="shared" si="18"/>
        <v>1.9614532368615141E-3</v>
      </c>
      <c r="C102" s="6">
        <f t="shared" si="19"/>
        <v>0.93512532120166014</v>
      </c>
      <c r="J102" s="5">
        <f t="shared" si="25"/>
        <v>-6.2249999999999748</v>
      </c>
      <c r="K102" s="6">
        <f t="shared" si="22"/>
        <v>3.1890787378827386E-3</v>
      </c>
      <c r="L102" s="6">
        <f t="shared" si="20"/>
        <v>0.15854353539115307</v>
      </c>
      <c r="N102" s="5">
        <f t="shared" si="26"/>
        <v>-6.2249999999999748</v>
      </c>
      <c r="O102" s="6">
        <f t="shared" si="23"/>
        <v>3.1890787378827386E-3</v>
      </c>
      <c r="P102" s="6">
        <f t="shared" si="21"/>
        <v>0.15854353539115307</v>
      </c>
    </row>
    <row r="103" spans="1:16" x14ac:dyDescent="0.3">
      <c r="A103" s="2">
        <f t="shared" si="24"/>
        <v>-9.1200000000000614</v>
      </c>
      <c r="B103" s="6">
        <f t="shared" si="18"/>
        <v>1.9442782563756219E-3</v>
      </c>
      <c r="C103" s="6">
        <f t="shared" si="19"/>
        <v>0.97061344346956535</v>
      </c>
      <c r="J103" s="5">
        <f t="shared" si="25"/>
        <v>-6.1999999999999744</v>
      </c>
      <c r="K103" s="6">
        <f t="shared" si="22"/>
        <v>3.1634585374131718E-3</v>
      </c>
      <c r="L103" s="6">
        <f t="shared" si="20"/>
        <v>7.7616285433841692E-2</v>
      </c>
      <c r="N103" s="5">
        <f t="shared" si="26"/>
        <v>-6.1999999999999744</v>
      </c>
      <c r="O103" s="6">
        <f t="shared" si="23"/>
        <v>3.1634585374131718E-3</v>
      </c>
      <c r="P103" s="6">
        <f t="shared" si="21"/>
        <v>7.7616285433841692E-2</v>
      </c>
    </row>
    <row r="104" spans="1:16" x14ac:dyDescent="0.3">
      <c r="A104" s="2">
        <f t="shared" si="24"/>
        <v>-9.0800000000000622</v>
      </c>
      <c r="B104" s="6">
        <f t="shared" si="18"/>
        <v>1.9271798715295807E-3</v>
      </c>
      <c r="C104" s="6">
        <f t="shared" si="19"/>
        <v>0.99238249600157835</v>
      </c>
      <c r="J104" s="5">
        <f t="shared" si="25"/>
        <v>-6.1749999999999741</v>
      </c>
      <c r="K104" s="6">
        <f t="shared" si="22"/>
        <v>3.1379423456032122E-3</v>
      </c>
      <c r="L104" s="6">
        <f t="shared" si="20"/>
        <v>2.4033596674069624E-2</v>
      </c>
      <c r="N104" s="5">
        <f t="shared" si="26"/>
        <v>-6.1749999999999741</v>
      </c>
      <c r="O104" s="6">
        <f t="shared" si="23"/>
        <v>3.1379423456032122E-3</v>
      </c>
      <c r="P104" s="6">
        <f t="shared" si="21"/>
        <v>2.4033596674069624E-2</v>
      </c>
    </row>
    <row r="105" spans="1:16" x14ac:dyDescent="0.3">
      <c r="A105" s="2">
        <f t="shared" si="24"/>
        <v>-9.0400000000000631</v>
      </c>
      <c r="B105" s="6">
        <f t="shared" si="18"/>
        <v>1.9101580634074333E-3</v>
      </c>
      <c r="C105" s="6">
        <f t="shared" si="19"/>
        <v>0.99999168717476572</v>
      </c>
      <c r="J105" s="5">
        <f t="shared" si="25"/>
        <v>-6.1499999999999737</v>
      </c>
      <c r="K105" s="6">
        <f t="shared" si="22"/>
        <v>3.1125301514321213E-3</v>
      </c>
      <c r="L105" s="6">
        <f t="shared" si="20"/>
        <v>8.6966694790330257E-4</v>
      </c>
      <c r="N105" s="5">
        <f t="shared" si="26"/>
        <v>-6.1499999999999737</v>
      </c>
      <c r="O105" s="6">
        <f t="shared" si="23"/>
        <v>3.1125301514321213E-3</v>
      </c>
      <c r="P105" s="6">
        <f t="shared" si="21"/>
        <v>8.6966694790330257E-4</v>
      </c>
    </row>
    <row r="106" spans="1:16" x14ac:dyDescent="0.3">
      <c r="A106" s="2">
        <f t="shared" si="24"/>
        <v>-9.0000000000000639</v>
      </c>
      <c r="B106" s="6">
        <f t="shared" si="18"/>
        <v>1.8932128131780928E-3</v>
      </c>
      <c r="C106" s="6">
        <f t="shared" si="19"/>
        <v>0.99341408056735625</v>
      </c>
      <c r="J106" s="5">
        <f t="shared" si="25"/>
        <v>-6.1249999999999734</v>
      </c>
      <c r="K106" s="6">
        <f t="shared" si="22"/>
        <v>3.0872219439241084E-3</v>
      </c>
      <c r="L106" s="6">
        <f t="shared" si="20"/>
        <v>9.2164615175718834E-3</v>
      </c>
      <c r="N106" s="5">
        <f t="shared" si="26"/>
        <v>-6.1249999999999734</v>
      </c>
      <c r="O106" s="6">
        <f t="shared" si="23"/>
        <v>3.0872219439241084E-3</v>
      </c>
      <c r="P106" s="6">
        <f t="shared" si="21"/>
        <v>9.2164615175718834E-3</v>
      </c>
    </row>
    <row r="107" spans="1:16" x14ac:dyDescent="0.3">
      <c r="A107" s="2">
        <f t="shared" si="24"/>
        <v>-8.9600000000000648</v>
      </c>
      <c r="B107" s="6">
        <f t="shared" si="18"/>
        <v>1.8763441020953153E-3</v>
      </c>
      <c r="C107" s="6">
        <f t="shared" si="19"/>
        <v>0.97302465233940216</v>
      </c>
      <c r="J107" s="5">
        <f t="shared" si="25"/>
        <v>-6.099999999999973</v>
      </c>
      <c r="K107" s="6">
        <f t="shared" si="22"/>
        <v>3.0620177121483518E-3</v>
      </c>
      <c r="L107" s="6">
        <f t="shared" si="20"/>
        <v>4.8170495852266404E-2</v>
      </c>
      <c r="N107" s="5">
        <f t="shared" si="26"/>
        <v>-6.099999999999973</v>
      </c>
      <c r="O107" s="6">
        <f t="shared" si="23"/>
        <v>3.0620177121483518E-3</v>
      </c>
      <c r="P107" s="6">
        <f t="shared" si="21"/>
        <v>4.8170495852266404E-2</v>
      </c>
    </row>
    <row r="108" spans="1:16" x14ac:dyDescent="0.3">
      <c r="A108" s="2">
        <f t="shared" si="24"/>
        <v>-8.9200000000000657</v>
      </c>
      <c r="B108" s="6">
        <f t="shared" si="18"/>
        <v>1.8595519114976821E-3</v>
      </c>
      <c r="C108" s="6">
        <f t="shared" si="19"/>
        <v>0.93957727252469359</v>
      </c>
      <c r="J108" s="5">
        <f t="shared" si="25"/>
        <v>-6.0749999999999726</v>
      </c>
      <c r="K108" s="6">
        <f t="shared" si="22"/>
        <v>3.0369174452189872E-3</v>
      </c>
      <c r="L108" s="6">
        <f t="shared" si="20"/>
        <v>0.11494520887917015</v>
      </c>
      <c r="N108" s="5">
        <f t="shared" si="26"/>
        <v>-6.0749999999999726</v>
      </c>
      <c r="O108" s="6">
        <f t="shared" si="23"/>
        <v>3.0369174452189872E-3</v>
      </c>
      <c r="P108" s="6">
        <f t="shared" si="21"/>
        <v>0.11494520887917015</v>
      </c>
    </row>
    <row r="109" spans="1:16" x14ac:dyDescent="0.3">
      <c r="A109" s="2">
        <f t="shared" si="24"/>
        <v>-8.8800000000000665</v>
      </c>
      <c r="B109" s="6">
        <f t="shared" si="18"/>
        <v>1.842836222808585E-3</v>
      </c>
      <c r="C109" s="6">
        <f t="shared" si="19"/>
        <v>0.89417180111578154</v>
      </c>
      <c r="J109" s="5">
        <f t="shared" si="25"/>
        <v>-6.0499999999999723</v>
      </c>
      <c r="K109" s="6">
        <f t="shared" si="22"/>
        <v>3.0119211322950849E-3</v>
      </c>
      <c r="L109" s="6">
        <f t="shared" si="20"/>
        <v>0.20509642144431811</v>
      </c>
      <c r="N109" s="5">
        <f t="shared" si="26"/>
        <v>-6.0499999999999723</v>
      </c>
      <c r="O109" s="6">
        <f t="shared" si="23"/>
        <v>3.0119211322950849E-3</v>
      </c>
      <c r="P109" s="6">
        <f t="shared" si="21"/>
        <v>0.20509642144431811</v>
      </c>
    </row>
    <row r="110" spans="1:16" x14ac:dyDescent="0.3">
      <c r="A110" s="2">
        <f t="shared" si="24"/>
        <v>-8.8400000000000674</v>
      </c>
      <c r="B110" s="6">
        <f t="shared" si="18"/>
        <v>1.826197017536189E-3</v>
      </c>
      <c r="C110" s="6">
        <f t="shared" si="19"/>
        <v>0.83821271374652828</v>
      </c>
      <c r="J110" s="5">
        <f t="shared" si="25"/>
        <v>-6.0249999999999719</v>
      </c>
      <c r="K110" s="6">
        <f t="shared" si="22"/>
        <v>2.9870287625806619E-3</v>
      </c>
      <c r="L110" s="6">
        <f t="shared" si="20"/>
        <v>0.31284193018312539</v>
      </c>
      <c r="N110" s="5">
        <f t="shared" si="26"/>
        <v>-6.0249999999999719</v>
      </c>
      <c r="O110" s="6">
        <f t="shared" si="23"/>
        <v>2.9870287625806619E-3</v>
      </c>
      <c r="P110" s="6">
        <f t="shared" si="21"/>
        <v>0.31284193018312539</v>
      </c>
    </row>
    <row r="111" spans="1:16" x14ac:dyDescent="0.3">
      <c r="A111" s="2">
        <f t="shared" si="24"/>
        <v>-8.8000000000000682</v>
      </c>
      <c r="B111" s="6">
        <f t="shared" si="18"/>
        <v>1.8096342772734207E-3</v>
      </c>
      <c r="C111" s="6">
        <f t="shared" si="19"/>
        <v>0.77336083961860425</v>
      </c>
      <c r="J111" s="5">
        <f t="shared" si="25"/>
        <v>-5.9999999999999716</v>
      </c>
      <c r="K111" s="6">
        <f t="shared" si="22"/>
        <v>2.9622403253246831E-3</v>
      </c>
      <c r="L111" s="6">
        <f t="shared" si="20"/>
        <v>0.43145140888582284</v>
      </c>
      <c r="N111" s="5">
        <f t="shared" si="26"/>
        <v>-5.9999999999999716</v>
      </c>
      <c r="O111" s="6">
        <f t="shared" si="23"/>
        <v>2.9622403253246831E-3</v>
      </c>
      <c r="P111" s="6">
        <f t="shared" si="21"/>
        <v>0.43145140888582284</v>
      </c>
    </row>
    <row r="112" spans="1:16" x14ac:dyDescent="0.3">
      <c r="A112" s="2">
        <f t="shared" si="24"/>
        <v>-8.7600000000000691</v>
      </c>
      <c r="B112" s="6">
        <f t="shared" si="18"/>
        <v>1.7931479836979442E-3</v>
      </c>
      <c r="C112" s="6">
        <f t="shared" si="19"/>
        <v>0.70147990493666146</v>
      </c>
      <c r="J112" s="5">
        <f t="shared" si="25"/>
        <v>-5.9749999999999712</v>
      </c>
      <c r="K112" s="6">
        <f t="shared" si="22"/>
        <v>2.9375558098210359E-3</v>
      </c>
      <c r="L112" s="6">
        <f t="shared" si="20"/>
        <v>0.5536796815936097</v>
      </c>
      <c r="N112" s="5">
        <f t="shared" si="26"/>
        <v>-5.9749999999999712</v>
      </c>
      <c r="O112" s="6">
        <f t="shared" si="23"/>
        <v>2.9375558098210359E-3</v>
      </c>
      <c r="P112" s="6">
        <f t="shared" si="21"/>
        <v>0.5536796815936097</v>
      </c>
    </row>
    <row r="113" spans="1:16" x14ac:dyDescent="0.3">
      <c r="A113" s="2">
        <f t="shared" si="24"/>
        <v>-8.7200000000000699</v>
      </c>
      <c r="B113" s="6">
        <f t="shared" si="18"/>
        <v>1.7767381185721353E-3</v>
      </c>
      <c r="C113" s="6">
        <f t="shared" si="19"/>
        <v>0.62457962921458177</v>
      </c>
      <c r="J113" s="5">
        <f t="shared" si="25"/>
        <v>-5.9499999999999709</v>
      </c>
      <c r="K113" s="6">
        <f t="shared" si="22"/>
        <v>2.9129752054085274E-3</v>
      </c>
      <c r="L113" s="6">
        <f t="shared" si="20"/>
        <v>0.67221517119613461</v>
      </c>
      <c r="N113" s="5">
        <f t="shared" si="26"/>
        <v>-5.9499999999999709</v>
      </c>
      <c r="O113" s="6">
        <f t="shared" si="23"/>
        <v>2.9129752054085274E-3</v>
      </c>
      <c r="P113" s="6">
        <f t="shared" si="21"/>
        <v>0.67221517119613461</v>
      </c>
    </row>
    <row r="114" spans="1:16" x14ac:dyDescent="0.3">
      <c r="A114" s="2">
        <f t="shared" si="24"/>
        <v>-8.6800000000000708</v>
      </c>
      <c r="B114" s="6">
        <f t="shared" si="18"/>
        <v>1.7604046637430656E-3</v>
      </c>
      <c r="C114" s="6">
        <f t="shared" si="19"/>
        <v>0.54475712176334279</v>
      </c>
      <c r="J114" s="5">
        <f t="shared" si="25"/>
        <v>-5.9249999999999705</v>
      </c>
      <c r="K114" s="6">
        <f t="shared" si="22"/>
        <v>2.8884985014709114E-3</v>
      </c>
      <c r="L114" s="6">
        <f t="shared" si="20"/>
        <v>0.78011586984010173</v>
      </c>
      <c r="N114" s="5">
        <f t="shared" si="26"/>
        <v>-5.9249999999999705</v>
      </c>
      <c r="O114" s="6">
        <f t="shared" si="23"/>
        <v>2.8884985014709114E-3</v>
      </c>
      <c r="P114" s="6">
        <f t="shared" si="21"/>
        <v>0.78011586984010173</v>
      </c>
    </row>
    <row r="115" spans="1:16" x14ac:dyDescent="0.3">
      <c r="A115" s="2">
        <f t="shared" si="24"/>
        <v>-8.6400000000000716</v>
      </c>
      <c r="B115" s="6">
        <f t="shared" si="18"/>
        <v>1.7441476011424775E-3</v>
      </c>
      <c r="C115" s="6">
        <f t="shared" si="19"/>
        <v>0.46413827529622748</v>
      </c>
      <c r="J115" s="5">
        <f t="shared" si="25"/>
        <v>-5.8999999999999702</v>
      </c>
      <c r="K115" s="6">
        <f t="shared" si="22"/>
        <v>2.8641256874368339E-3</v>
      </c>
      <c r="L115" s="6">
        <f t="shared" si="20"/>
        <v>0.87120736965010659</v>
      </c>
      <c r="N115" s="5">
        <f t="shared" si="26"/>
        <v>-5.8999999999999702</v>
      </c>
      <c r="O115" s="6">
        <f t="shared" si="23"/>
        <v>2.8641256874368339E-3</v>
      </c>
      <c r="P115" s="6">
        <f t="shared" si="21"/>
        <v>0.87120736965010659</v>
      </c>
    </row>
    <row r="116" spans="1:16" x14ac:dyDescent="0.3">
      <c r="A116" s="2">
        <f t="shared" si="24"/>
        <v>-8.6000000000000725</v>
      </c>
      <c r="B116" s="6">
        <f t="shared" si="18"/>
        <v>1.7279669127867655E-3</v>
      </c>
      <c r="C116" s="6">
        <f t="shared" si="19"/>
        <v>0.38482075793231107</v>
      </c>
      <c r="J116" s="5">
        <f t="shared" si="25"/>
        <v>-5.8749999999999698</v>
      </c>
      <c r="K116" s="6">
        <f t="shared" si="22"/>
        <v>2.8398567527798658E-3</v>
      </c>
      <c r="L116" s="6">
        <f t="shared" si="20"/>
        <v>0.94042109013943365</v>
      </c>
      <c r="N116" s="5">
        <f t="shared" si="26"/>
        <v>-5.8749999999999698</v>
      </c>
      <c r="O116" s="6">
        <f t="shared" si="23"/>
        <v>2.8398567527798658E-3</v>
      </c>
      <c r="P116" s="6">
        <f t="shared" si="21"/>
        <v>0.94042109013943365</v>
      </c>
    </row>
    <row r="117" spans="1:16" x14ac:dyDescent="0.3">
      <c r="A117" s="2">
        <f t="shared" si="24"/>
        <v>-8.5600000000000733</v>
      </c>
      <c r="B117" s="6">
        <f t="shared" si="18"/>
        <v>1.7118625807769467E-3</v>
      </c>
      <c r="C117" s="6">
        <f t="shared" si="19"/>
        <v>0.30882006994459299</v>
      </c>
      <c r="J117" s="5">
        <f t="shared" si="25"/>
        <v>-5.8499999999999694</v>
      </c>
      <c r="K117" s="6">
        <f t="shared" si="22"/>
        <v>2.8156916870184768E-3</v>
      </c>
      <c r="L117" s="6">
        <f t="shared" si="20"/>
        <v>0.9840555301406072</v>
      </c>
      <c r="N117" s="5">
        <f t="shared" si="26"/>
        <v>-5.8499999999999694</v>
      </c>
      <c r="O117" s="6">
        <f t="shared" si="23"/>
        <v>2.8156916870184768E-3</v>
      </c>
      <c r="P117" s="6">
        <f t="shared" si="21"/>
        <v>0.9840555301406072</v>
      </c>
    </row>
    <row r="118" spans="1:16" x14ac:dyDescent="0.3">
      <c r="A118" s="2">
        <f t="shared" si="24"/>
        <v>-8.5200000000000742</v>
      </c>
      <c r="B118" s="6">
        <f t="shared" si="18"/>
        <v>1.6958345872986585E-3</v>
      </c>
      <c r="C118" s="6">
        <f t="shared" si="19"/>
        <v>0.23801996408177106</v>
      </c>
      <c r="J118" s="5">
        <f t="shared" si="25"/>
        <v>-5.8249999999999691</v>
      </c>
      <c r="K118" s="6">
        <f t="shared" si="22"/>
        <v>2.7916304797160536E-3</v>
      </c>
      <c r="L118" s="6">
        <f t="shared" si="20"/>
        <v>0.99994880160715871</v>
      </c>
      <c r="N118" s="5">
        <f t="shared" si="26"/>
        <v>-5.8249999999999691</v>
      </c>
      <c r="O118" s="6">
        <f t="shared" si="23"/>
        <v>2.7916304797160536E-3</v>
      </c>
      <c r="P118" s="6">
        <f t="shared" si="21"/>
        <v>0.99994880160715871</v>
      </c>
    </row>
    <row r="119" spans="1:16" x14ac:dyDescent="0.3">
      <c r="A119" s="2">
        <f t="shared" si="24"/>
        <v>-8.480000000000075</v>
      </c>
      <c r="B119" s="6">
        <f t="shared" si="18"/>
        <v>1.6798829146221082E-3</v>
      </c>
      <c r="C119" s="6">
        <f t="shared" si="19"/>
        <v>0.17412833532136163</v>
      </c>
      <c r="J119" s="5">
        <f t="shared" si="25"/>
        <v>-5.7999999999999687</v>
      </c>
      <c r="K119" s="6">
        <f t="shared" si="22"/>
        <v>2.7676731204808627E-3</v>
      </c>
      <c r="L119" s="6">
        <f t="shared" si="20"/>
        <v>0.98755649663038492</v>
      </c>
      <c r="N119" s="5">
        <f t="shared" si="26"/>
        <v>-5.7999999999999687</v>
      </c>
      <c r="O119" s="6">
        <f t="shared" si="23"/>
        <v>2.7676731204808627E-3</v>
      </c>
      <c r="P119" s="6">
        <f t="shared" si="21"/>
        <v>0.98755649663038492</v>
      </c>
    </row>
    <row r="120" spans="1:16" x14ac:dyDescent="0.3">
      <c r="A120" s="2">
        <f t="shared" si="24"/>
        <v>-8.4400000000000759</v>
      </c>
      <c r="B120" s="6">
        <f t="shared" si="18"/>
        <v>1.664007545102076E-3</v>
      </c>
      <c r="C120" s="6">
        <f t="shared" si="19"/>
        <v>0.11863947480247278</v>
      </c>
      <c r="J120" s="5">
        <f t="shared" si="25"/>
        <v>-5.7749999999999684</v>
      </c>
      <c r="K120" s="6">
        <f t="shared" si="22"/>
        <v>2.7438195989660736E-3</v>
      </c>
      <c r="L120" s="6">
        <f t="shared" si="20"/>
        <v>0.94793472994650541</v>
      </c>
      <c r="N120" s="5">
        <f t="shared" si="26"/>
        <v>-5.7749999999999684</v>
      </c>
      <c r="O120" s="6">
        <f t="shared" si="23"/>
        <v>2.7438195989660736E-3</v>
      </c>
      <c r="P120" s="6">
        <f t="shared" si="21"/>
        <v>0.94793472994650541</v>
      </c>
    </row>
    <row r="121" spans="1:16" x14ac:dyDescent="0.3">
      <c r="A121" s="2">
        <f t="shared" si="24"/>
        <v>-8.4000000000000767</v>
      </c>
      <c r="B121" s="6">
        <f t="shared" si="18"/>
        <v>1.6482084611778877E-3</v>
      </c>
      <c r="C121" s="6">
        <f t="shared" si="19"/>
        <v>7.2803360699140118E-2</v>
      </c>
      <c r="J121" s="5">
        <f t="shared" si="25"/>
        <v>-5.749999999999968</v>
      </c>
      <c r="K121" s="6">
        <f t="shared" si="22"/>
        <v>2.7200699048697294E-3</v>
      </c>
      <c r="L121" s="6">
        <f t="shared" si="20"/>
        <v>0.88363364729759042</v>
      </c>
      <c r="N121" s="5">
        <f t="shared" si="26"/>
        <v>-5.749999999999968</v>
      </c>
      <c r="O121" s="6">
        <f t="shared" si="23"/>
        <v>2.7200699048697294E-3</v>
      </c>
      <c r="P121" s="6">
        <f t="shared" si="21"/>
        <v>0.88363364729759042</v>
      </c>
    </row>
    <row r="122" spans="1:16" x14ac:dyDescent="0.3">
      <c r="A122" s="2">
        <f t="shared" si="24"/>
        <v>-8.3600000000000776</v>
      </c>
      <c r="B122" s="6">
        <f t="shared" si="18"/>
        <v>1.6324856453733896E-3</v>
      </c>
      <c r="C122" s="6">
        <f t="shared" si="19"/>
        <v>3.7602432935470664E-2</v>
      </c>
      <c r="J122" s="5">
        <f t="shared" si="25"/>
        <v>-5.7249999999999677</v>
      </c>
      <c r="K122" s="6">
        <f t="shared" si="22"/>
        <v>2.6964240279347749E-3</v>
      </c>
      <c r="L122" s="6">
        <f t="shared" si="20"/>
        <v>0.7985115012786147</v>
      </c>
      <c r="N122" s="5">
        <f t="shared" si="26"/>
        <v>-5.7249999999999677</v>
      </c>
      <c r="O122" s="6">
        <f t="shared" si="23"/>
        <v>2.6964240279347749E-3</v>
      </c>
      <c r="P122" s="6">
        <f t="shared" si="21"/>
        <v>0.7985115012786147</v>
      </c>
    </row>
    <row r="123" spans="1:16" x14ac:dyDescent="0.3">
      <c r="A123" s="2">
        <f t="shared" si="24"/>
        <v>-8.3200000000000784</v>
      </c>
      <c r="B123" s="6">
        <f t="shared" si="18"/>
        <v>1.6168390802969261E-3</v>
      </c>
      <c r="C123" s="6">
        <f t="shared" si="19"/>
        <v>1.3736075467984499E-2</v>
      </c>
      <c r="J123" s="5">
        <f t="shared" si="25"/>
        <v>-5.6999999999999673</v>
      </c>
      <c r="K123" s="6">
        <f t="shared" si="22"/>
        <v>2.6728819579490198E-3</v>
      </c>
      <c r="L123" s="6">
        <f t="shared" si="20"/>
        <v>0.69748333628713344</v>
      </c>
      <c r="N123" s="5">
        <f t="shared" si="26"/>
        <v>-5.6999999999999673</v>
      </c>
      <c r="O123" s="6">
        <f t="shared" si="23"/>
        <v>2.6728819579490198E-3</v>
      </c>
      <c r="P123" s="6">
        <f t="shared" si="21"/>
        <v>0.69748333628713344</v>
      </c>
    </row>
    <row r="124" spans="1:16" x14ac:dyDescent="0.3">
      <c r="A124" s="2">
        <f t="shared" si="24"/>
        <v>-8.2800000000000793</v>
      </c>
      <c r="B124" s="6">
        <f t="shared" si="18"/>
        <v>1.6012687486413272E-3</v>
      </c>
      <c r="C124" s="6">
        <f t="shared" si="19"/>
        <v>1.6128153301498971E-3</v>
      </c>
      <c r="J124" s="5">
        <f t="shared" si="25"/>
        <v>-5.674999999999967</v>
      </c>
      <c r="K124" s="6">
        <f t="shared" si="22"/>
        <v>2.6494436847451452E-3</v>
      </c>
      <c r="L124" s="6">
        <f t="shared" si="20"/>
        <v>0.58622122684923583</v>
      </c>
      <c r="N124" s="5">
        <f t="shared" si="26"/>
        <v>-5.674999999999967</v>
      </c>
      <c r="O124" s="6">
        <f t="shared" si="23"/>
        <v>2.6494436847451452E-3</v>
      </c>
      <c r="P124" s="6">
        <f t="shared" si="21"/>
        <v>0.58622122684923583</v>
      </c>
    </row>
    <row r="125" spans="1:16" x14ac:dyDescent="0.3">
      <c r="A125" s="2">
        <f t="shared" si="24"/>
        <v>-8.2400000000000801</v>
      </c>
      <c r="B125" s="6">
        <f t="shared" si="18"/>
        <v>1.5857746331838821E-3</v>
      </c>
      <c r="C125" s="6">
        <f t="shared" si="19"/>
        <v>1.3500469910580071E-3</v>
      </c>
      <c r="J125" s="5">
        <f t="shared" si="25"/>
        <v>-5.6499999999999666</v>
      </c>
      <c r="K125" s="6">
        <f t="shared" si="22"/>
        <v>2.6261091982007069E-3</v>
      </c>
      <c r="L125" s="6">
        <f t="shared" si="20"/>
        <v>0.47082478535400879</v>
      </c>
      <c r="N125" s="5">
        <f t="shared" si="26"/>
        <v>-5.6499999999999666</v>
      </c>
      <c r="O125" s="6">
        <f t="shared" si="23"/>
        <v>2.6261091982007069E-3</v>
      </c>
      <c r="P125" s="6">
        <f t="shared" si="21"/>
        <v>0.47082478535400879</v>
      </c>
    </row>
    <row r="126" spans="1:16" x14ac:dyDescent="0.3">
      <c r="A126" s="2">
        <f t="shared" si="24"/>
        <v>-8.200000000000081</v>
      </c>
      <c r="B126" s="6">
        <f t="shared" si="18"/>
        <v>1.5703567167863206E-3</v>
      </c>
      <c r="C126" s="6">
        <f t="shared" si="19"/>
        <v>1.2780908259174606E-2</v>
      </c>
      <c r="J126" s="5">
        <f t="shared" si="25"/>
        <v>-5.6249999999999662</v>
      </c>
      <c r="K126" s="6">
        <f t="shared" si="22"/>
        <v>2.6028784882381156E-3</v>
      </c>
      <c r="L126" s="6">
        <f t="shared" si="20"/>
        <v>0.35748127440344768</v>
      </c>
      <c r="N126" s="5">
        <f t="shared" si="26"/>
        <v>-5.6249999999999662</v>
      </c>
      <c r="O126" s="6">
        <f t="shared" si="23"/>
        <v>2.6028784882381156E-3</v>
      </c>
      <c r="P126" s="6">
        <f t="shared" si="21"/>
        <v>0.35748127440344768</v>
      </c>
    </row>
    <row r="127" spans="1:16" x14ac:dyDescent="0.3">
      <c r="A127" s="2">
        <f t="shared" si="24"/>
        <v>-8.1600000000000819</v>
      </c>
      <c r="B127" s="6">
        <f t="shared" si="18"/>
        <v>1.5550149823947887E-3</v>
      </c>
      <c r="C127" s="6">
        <f t="shared" si="19"/>
        <v>3.5467773532986691E-2</v>
      </c>
      <c r="J127" s="5">
        <f t="shared" si="25"/>
        <v>-5.5999999999999659</v>
      </c>
      <c r="K127" s="6">
        <f t="shared" si="22"/>
        <v>2.5797515448246428E-3</v>
      </c>
      <c r="L127" s="6">
        <f t="shared" si="20"/>
        <v>0.25213417102711277</v>
      </c>
      <c r="N127" s="5">
        <f t="shared" si="26"/>
        <v>-5.5999999999999659</v>
      </c>
      <c r="O127" s="6">
        <f t="shared" si="23"/>
        <v>2.5797515448246428E-3</v>
      </c>
      <c r="P127" s="6">
        <f t="shared" si="21"/>
        <v>0.25213417102711277</v>
      </c>
    </row>
    <row r="128" spans="1:16" x14ac:dyDescent="0.3">
      <c r="A128" s="2">
        <f t="shared" si="24"/>
        <v>-8.1200000000000827</v>
      </c>
      <c r="B128" s="6">
        <f t="shared" si="18"/>
        <v>1.5397494130398302E-3</v>
      </c>
      <c r="C128" s="6">
        <f t="shared" si="19"/>
        <v>6.8721694343012341E-2</v>
      </c>
      <c r="J128" s="5">
        <f t="shared" si="25"/>
        <v>-5.5749999999999655</v>
      </c>
      <c r="K128" s="6">
        <f t="shared" si="22"/>
        <v>2.5567283579724129E-3</v>
      </c>
      <c r="L128" s="6">
        <f t="shared" si="20"/>
        <v>0.16017753928614781</v>
      </c>
      <c r="N128" s="5">
        <f t="shared" si="26"/>
        <v>-5.5749999999999655</v>
      </c>
      <c r="O128" s="6">
        <f t="shared" si="23"/>
        <v>2.5567283579724129E-3</v>
      </c>
      <c r="P128" s="6">
        <f t="shared" si="21"/>
        <v>0.16017753928614781</v>
      </c>
    </row>
    <row r="129" spans="1:16" x14ac:dyDescent="0.3">
      <c r="A129" s="2">
        <f t="shared" si="24"/>
        <v>-8.0800000000000836</v>
      </c>
      <c r="B129" s="6">
        <f t="shared" si="18"/>
        <v>1.5245599918363728E-3</v>
      </c>
      <c r="C129" s="6">
        <f t="shared" si="19"/>
        <v>0.11162700763498118</v>
      </c>
      <c r="J129" s="5">
        <f t="shared" si="25"/>
        <v>-5.5499999999999652</v>
      </c>
      <c r="K129" s="6">
        <f t="shared" si="22"/>
        <v>2.5338089177383929E-3</v>
      </c>
      <c r="L129" s="6">
        <f t="shared" si="20"/>
        <v>8.6191226706260782E-2</v>
      </c>
      <c r="N129" s="5">
        <f t="shared" si="26"/>
        <v>-5.5499999999999652</v>
      </c>
      <c r="O129" s="6">
        <f t="shared" si="23"/>
        <v>2.5338089177383929E-3</v>
      </c>
      <c r="P129" s="6">
        <f t="shared" si="21"/>
        <v>8.6191226706260782E-2</v>
      </c>
    </row>
    <row r="130" spans="1:16" x14ac:dyDescent="0.3">
      <c r="A130" s="2">
        <f t="shared" si="24"/>
        <v>-8.0400000000000844</v>
      </c>
      <c r="B130" s="6">
        <f t="shared" si="18"/>
        <v>1.5094467019836995E-3</v>
      </c>
      <c r="C130" s="6">
        <f t="shared" si="19"/>
        <v>0.16307025004221215</v>
      </c>
      <c r="J130" s="5">
        <f t="shared" si="25"/>
        <v>-5.5249999999999648</v>
      </c>
      <c r="K130" s="6">
        <f t="shared" si="22"/>
        <v>2.5109932142244108E-3</v>
      </c>
      <c r="L130" s="6">
        <f t="shared" si="20"/>
        <v>3.3728896335449343E-2</v>
      </c>
      <c r="N130" s="5">
        <f t="shared" si="26"/>
        <v>-5.5249999999999648</v>
      </c>
      <c r="O130" s="6">
        <f t="shared" si="23"/>
        <v>2.5109932142244108E-3</v>
      </c>
      <c r="P130" s="6">
        <f t="shared" si="21"/>
        <v>3.3728896335449343E-2</v>
      </c>
    </row>
    <row r="131" spans="1:16" x14ac:dyDescent="0.3">
      <c r="A131" s="2">
        <f t="shared" si="24"/>
        <v>-8.0000000000000853</v>
      </c>
      <c r="B131" s="6">
        <f t="shared" si="18"/>
        <v>1.4944095267654281E-3</v>
      </c>
      <c r="C131" s="6">
        <f t="shared" si="19"/>
        <v>0.22177246160450609</v>
      </c>
      <c r="J131" s="5">
        <f t="shared" si="25"/>
        <v>-5.4999999999999645</v>
      </c>
      <c r="K131" s="6">
        <f t="shared" si="22"/>
        <v>2.4882812375771135E-3</v>
      </c>
      <c r="L131" s="6">
        <f t="shared" si="20"/>
        <v>5.1674497178255674E-3</v>
      </c>
      <c r="N131" s="5">
        <f t="shared" si="26"/>
        <v>-5.4999999999999645</v>
      </c>
      <c r="O131" s="6">
        <f t="shared" si="23"/>
        <v>2.4882812375771135E-3</v>
      </c>
      <c r="P131" s="6">
        <f t="shared" si="21"/>
        <v>5.1674497178255674E-3</v>
      </c>
    </row>
    <row r="132" spans="1:16" x14ac:dyDescent="0.3">
      <c r="A132" s="2">
        <f t="shared" si="24"/>
        <v>-7.9600000000000852</v>
      </c>
      <c r="B132" s="6">
        <f t="shared" si="18"/>
        <v>1.4794484495494948E-3</v>
      </c>
      <c r="C132" s="6">
        <f t="shared" si="19"/>
        <v>0.28632393438673365</v>
      </c>
      <c r="J132" s="5">
        <f t="shared" si="25"/>
        <v>-5.4749999999999641</v>
      </c>
      <c r="K132" s="6">
        <f t="shared" si="22"/>
        <v>2.4656729779879887E-3</v>
      </c>
      <c r="L132" s="6">
        <f t="shared" si="20"/>
        <v>1.6227048036977498E-3</v>
      </c>
      <c r="N132" s="5">
        <f t="shared" si="26"/>
        <v>-5.4749999999999641</v>
      </c>
      <c r="O132" s="6">
        <f t="shared" si="23"/>
        <v>2.4656729779879887E-3</v>
      </c>
      <c r="P132" s="6">
        <f t="shared" si="21"/>
        <v>1.6227048036977498E-3</v>
      </c>
    </row>
    <row r="133" spans="1:16" x14ac:dyDescent="0.3">
      <c r="A133" s="2">
        <f t="shared" si="24"/>
        <v>-7.9200000000000852</v>
      </c>
      <c r="B133" s="6">
        <f t="shared" si="18"/>
        <v>1.4645634537881376E-3</v>
      </c>
      <c r="C133" s="6">
        <f t="shared" si="19"/>
        <v>0.35522045894664533</v>
      </c>
      <c r="J133" s="5">
        <f t="shared" si="25"/>
        <v>-5.4499999999999638</v>
      </c>
      <c r="K133" s="6">
        <f t="shared" si="22"/>
        <v>2.4431684256933542E-3</v>
      </c>
      <c r="L133" s="6">
        <f t="shared" si="20"/>
        <v>2.2932480528786547E-2</v>
      </c>
      <c r="N133" s="5">
        <f t="shared" si="26"/>
        <v>-5.4499999999999638</v>
      </c>
      <c r="O133" s="6">
        <f t="shared" si="23"/>
        <v>2.4431684256933542E-3</v>
      </c>
      <c r="P133" s="6">
        <f t="shared" si="21"/>
        <v>2.2932480528786547E-2</v>
      </c>
    </row>
    <row r="134" spans="1:16" x14ac:dyDescent="0.3">
      <c r="A134" s="2">
        <f t="shared" si="24"/>
        <v>-7.8800000000000852</v>
      </c>
      <c r="B134" s="6">
        <f t="shared" si="18"/>
        <v>1.4497545230178707E-3</v>
      </c>
      <c r="C134" s="6">
        <f t="shared" si="19"/>
        <v>0.42690014274541027</v>
      </c>
      <c r="J134" s="5">
        <f t="shared" si="25"/>
        <v>-5.4249999999999634</v>
      </c>
      <c r="K134" s="6">
        <f t="shared" si="22"/>
        <v>2.4207675709743519E-3</v>
      </c>
      <c r="L134" s="6">
        <f t="shared" si="20"/>
        <v>6.7704704589923115E-2</v>
      </c>
      <c r="N134" s="5">
        <f t="shared" si="26"/>
        <v>-5.4249999999999634</v>
      </c>
      <c r="O134" s="6">
        <f t="shared" si="23"/>
        <v>2.4207675709743519E-3</v>
      </c>
      <c r="P134" s="6">
        <f t="shared" si="21"/>
        <v>6.7704704589923115E-2</v>
      </c>
    </row>
    <row r="135" spans="1:16" x14ac:dyDescent="0.3">
      <c r="A135" s="2">
        <f t="shared" si="24"/>
        <v>-7.8400000000000851</v>
      </c>
      <c r="B135" s="6">
        <f t="shared" si="18"/>
        <v>1.4350216408594632E-3</v>
      </c>
      <c r="C135" s="6">
        <f t="shared" si="19"/>
        <v>0.4997799170651589</v>
      </c>
      <c r="J135" s="5">
        <f t="shared" si="25"/>
        <v>-5.3999999999999631</v>
      </c>
      <c r="K135" s="6">
        <f t="shared" si="22"/>
        <v>2.3984704041569464E-3</v>
      </c>
      <c r="L135" s="6">
        <f t="shared" si="20"/>
        <v>0.13342497584769325</v>
      </c>
      <c r="N135" s="5">
        <f t="shared" si="26"/>
        <v>-5.3999999999999631</v>
      </c>
      <c r="O135" s="6">
        <f t="shared" si="23"/>
        <v>2.3984704041569464E-3</v>
      </c>
      <c r="P135" s="6">
        <f t="shared" si="21"/>
        <v>0.13342497584769325</v>
      </c>
    </row>
    <row r="136" spans="1:16" x14ac:dyDescent="0.3">
      <c r="A136" s="2">
        <f t="shared" si="24"/>
        <v>-7.8000000000000851</v>
      </c>
      <c r="B136" s="6">
        <f t="shared" si="18"/>
        <v>1.4203647910179245E-3</v>
      </c>
      <c r="C136" s="6">
        <f t="shared" si="19"/>
        <v>0.57229091011259081</v>
      </c>
      <c r="J136" s="5">
        <f t="shared" si="25"/>
        <v>-5.3749999999999627</v>
      </c>
      <c r="K136" s="6">
        <f t="shared" si="22"/>
        <v>2.3762769156119089E-3</v>
      </c>
      <c r="L136" s="6">
        <f t="shared" si="20"/>
        <v>0.21661531859954425</v>
      </c>
      <c r="N136" s="5">
        <f t="shared" si="26"/>
        <v>-5.3749999999999627</v>
      </c>
      <c r="O136" s="6">
        <f t="shared" si="23"/>
        <v>2.3762769156119089E-3</v>
      </c>
      <c r="P136" s="6">
        <f t="shared" si="21"/>
        <v>0.21661531859954425</v>
      </c>
    </row>
    <row r="137" spans="1:16" x14ac:dyDescent="0.3">
      <c r="A137" s="2">
        <f t="shared" si="24"/>
        <v>-7.7600000000000851</v>
      </c>
      <c r="B137" s="6">
        <f t="shared" si="18"/>
        <v>1.4057839572824801E-3</v>
      </c>
      <c r="C137" s="6">
        <f t="shared" si="19"/>
        <v>0.64291194080304981</v>
      </c>
      <c r="J137" s="5">
        <f t="shared" si="25"/>
        <v>-5.3499999999999623</v>
      </c>
      <c r="K137" s="6">
        <f t="shared" si="22"/>
        <v>2.3541870957548288E-3</v>
      </c>
      <c r="L137" s="6">
        <f t="shared" si="20"/>
        <v>0.31303376651833992</v>
      </c>
      <c r="N137" s="5">
        <f t="shared" si="26"/>
        <v>-5.3499999999999623</v>
      </c>
      <c r="O137" s="6">
        <f t="shared" si="23"/>
        <v>2.3541870957548288E-3</v>
      </c>
      <c r="P137" s="6">
        <f t="shared" si="21"/>
        <v>0.31303376651833992</v>
      </c>
    </row>
    <row r="138" spans="1:16" x14ac:dyDescent="0.3">
      <c r="A138" s="2">
        <f t="shared" si="24"/>
        <v>-7.720000000000085</v>
      </c>
      <c r="B138" s="6">
        <f t="shared" si="18"/>
        <v>1.3912791235265638E-3</v>
      </c>
      <c r="C138" s="6">
        <f t="shared" si="19"/>
        <v>0.71020047713435641</v>
      </c>
      <c r="J138" s="5">
        <f t="shared" si="25"/>
        <v>-5.324999999999962</v>
      </c>
      <c r="K138" s="6">
        <f t="shared" si="22"/>
        <v>2.3322009350461E-3</v>
      </c>
      <c r="L138" s="6">
        <f t="shared" si="20"/>
        <v>0.41790297389606013</v>
      </c>
      <c r="N138" s="5">
        <f t="shared" si="26"/>
        <v>-5.324999999999962</v>
      </c>
      <c r="O138" s="6">
        <f t="shared" si="23"/>
        <v>2.3322009350461E-3</v>
      </c>
      <c r="P138" s="6">
        <f t="shared" si="21"/>
        <v>0.41790297389606013</v>
      </c>
    </row>
    <row r="139" spans="1:16" x14ac:dyDescent="0.3">
      <c r="A139" s="2">
        <f t="shared" si="24"/>
        <v>-7.680000000000085</v>
      </c>
      <c r="B139" s="6">
        <f t="shared" si="18"/>
        <v>1.3768502737077795E-3</v>
      </c>
      <c r="C139" s="6">
        <f t="shared" si="19"/>
        <v>0.77282050191075768</v>
      </c>
      <c r="J139" s="5">
        <f t="shared" si="25"/>
        <v>-5.2999999999999616</v>
      </c>
      <c r="K139" s="6">
        <f t="shared" si="22"/>
        <v>2.3103184239909144E-3</v>
      </c>
      <c r="L139" s="6">
        <f t="shared" si="20"/>
        <v>0.52615529626544633</v>
      </c>
      <c r="N139" s="5">
        <f t="shared" si="26"/>
        <v>-5.2999999999999616</v>
      </c>
      <c r="O139" s="6">
        <f t="shared" si="23"/>
        <v>2.3103184239909144E-3</v>
      </c>
      <c r="P139" s="6">
        <f t="shared" si="21"/>
        <v>0.52615529626544633</v>
      </c>
    </row>
    <row r="140" spans="1:16" x14ac:dyDescent="0.3">
      <c r="A140" s="2">
        <f t="shared" si="24"/>
        <v>-7.6400000000000849</v>
      </c>
      <c r="B140" s="6">
        <f t="shared" si="18"/>
        <v>1.3624973918678941E-3</v>
      </c>
      <c r="C140" s="6">
        <f t="shared" si="19"/>
        <v>0.82956683372567597</v>
      </c>
      <c r="J140" s="5">
        <f t="shared" si="25"/>
        <v>-5.2749999999999613</v>
      </c>
      <c r="K140" s="6">
        <f t="shared" si="22"/>
        <v>2.2885395531392632E-3</v>
      </c>
      <c r="L140" s="6">
        <f t="shared" si="20"/>
        <v>0.63268169963664644</v>
      </c>
      <c r="N140" s="5">
        <f t="shared" si="26"/>
        <v>-5.2749999999999613</v>
      </c>
      <c r="O140" s="6">
        <f t="shared" si="23"/>
        <v>2.2885395531392632E-3</v>
      </c>
      <c r="P140" s="6">
        <f t="shared" si="21"/>
        <v>0.63268169963664644</v>
      </c>
    </row>
    <row r="141" spans="1:16" x14ac:dyDescent="0.3">
      <c r="A141" s="2">
        <f t="shared" si="24"/>
        <v>-7.6000000000000849</v>
      </c>
      <c r="B141" s="6">
        <f t="shared" si="18"/>
        <v>1.348220462132816E-3</v>
      </c>
      <c r="C141" s="6">
        <f t="shared" si="19"/>
        <v>0.8793855595258312</v>
      </c>
      <c r="J141" s="5">
        <f t="shared" si="25"/>
        <v>-5.2499999999999609</v>
      </c>
      <c r="K141" s="6">
        <f t="shared" si="22"/>
        <v>2.26686431308593E-3</v>
      </c>
      <c r="L141" s="6">
        <f t="shared" si="20"/>
        <v>0.73257240233607224</v>
      </c>
      <c r="N141" s="5">
        <f t="shared" si="26"/>
        <v>-5.2499999999999609</v>
      </c>
      <c r="O141" s="6">
        <f t="shared" si="23"/>
        <v>2.26686431308593E-3</v>
      </c>
      <c r="P141" s="6">
        <f t="shared" si="21"/>
        <v>0.73257240233607224</v>
      </c>
    </row>
    <row r="142" spans="1:16" x14ac:dyDescent="0.3">
      <c r="A142" s="2">
        <f t="shared" si="24"/>
        <v>-7.5600000000000849</v>
      </c>
      <c r="B142" s="6">
        <f t="shared" si="18"/>
        <v>1.3340194687125758E-3</v>
      </c>
      <c r="C142" s="6">
        <f t="shared" si="19"/>
        <v>0.9213903438971951</v>
      </c>
      <c r="J142" s="5">
        <f t="shared" si="25"/>
        <v>-5.2249999999999606</v>
      </c>
      <c r="K142" s="6">
        <f t="shared" si="22"/>
        <v>2.2452926944704849E-3</v>
      </c>
      <c r="L142" s="6">
        <f t="shared" si="20"/>
        <v>0.82133825258467463</v>
      </c>
      <c r="N142" s="5">
        <f t="shared" si="26"/>
        <v>-5.2249999999999606</v>
      </c>
      <c r="O142" s="6">
        <f t="shared" si="23"/>
        <v>2.2452926944704849E-3</v>
      </c>
      <c r="P142" s="6">
        <f t="shared" si="21"/>
        <v>0.82133825258467463</v>
      </c>
    </row>
    <row r="143" spans="1:16" x14ac:dyDescent="0.3">
      <c r="A143" s="2">
        <f t="shared" si="24"/>
        <v>-7.5200000000000848</v>
      </c>
      <c r="B143" s="6">
        <f t="shared" si="18"/>
        <v>1.319894395901309E-3</v>
      </c>
      <c r="C143" s="6">
        <f t="shared" si="19"/>
        <v>0.95487448680740283</v>
      </c>
      <c r="J143" s="5">
        <f t="shared" si="25"/>
        <v>-5.1999999999999602</v>
      </c>
      <c r="K143" s="6">
        <f t="shared" si="22"/>
        <v>2.2238246879772825E-3</v>
      </c>
      <c r="L143" s="6">
        <f t="shared" si="20"/>
        <v>0.89510340348296236</v>
      </c>
      <c r="N143" s="5">
        <f t="shared" si="26"/>
        <v>-5.1999999999999602</v>
      </c>
      <c r="O143" s="6">
        <f t="shared" si="23"/>
        <v>2.2238246879772825E-3</v>
      </c>
      <c r="P143" s="6">
        <f t="shared" si="21"/>
        <v>0.89510340348296236</v>
      </c>
    </row>
    <row r="144" spans="1:16" x14ac:dyDescent="0.3">
      <c r="A144" s="2">
        <f t="shared" si="24"/>
        <v>-7.4800000000000848</v>
      </c>
      <c r="B144" s="6">
        <f t="shared" si="18"/>
        <v>1.3058452280772274E-3</v>
      </c>
      <c r="C144" s="6">
        <f t="shared" si="19"/>
        <v>0.97931870355663397</v>
      </c>
      <c r="J144" s="5">
        <f t="shared" si="25"/>
        <v>-5.1749999999999599</v>
      </c>
      <c r="K144" s="6">
        <f t="shared" si="22"/>
        <v>2.202460284335453E-3</v>
      </c>
      <c r="L144" s="6">
        <f t="shared" si="20"/>
        <v>0.95076175486930148</v>
      </c>
      <c r="N144" s="5">
        <f t="shared" si="26"/>
        <v>-5.1749999999999599</v>
      </c>
      <c r="O144" s="6">
        <f t="shared" si="23"/>
        <v>2.202460284335453E-3</v>
      </c>
      <c r="P144" s="6">
        <f t="shared" si="21"/>
        <v>0.95076175486930148</v>
      </c>
    </row>
    <row r="145" spans="1:16" x14ac:dyDescent="0.3">
      <c r="A145" s="2">
        <f t="shared" si="24"/>
        <v>-7.4400000000000848</v>
      </c>
      <c r="B145" s="6">
        <f t="shared" si="18"/>
        <v>1.291871949702618E-3</v>
      </c>
      <c r="C145" s="6">
        <f t="shared" si="19"/>
        <v>0.99439469608808717</v>
      </c>
      <c r="J145" s="5">
        <f t="shared" si="25"/>
        <v>-5.1499999999999595</v>
      </c>
      <c r="K145" s="6">
        <f t="shared" si="22"/>
        <v>2.1811994743189023E-3</v>
      </c>
      <c r="L145" s="6">
        <f t="shared" si="20"/>
        <v>0.98609177025640171</v>
      </c>
      <c r="N145" s="5">
        <f t="shared" si="26"/>
        <v>-5.1499999999999595</v>
      </c>
      <c r="O145" s="6">
        <f t="shared" si="23"/>
        <v>2.1811994743189023E-3</v>
      </c>
      <c r="P145" s="6">
        <f t="shared" si="21"/>
        <v>0.98609177025640171</v>
      </c>
    </row>
    <row r="146" spans="1:16" x14ac:dyDescent="0.3">
      <c r="A146" s="2">
        <f t="shared" si="24"/>
        <v>-7.4000000000000847</v>
      </c>
      <c r="B146" s="6">
        <f t="shared" si="18"/>
        <v>1.2779745453238066E-3</v>
      </c>
      <c r="C146" s="6">
        <f t="shared" si="19"/>
        <v>0.99996467188224858</v>
      </c>
      <c r="J146" s="5">
        <f t="shared" si="25"/>
        <v>-5.1249999999999591</v>
      </c>
      <c r="K146" s="6">
        <f t="shared" si="22"/>
        <v>2.1600422487463109E-3</v>
      </c>
      <c r="L146" s="6">
        <f t="shared" si="20"/>
        <v>0.99982652681219464</v>
      </c>
      <c r="N146" s="5">
        <f t="shared" si="26"/>
        <v>-5.1249999999999591</v>
      </c>
      <c r="O146" s="6">
        <f t="shared" si="23"/>
        <v>2.1600422487463109E-3</v>
      </c>
      <c r="P146" s="6">
        <f t="shared" si="21"/>
        <v>0.99982652681219464</v>
      </c>
    </row>
    <row r="147" spans="1:16" x14ac:dyDescent="0.3">
      <c r="A147" s="2">
        <f t="shared" si="24"/>
        <v>-7.3600000000000847</v>
      </c>
      <c r="B147" s="6">
        <f t="shared" si="18"/>
        <v>1.2641529995711504E-3</v>
      </c>
      <c r="C147" s="6">
        <f t="shared" si="19"/>
        <v>0.99607704404267716</v>
      </c>
      <c r="J147" s="5">
        <f t="shared" si="25"/>
        <v>-5.0999999999999588</v>
      </c>
      <c r="K147" s="6">
        <f t="shared" si="22"/>
        <v>2.1389885984811194E-3</v>
      </c>
      <c r="L147" s="6">
        <f t="shared" si="20"/>
        <v>0.99167810170568216</v>
      </c>
      <c r="N147" s="5">
        <f t="shared" si="26"/>
        <v>-5.0999999999999588</v>
      </c>
      <c r="O147" s="6">
        <f t="shared" si="23"/>
        <v>2.1389885984811194E-3</v>
      </c>
      <c r="P147" s="6">
        <f t="shared" si="21"/>
        <v>0.99167810170568216</v>
      </c>
    </row>
    <row r="148" spans="1:16" x14ac:dyDescent="0.3">
      <c r="A148" s="2">
        <f t="shared" si="24"/>
        <v>-7.3200000000000847</v>
      </c>
      <c r="B148" s="6">
        <f t="shared" si="18"/>
        <v>1.2504072971590162E-3</v>
      </c>
      <c r="C148" s="6">
        <f t="shared" si="19"/>
        <v>0.98295861286067032</v>
      </c>
      <c r="J148" s="5">
        <f t="shared" si="25"/>
        <v>-5.0749999999999584</v>
      </c>
      <c r="K148" s="6">
        <f t="shared" si="22"/>
        <v>2.1180385144315274E-3</v>
      </c>
      <c r="L148" s="6">
        <f t="shared" si="20"/>
        <v>0.96231753340736148</v>
      </c>
      <c r="N148" s="5">
        <f t="shared" si="26"/>
        <v>-5.0749999999999584</v>
      </c>
      <c r="O148" s="6">
        <f t="shared" si="23"/>
        <v>2.1180385144315274E-3</v>
      </c>
      <c r="P148" s="6">
        <f t="shared" si="21"/>
        <v>0.96231753340736148</v>
      </c>
    </row>
    <row r="149" spans="1:16" x14ac:dyDescent="0.3">
      <c r="A149" s="2">
        <f t="shared" si="24"/>
        <v>-7.2800000000000846</v>
      </c>
      <c r="B149" s="6">
        <f t="shared" si="18"/>
        <v>1.2367374228857569E-3</v>
      </c>
      <c r="C149" s="6">
        <f t="shared" si="19"/>
        <v>0.96100358444605172</v>
      </c>
      <c r="J149" s="5">
        <f t="shared" si="25"/>
        <v>-5.0499999999999581</v>
      </c>
      <c r="K149" s="6">
        <f t="shared" si="22"/>
        <v>2.0971919875504923E-3</v>
      </c>
      <c r="L149" s="6">
        <f t="shared" si="20"/>
        <v>0.91331353005890359</v>
      </c>
      <c r="N149" s="5">
        <f t="shared" si="26"/>
        <v>-5.0499999999999581</v>
      </c>
      <c r="O149" s="6">
        <f t="shared" si="23"/>
        <v>2.0971919875504923E-3</v>
      </c>
      <c r="P149" s="6">
        <f t="shared" si="21"/>
        <v>0.91331353005890359</v>
      </c>
    </row>
    <row r="150" spans="1:16" x14ac:dyDescent="0.3">
      <c r="A150" s="2">
        <f t="shared" si="24"/>
        <v>-7.2400000000000846</v>
      </c>
      <c r="B150" s="6">
        <f t="shared" si="18"/>
        <v>1.2231433616337031E-3</v>
      </c>
      <c r="C150" s="6">
        <f t="shared" si="19"/>
        <v>0.93075982558219583</v>
      </c>
      <c r="J150" s="5">
        <f t="shared" si="25"/>
        <v>-5.0249999999999577</v>
      </c>
      <c r="K150" s="6">
        <f t="shared" si="22"/>
        <v>2.0764490088357318E-3</v>
      </c>
      <c r="L150" s="6">
        <f t="shared" si="20"/>
        <v>0.8470347543320752</v>
      </c>
      <c r="N150" s="5">
        <f t="shared" si="26"/>
        <v>-5.0249999999999577</v>
      </c>
      <c r="O150" s="6">
        <f t="shared" si="23"/>
        <v>2.0764490088357318E-3</v>
      </c>
      <c r="P150" s="6">
        <f t="shared" si="21"/>
        <v>0.8470347543320752</v>
      </c>
    </row>
    <row r="151" spans="1:16" x14ac:dyDescent="0.3">
      <c r="A151" s="2">
        <f t="shared" si="24"/>
        <v>-7.2000000000000846</v>
      </c>
      <c r="B151" s="6">
        <f t="shared" si="18"/>
        <v>1.2096250983691336E-3</v>
      </c>
      <c r="C151" s="6">
        <f t="shared" si="19"/>
        <v>0.89291278575879962</v>
      </c>
      <c r="J151" s="5">
        <f t="shared" si="25"/>
        <v>-4.9999999999999574</v>
      </c>
      <c r="K151" s="6">
        <f t="shared" si="22"/>
        <v>2.0558095693297045E-3</v>
      </c>
      <c r="L151" s="6">
        <f t="shared" si="20"/>
        <v>0.76652184000330137</v>
      </c>
      <c r="N151" s="5">
        <f t="shared" si="26"/>
        <v>-4.9999999999999574</v>
      </c>
      <c r="O151" s="6">
        <f t="shared" si="23"/>
        <v>2.0558095693297045E-3</v>
      </c>
      <c r="P151" s="6">
        <f t="shared" si="21"/>
        <v>0.76652184000330137</v>
      </c>
    </row>
    <row r="152" spans="1:16" x14ac:dyDescent="0.3">
      <c r="A152" s="2">
        <f t="shared" si="24"/>
        <v>-7.1600000000000845</v>
      </c>
      <c r="B152" s="6">
        <f t="shared" si="18"/>
        <v>1.1961826181422673E-3</v>
      </c>
      <c r="C152" s="6">
        <f t="shared" si="19"/>
        <v>0.84826753758655515</v>
      </c>
      <c r="J152" s="5">
        <f t="shared" si="25"/>
        <v>-4.974999999999957</v>
      </c>
      <c r="K152" s="6">
        <f t="shared" si="22"/>
        <v>2.0352736601196037E-3</v>
      </c>
      <c r="L152" s="6">
        <f t="shared" si="20"/>
        <v>0.67533625457928603</v>
      </c>
      <c r="N152" s="5">
        <f t="shared" si="26"/>
        <v>-4.974999999999957</v>
      </c>
      <c r="O152" s="6">
        <f t="shared" si="23"/>
        <v>2.0352736601196037E-3</v>
      </c>
      <c r="P152" s="6">
        <f t="shared" si="21"/>
        <v>0.67533625457928603</v>
      </c>
    </row>
    <row r="153" spans="1:16" x14ac:dyDescent="0.3">
      <c r="A153" s="2">
        <f t="shared" si="24"/>
        <v>-7.1200000000000845</v>
      </c>
      <c r="B153" s="6">
        <f t="shared" si="18"/>
        <v>1.1828159060872374E-3</v>
      </c>
      <c r="C153" s="6">
        <f t="shared" si="19"/>
        <v>0.79772939597899351</v>
      </c>
      <c r="J153" s="5">
        <f t="shared" si="25"/>
        <v>-4.9499999999999567</v>
      </c>
      <c r="K153" s="6">
        <f t="shared" si="22"/>
        <v>2.0148412723373817E-3</v>
      </c>
      <c r="L153" s="6">
        <f t="shared" si="20"/>
        <v>0.57739369943009045</v>
      </c>
      <c r="N153" s="5">
        <f t="shared" si="26"/>
        <v>-4.9499999999999567</v>
      </c>
      <c r="O153" s="6">
        <f t="shared" si="23"/>
        <v>2.0148412723373817E-3</v>
      </c>
      <c r="P153" s="6">
        <f t="shared" si="21"/>
        <v>0.57739369943009045</v>
      </c>
    </row>
    <row r="154" spans="1:16" x14ac:dyDescent="0.3">
      <c r="A154" s="2">
        <f t="shared" si="24"/>
        <v>-7.0800000000000844</v>
      </c>
      <c r="B154" s="6">
        <f t="shared" si="18"/>
        <v>1.1695249474220778E-3</v>
      </c>
      <c r="C154" s="6">
        <f t="shared" si="19"/>
        <v>0.74228357528572042</v>
      </c>
      <c r="J154" s="5">
        <f t="shared" si="25"/>
        <v>-4.9249999999999563</v>
      </c>
      <c r="K154" s="6">
        <f t="shared" si="22"/>
        <v>1.9945123971597091E-3</v>
      </c>
      <c r="L154" s="6">
        <f t="shared" si="20"/>
        <v>0.47678993752959176</v>
      </c>
      <c r="N154" s="5">
        <f t="shared" si="26"/>
        <v>-4.9249999999999563</v>
      </c>
      <c r="O154" s="6">
        <f t="shared" si="23"/>
        <v>1.9945123971597091E-3</v>
      </c>
      <c r="P154" s="6">
        <f t="shared" si="21"/>
        <v>0.47678993752959176</v>
      </c>
    </row>
    <row r="155" spans="1:16" x14ac:dyDescent="0.3">
      <c r="A155" s="2">
        <f t="shared" si="24"/>
        <v>-7.0400000000000844</v>
      </c>
      <c r="B155" s="6">
        <f t="shared" si="18"/>
        <v>1.1563097274487073E-3</v>
      </c>
      <c r="C155" s="6">
        <f t="shared" si="19"/>
        <v>0.68297433283944264</v>
      </c>
      <c r="J155" s="5">
        <f t="shared" si="25"/>
        <v>-4.8999999999999559</v>
      </c>
      <c r="K155" s="6">
        <f t="shared" si="22"/>
        <v>1.9742870258079976E-3</v>
      </c>
      <c r="L155" s="6">
        <f t="shared" si="20"/>
        <v>0.37762677949262113</v>
      </c>
      <c r="N155" s="5">
        <f t="shared" si="26"/>
        <v>-4.8999999999999559</v>
      </c>
      <c r="O155" s="6">
        <f t="shared" si="23"/>
        <v>1.9742870258079976E-3</v>
      </c>
      <c r="P155" s="6">
        <f t="shared" si="21"/>
        <v>0.37762677949262113</v>
      </c>
    </row>
    <row r="156" spans="1:16" x14ac:dyDescent="0.3">
      <c r="A156" s="2">
        <f t="shared" si="24"/>
        <v>-7.0000000000000844</v>
      </c>
      <c r="B156" s="6">
        <f t="shared" si="18"/>
        <v>1.1431702315529001E-3</v>
      </c>
      <c r="C156" s="6">
        <f t="shared" si="19"/>
        <v>0.62088402813748245</v>
      </c>
      <c r="J156" s="5">
        <f t="shared" si="25"/>
        <v>-4.8749999999999556</v>
      </c>
      <c r="K156" s="6">
        <f t="shared" si="22"/>
        <v>1.9541651495483801E-3</v>
      </c>
      <c r="L156" s="6">
        <f t="shared" si="20"/>
        <v>0.28384547595989124</v>
      </c>
      <c r="N156" s="5">
        <f t="shared" si="26"/>
        <v>-4.8749999999999556</v>
      </c>
      <c r="O156" s="6">
        <f t="shared" si="23"/>
        <v>1.9541651495483801E-3</v>
      </c>
      <c r="P156" s="6">
        <f t="shared" si="21"/>
        <v>0.28384547595989124</v>
      </c>
    </row>
    <row r="157" spans="1:16" x14ac:dyDescent="0.3">
      <c r="A157" s="2">
        <f t="shared" si="24"/>
        <v>-6.9600000000000843</v>
      </c>
      <c r="B157" s="6">
        <f t="shared" si="18"/>
        <v>1.1301064452042841E-3</v>
      </c>
      <c r="C157" s="6">
        <f t="shared" si="19"/>
        <v>0.55711250021999215</v>
      </c>
      <c r="J157" s="5">
        <f t="shared" si="25"/>
        <v>-4.8499999999999552</v>
      </c>
      <c r="K157" s="6">
        <f t="shared" si="22"/>
        <v>1.9341467596917113E-3</v>
      </c>
      <c r="L157" s="6">
        <f t="shared" si="20"/>
        <v>0.19907400483186916</v>
      </c>
      <c r="N157" s="5">
        <f t="shared" si="26"/>
        <v>-4.8499999999999552</v>
      </c>
      <c r="O157" s="6">
        <f t="shared" si="23"/>
        <v>1.9341467596917113E-3</v>
      </c>
      <c r="P157" s="6">
        <f t="shared" si="21"/>
        <v>0.19907400483186916</v>
      </c>
    </row>
    <row r="158" spans="1:16" x14ac:dyDescent="0.3">
      <c r="A158" s="2">
        <f t="shared" si="24"/>
        <v>-6.9200000000000843</v>
      </c>
      <c r="B158" s="6">
        <f t="shared" si="18"/>
        <v>1.117118353956314E-3</v>
      </c>
      <c r="C158" s="6">
        <f t="shared" si="19"/>
        <v>0.49275713290100004</v>
      </c>
      <c r="J158" s="5">
        <f t="shared" si="25"/>
        <v>-4.8249999999999549</v>
      </c>
      <c r="K158" s="6">
        <f t="shared" si="22"/>
        <v>1.9142318475935667E-3</v>
      </c>
      <c r="L158" s="6">
        <f t="shared" si="20"/>
        <v>0.12649376001511076</v>
      </c>
      <c r="N158" s="5">
        <f t="shared" si="26"/>
        <v>-4.8249999999999549</v>
      </c>
      <c r="O158" s="6">
        <f t="shared" si="23"/>
        <v>1.9142318475935667E-3</v>
      </c>
      <c r="P158" s="6">
        <f t="shared" si="21"/>
        <v>0.12649376001511076</v>
      </c>
    </row>
    <row r="159" spans="1:16" x14ac:dyDescent="0.3">
      <c r="A159" s="2">
        <f t="shared" si="24"/>
        <v>-6.8800000000000843</v>
      </c>
      <c r="B159" s="6">
        <f t="shared" ref="B159:B222" si="27">4*$C$26*(SIN((PI()/360)*A159)^2-$B$7*SIN(ASIN(SIN((PI()/180)*A159)/$B$7)/2)^2)</f>
        <v>1.1042059434462491E-3</v>
      </c>
      <c r="C159" s="6">
        <f t="shared" ref="C159:C222" si="28">0.5*(1+COS(2*PI()*B159/(0.000001*$B$6)-$C$27))</f>
        <v>0.42889393956034094</v>
      </c>
      <c r="J159" s="5">
        <f t="shared" si="25"/>
        <v>-4.7999999999999545</v>
      </c>
      <c r="K159" s="6">
        <f t="shared" si="22"/>
        <v>1.894420404654233E-3</v>
      </c>
      <c r="L159" s="6">
        <f t="shared" ref="L159:L222" si="29">0.5*(1+COS(2*PI()*K159/(0.000001*$B$6)-$K$27))</f>
        <v>6.8730003927197969E-2</v>
      </c>
      <c r="N159" s="5">
        <f t="shared" si="26"/>
        <v>-4.7999999999999545</v>
      </c>
      <c r="O159" s="6">
        <f t="shared" si="23"/>
        <v>1.894420404654233E-3</v>
      </c>
      <c r="P159" s="6">
        <f t="shared" ref="P159:P222" si="30">0.5*(1+COS(2*PI()*O159/(0.000001*$B$6)-$K$27))</f>
        <v>6.8730003927197969E-2</v>
      </c>
    </row>
    <row r="160" spans="1:16" x14ac:dyDescent="0.3">
      <c r="A160" s="2">
        <f t="shared" si="24"/>
        <v>-6.8400000000000842</v>
      </c>
      <c r="B160" s="6">
        <f t="shared" si="27"/>
        <v>1.0913691993951525E-3</v>
      </c>
      <c r="C160" s="6">
        <f t="shared" si="28"/>
        <v>0.3665599574211047</v>
      </c>
      <c r="J160" s="5">
        <f t="shared" si="25"/>
        <v>-4.7749999999999542</v>
      </c>
      <c r="K160" s="6">
        <f t="shared" ref="K160:K223" si="31">4*$K$26*(SIN((PI()/360)*J160)^2-$B$7*SIN(ASIN(SIN((PI()/180)*J160)/$B$7)/2)^2)</f>
        <v>1.8747124223187116E-3</v>
      </c>
      <c r="L160" s="6">
        <f t="shared" si="29"/>
        <v>2.7769200654314152E-2</v>
      </c>
      <c r="N160" s="5">
        <f t="shared" si="26"/>
        <v>-4.7749999999999542</v>
      </c>
      <c r="O160" s="6">
        <f t="shared" ref="O160:O223" si="32">4*$K$26*(SIN((PI()/360)*N160)^2-$B$7*SIN(ASIN(SIN((PI()/180)*N160)/$B$7)/2)^2)</f>
        <v>1.8747124223187116E-3</v>
      </c>
      <c r="P160" s="6">
        <f t="shared" si="30"/>
        <v>2.7769200654314152E-2</v>
      </c>
    </row>
    <row r="161" spans="1:16" x14ac:dyDescent="0.3">
      <c r="A161" s="2">
        <f t="shared" ref="A161:A224" si="33">A160+0.04</f>
        <v>-6.8000000000000842</v>
      </c>
      <c r="B161" s="6">
        <f t="shared" si="27"/>
        <v>1.0786081076078543E-3</v>
      </c>
      <c r="C161" s="6">
        <f t="shared" si="28"/>
        <v>0.30673719680197398</v>
      </c>
      <c r="J161" s="5">
        <f t="shared" ref="J161:J224" si="34">J160+0.025</f>
        <v>-4.7499999999999538</v>
      </c>
      <c r="K161" s="6">
        <f t="shared" si="31"/>
        <v>1.8551078920767067E-3</v>
      </c>
      <c r="L161" s="6">
        <f t="shared" si="29"/>
        <v>4.9050610380795279E-3</v>
      </c>
      <c r="N161" s="5">
        <f t="shared" ref="N161:N224" si="35">N160+0.025</f>
        <v>-4.7499999999999538</v>
      </c>
      <c r="O161" s="6">
        <f t="shared" si="32"/>
        <v>1.8551078920767067E-3</v>
      </c>
      <c r="P161" s="6">
        <f t="shared" si="30"/>
        <v>4.9050610380795279E-3</v>
      </c>
    </row>
    <row r="162" spans="1:16" x14ac:dyDescent="0.3">
      <c r="A162" s="2">
        <f t="shared" si="33"/>
        <v>-6.7600000000000842</v>
      </c>
      <c r="B162" s="6">
        <f t="shared" si="27"/>
        <v>1.0659226539729474E-3</v>
      </c>
      <c r="C162" s="6">
        <f t="shared" si="28"/>
        <v>0.25033834488342999</v>
      </c>
      <c r="J162" s="5">
        <f t="shared" si="34"/>
        <v>-4.7249999999999535</v>
      </c>
      <c r="K162" s="6">
        <f t="shared" si="31"/>
        <v>1.8356068054626207E-3</v>
      </c>
      <c r="L162" s="6">
        <f t="shared" si="29"/>
        <v>7.1386220600089256E-4</v>
      </c>
      <c r="N162" s="5">
        <f t="shared" si="35"/>
        <v>-4.7249999999999535</v>
      </c>
      <c r="O162" s="6">
        <f t="shared" si="32"/>
        <v>1.8356068054626207E-3</v>
      </c>
      <c r="P162" s="6">
        <f t="shared" si="30"/>
        <v>7.1386220600089256E-4</v>
      </c>
    </row>
    <row r="163" spans="1:16" x14ac:dyDescent="0.3">
      <c r="A163" s="2">
        <f t="shared" si="33"/>
        <v>-6.7200000000000841</v>
      </c>
      <c r="B163" s="6">
        <f t="shared" si="27"/>
        <v>1.0533128244627668E-3</v>
      </c>
      <c r="C163" s="6">
        <f t="shared" si="28"/>
        <v>0.19819437712519744</v>
      </c>
      <c r="J163" s="5">
        <f t="shared" si="34"/>
        <v>-4.6999999999999531</v>
      </c>
      <c r="K163" s="6">
        <f t="shared" si="31"/>
        <v>1.8162091540555553E-3</v>
      </c>
      <c r="L163" s="6">
        <f t="shared" si="29"/>
        <v>1.5058403565885004E-2</v>
      </c>
      <c r="N163" s="5">
        <f t="shared" si="35"/>
        <v>-4.6999999999999531</v>
      </c>
      <c r="O163" s="6">
        <f t="shared" si="32"/>
        <v>1.8162091540555553E-3</v>
      </c>
      <c r="P163" s="6">
        <f t="shared" si="30"/>
        <v>1.5058403565885004E-2</v>
      </c>
    </row>
    <row r="164" spans="1:16" x14ac:dyDescent="0.3">
      <c r="A164" s="2">
        <f t="shared" si="33"/>
        <v>-6.6800000000000841</v>
      </c>
      <c r="B164" s="6">
        <f t="shared" si="27"/>
        <v>1.0407786051333673E-3</v>
      </c>
      <c r="C164" s="6">
        <f t="shared" si="28"/>
        <v>0.15104418360195698</v>
      </c>
      <c r="J164" s="5">
        <f t="shared" si="34"/>
        <v>-4.6749999999999527</v>
      </c>
      <c r="K164" s="6">
        <f t="shared" si="31"/>
        <v>1.7969149294793094E-3</v>
      </c>
      <c r="L164" s="6">
        <f t="shared" si="29"/>
        <v>4.711887308405377E-2</v>
      </c>
      <c r="N164" s="5">
        <f t="shared" si="35"/>
        <v>-4.6749999999999527</v>
      </c>
      <c r="O164" s="6">
        <f t="shared" si="32"/>
        <v>1.7969149294793094E-3</v>
      </c>
      <c r="P164" s="6">
        <f t="shared" si="30"/>
        <v>4.711887308405377E-2</v>
      </c>
    </row>
    <row r="165" spans="1:16" x14ac:dyDescent="0.3">
      <c r="A165" s="2">
        <f t="shared" si="33"/>
        <v>-6.6400000000000841</v>
      </c>
      <c r="B165" s="6">
        <f t="shared" si="27"/>
        <v>1.0283199821245169E-3</v>
      </c>
      <c r="C165" s="6">
        <f t="shared" si="28"/>
        <v>0.10952627306496537</v>
      </c>
      <c r="J165" s="5">
        <f t="shared" si="34"/>
        <v>-4.6499999999999524</v>
      </c>
      <c r="K165" s="6">
        <f t="shared" si="31"/>
        <v>1.7777241234023643E-3</v>
      </c>
      <c r="L165" s="6">
        <f t="shared" si="29"/>
        <v>9.5447957209300105E-2</v>
      </c>
      <c r="N165" s="5">
        <f t="shared" si="35"/>
        <v>-4.6499999999999524</v>
      </c>
      <c r="O165" s="6">
        <f t="shared" si="32"/>
        <v>1.7777241234023643E-3</v>
      </c>
      <c r="P165" s="6">
        <f t="shared" si="30"/>
        <v>9.5447957209300105E-2</v>
      </c>
    </row>
    <row r="166" spans="1:16" x14ac:dyDescent="0.3">
      <c r="A166" s="2">
        <f t="shared" si="33"/>
        <v>-6.600000000000084</v>
      </c>
      <c r="B166" s="6">
        <f t="shared" si="27"/>
        <v>1.0159369416596698E-3</v>
      </c>
      <c r="C166" s="6">
        <f t="shared" si="28"/>
        <v>7.417257526116755E-2</v>
      </c>
      <c r="J166" s="5">
        <f t="shared" si="34"/>
        <v>-4.624999999999952</v>
      </c>
      <c r="K166" s="6">
        <f t="shared" si="31"/>
        <v>1.7586367275378985E-3</v>
      </c>
      <c r="L166" s="6">
        <f t="shared" si="29"/>
        <v>0.15804676127215844</v>
      </c>
      <c r="N166" s="5">
        <f t="shared" si="35"/>
        <v>-4.624999999999952</v>
      </c>
      <c r="O166" s="6">
        <f t="shared" si="32"/>
        <v>1.7586367275378985E-3</v>
      </c>
      <c r="P166" s="6">
        <f t="shared" si="30"/>
        <v>0.15804676127215844</v>
      </c>
    </row>
    <row r="167" spans="1:16" x14ac:dyDescent="0.3">
      <c r="A167" s="2">
        <f t="shared" si="33"/>
        <v>-6.560000000000084</v>
      </c>
      <c r="B167" s="6">
        <f t="shared" si="27"/>
        <v>1.0036294700459577E-3</v>
      </c>
      <c r="C167" s="6">
        <f t="shared" si="28"/>
        <v>4.5404322606343417E-2</v>
      </c>
      <c r="J167" s="5">
        <f t="shared" si="34"/>
        <v>-4.5999999999999517</v>
      </c>
      <c r="K167" s="6">
        <f t="shared" si="31"/>
        <v>1.7396527336437568E-3</v>
      </c>
      <c r="L167" s="6">
        <f t="shared" si="29"/>
        <v>0.23245753128210556</v>
      </c>
      <c r="N167" s="5">
        <f t="shared" si="35"/>
        <v>-4.5999999999999517</v>
      </c>
      <c r="O167" s="6">
        <f t="shared" si="32"/>
        <v>1.7396527336437568E-3</v>
      </c>
      <c r="P167" s="6">
        <f t="shared" si="30"/>
        <v>0.23245753128210556</v>
      </c>
    </row>
    <row r="168" spans="1:16" x14ac:dyDescent="0.3">
      <c r="A168" s="2">
        <f t="shared" si="33"/>
        <v>-6.520000000000084</v>
      </c>
      <c r="B168" s="6">
        <f t="shared" si="27"/>
        <v>9.9139755367416639E-4</v>
      </c>
      <c r="C168" s="6">
        <f t="shared" si="28"/>
        <v>2.3529956252816342E-2</v>
      </c>
      <c r="J168" s="5">
        <f t="shared" si="34"/>
        <v>-4.5749999999999513</v>
      </c>
      <c r="K168" s="6">
        <f t="shared" si="31"/>
        <v>1.7207721335224691E-3</v>
      </c>
      <c r="L168" s="6">
        <f t="shared" si="29"/>
        <v>0.31586879019014447</v>
      </c>
      <c r="N168" s="5">
        <f t="shared" si="35"/>
        <v>-4.5749999999999513</v>
      </c>
      <c r="O168" s="6">
        <f t="shared" si="32"/>
        <v>1.7207721335224691E-3</v>
      </c>
      <c r="P168" s="6">
        <f t="shared" si="30"/>
        <v>0.31586879019014447</v>
      </c>
    </row>
    <row r="169" spans="1:16" x14ac:dyDescent="0.3">
      <c r="A169" s="2">
        <f t="shared" si="33"/>
        <v>-6.4800000000000839</v>
      </c>
      <c r="B169" s="6">
        <f t="shared" si="27"/>
        <v>9.7924117901872307E-4</v>
      </c>
      <c r="C169" s="6">
        <f t="shared" si="28"/>
        <v>8.7449693370367787E-3</v>
      </c>
      <c r="J169" s="5">
        <f t="shared" si="34"/>
        <v>-4.549999999999951</v>
      </c>
      <c r="K169" s="6">
        <f t="shared" si="31"/>
        <v>1.7019949190212431E-3</v>
      </c>
      <c r="L169" s="6">
        <f t="shared" si="29"/>
        <v>0.40522832062419833</v>
      </c>
      <c r="N169" s="5">
        <f t="shared" si="35"/>
        <v>-4.549999999999951</v>
      </c>
      <c r="O169" s="6">
        <f t="shared" si="32"/>
        <v>1.7019949190212431E-3</v>
      </c>
      <c r="P169" s="6">
        <f t="shared" si="30"/>
        <v>0.40522832062419833</v>
      </c>
    </row>
    <row r="170" spans="1:16" x14ac:dyDescent="0.3">
      <c r="A170" s="2">
        <f t="shared" si="33"/>
        <v>-6.4400000000000839</v>
      </c>
      <c r="B170" s="6">
        <f t="shared" si="27"/>
        <v>9.6716033263768075E-4</v>
      </c>
      <c r="C170" s="6">
        <f t="shared" si="28"/>
        <v>1.1335720425926232E-3</v>
      </c>
      <c r="J170" s="5">
        <f t="shared" si="34"/>
        <v>-4.5249999999999506</v>
      </c>
      <c r="K170" s="6">
        <f t="shared" si="31"/>
        <v>1.6833210820319476E-3</v>
      </c>
      <c r="L170" s="6">
        <f t="shared" si="29"/>
        <v>0.49735943278751132</v>
      </c>
      <c r="N170" s="5">
        <f t="shared" si="35"/>
        <v>-4.5249999999999506</v>
      </c>
      <c r="O170" s="6">
        <f t="shared" si="32"/>
        <v>1.6833210820319476E-3</v>
      </c>
      <c r="P170" s="6">
        <f t="shared" si="30"/>
        <v>0.49735943278751132</v>
      </c>
    </row>
    <row r="171" spans="1:16" x14ac:dyDescent="0.3">
      <c r="A171" s="2">
        <f t="shared" si="33"/>
        <v>-6.4000000000000838</v>
      </c>
      <c r="B171" s="6">
        <f t="shared" si="27"/>
        <v>9.5515500117269699E-4</v>
      </c>
      <c r="C171" s="6">
        <f t="shared" si="28"/>
        <v>6.7203926492859223E-4</v>
      </c>
      <c r="J171" s="5">
        <f t="shared" si="34"/>
        <v>-4.4999999999999503</v>
      </c>
      <c r="K171" s="6">
        <f t="shared" si="31"/>
        <v>1.6647506144911207E-3</v>
      </c>
      <c r="L171" s="6">
        <f t="shared" si="29"/>
        <v>0.58907613492049593</v>
      </c>
      <c r="N171" s="5">
        <f t="shared" si="35"/>
        <v>-4.4999999999999503</v>
      </c>
      <c r="O171" s="6">
        <f t="shared" si="32"/>
        <v>1.6647506144911207E-3</v>
      </c>
      <c r="P171" s="6">
        <f t="shared" si="30"/>
        <v>0.58907613492049593</v>
      </c>
    </row>
    <row r="172" spans="1:16" x14ac:dyDescent="0.3">
      <c r="A172" s="2">
        <f t="shared" si="33"/>
        <v>-6.3600000000000838</v>
      </c>
      <c r="B172" s="6">
        <f t="shared" si="27"/>
        <v>9.4322517134902124E-4</v>
      </c>
      <c r="C172" s="6">
        <f t="shared" si="28"/>
        <v>7.233582205783573E-3</v>
      </c>
      <c r="J172" s="5">
        <f t="shared" si="34"/>
        <v>-4.4749999999999499</v>
      </c>
      <c r="K172" s="6">
        <f t="shared" si="31"/>
        <v>1.6462835083799609E-3</v>
      </c>
      <c r="L172" s="6">
        <f t="shared" si="29"/>
        <v>0.67729315337159779</v>
      </c>
      <c r="N172" s="5">
        <f t="shared" si="35"/>
        <v>-4.4749999999999499</v>
      </c>
      <c r="O172" s="6">
        <f t="shared" si="32"/>
        <v>1.6462835083799609E-3</v>
      </c>
      <c r="P172" s="6">
        <f t="shared" si="30"/>
        <v>0.67729315337159779</v>
      </c>
    </row>
    <row r="173" spans="1:16" x14ac:dyDescent="0.3">
      <c r="A173" s="2">
        <f t="shared" si="33"/>
        <v>-6.3200000000000838</v>
      </c>
      <c r="B173" s="6">
        <f t="shared" si="27"/>
        <v>9.3137082997548205E-4</v>
      </c>
      <c r="C173" s="6">
        <f t="shared" si="28"/>
        <v>2.0594570153121161E-2</v>
      </c>
      <c r="J173" s="5">
        <f t="shared" si="34"/>
        <v>-4.4499999999999496</v>
      </c>
      <c r="K173" s="6">
        <f t="shared" si="31"/>
        <v>1.6279197557243273E-3</v>
      </c>
      <c r="L173" s="6">
        <f t="shared" si="29"/>
        <v>0.75912720480654383</v>
      </c>
      <c r="N173" s="5">
        <f t="shared" si="35"/>
        <v>-4.4499999999999496</v>
      </c>
      <c r="O173" s="6">
        <f t="shared" si="32"/>
        <v>1.6279197557243273E-3</v>
      </c>
      <c r="P173" s="6">
        <f t="shared" si="30"/>
        <v>0.75912720480654383</v>
      </c>
    </row>
    <row r="174" spans="1:16" x14ac:dyDescent="0.3">
      <c r="A174" s="2">
        <f t="shared" si="33"/>
        <v>-6.2800000000000837</v>
      </c>
      <c r="B174" s="6">
        <f t="shared" si="27"/>
        <v>9.1959196394446254E-4</v>
      </c>
      <c r="C174" s="6">
        <f t="shared" si="28"/>
        <v>4.044191792523949E-2</v>
      </c>
      <c r="J174" s="5">
        <f t="shared" si="34"/>
        <v>-4.4249999999999492</v>
      </c>
      <c r="K174" s="6">
        <f t="shared" si="31"/>
        <v>1.609659348594728E-3</v>
      </c>
      <c r="L174" s="6">
        <f t="shared" si="29"/>
        <v>0.83198647670771109</v>
      </c>
      <c r="N174" s="5">
        <f t="shared" si="35"/>
        <v>-4.4249999999999492</v>
      </c>
      <c r="O174" s="6">
        <f t="shared" si="32"/>
        <v>1.609659348594728E-3</v>
      </c>
      <c r="P174" s="6">
        <f t="shared" si="30"/>
        <v>0.83198647670771109</v>
      </c>
    </row>
    <row r="175" spans="1:16" x14ac:dyDescent="0.3">
      <c r="A175" s="2">
        <f t="shared" si="33"/>
        <v>-6.2400000000000837</v>
      </c>
      <c r="B175" s="6">
        <f t="shared" si="27"/>
        <v>9.0788856023188923E-4</v>
      </c>
      <c r="C175" s="6">
        <f t="shared" si="28"/>
        <v>6.6381447808824823E-2</v>
      </c>
      <c r="J175" s="5">
        <f t="shared" si="34"/>
        <v>-4.3999999999999488</v>
      </c>
      <c r="K175" s="6">
        <f t="shared" si="31"/>
        <v>1.5915022791063245E-3</v>
      </c>
      <c r="L175" s="6">
        <f t="shared" si="29"/>
        <v>0.89364589512158532</v>
      </c>
      <c r="N175" s="5">
        <f t="shared" si="35"/>
        <v>-4.3999999999999488</v>
      </c>
      <c r="O175" s="6">
        <f t="shared" si="32"/>
        <v>1.5915022791063245E-3</v>
      </c>
      <c r="P175" s="6">
        <f t="shared" si="30"/>
        <v>0.89364589512158532</v>
      </c>
    </row>
    <row r="176" spans="1:16" x14ac:dyDescent="0.3">
      <c r="A176" s="2">
        <f t="shared" si="33"/>
        <v>-6.2000000000000837</v>
      </c>
      <c r="B176" s="6">
        <f t="shared" si="27"/>
        <v>8.9626060589721734E-4</v>
      </c>
      <c r="C176" s="6">
        <f t="shared" si="28"/>
        <v>9.7947032068444517E-2</v>
      </c>
      <c r="J176" s="5">
        <f t="shared" si="34"/>
        <v>-4.3749999999999485</v>
      </c>
      <c r="K176" s="6">
        <f t="shared" si="31"/>
        <v>1.5734485394189278E-3</v>
      </c>
      <c r="L176" s="6">
        <f t="shared" si="29"/>
        <v>0.94230642165984535</v>
      </c>
      <c r="N176" s="5">
        <f t="shared" si="35"/>
        <v>-4.3749999999999485</v>
      </c>
      <c r="O176" s="6">
        <f t="shared" si="32"/>
        <v>1.5734485394189278E-3</v>
      </c>
      <c r="P176" s="6">
        <f t="shared" si="30"/>
        <v>0.94230642165984535</v>
      </c>
    </row>
    <row r="177" spans="1:16" x14ac:dyDescent="0.3">
      <c r="A177" s="2">
        <f t="shared" si="33"/>
        <v>-6.1600000000000836</v>
      </c>
      <c r="B177" s="6">
        <f t="shared" si="27"/>
        <v>8.8470808808341415E-4</v>
      </c>
      <c r="C177" s="6">
        <f t="shared" si="28"/>
        <v>0.13461032296392444</v>
      </c>
      <c r="J177" s="5">
        <f t="shared" si="34"/>
        <v>-4.3499999999999481</v>
      </c>
      <c r="K177" s="6">
        <f t="shared" si="31"/>
        <v>1.5554981217369829E-3</v>
      </c>
      <c r="L177" s="6">
        <f t="shared" si="29"/>
        <v>0.97663729724085568</v>
      </c>
      <c r="N177" s="5">
        <f t="shared" si="35"/>
        <v>-4.3499999999999481</v>
      </c>
      <c r="O177" s="6">
        <f t="shared" si="32"/>
        <v>1.5554981217369829E-3</v>
      </c>
      <c r="P177" s="6">
        <f t="shared" si="30"/>
        <v>0.97663729724085568</v>
      </c>
    </row>
    <row r="178" spans="1:16" x14ac:dyDescent="0.3">
      <c r="A178" s="2">
        <f t="shared" si="33"/>
        <v>-6.1200000000000836</v>
      </c>
      <c r="B178" s="6">
        <f t="shared" si="27"/>
        <v>8.73230994016938E-4</v>
      </c>
      <c r="C178" s="6">
        <f t="shared" si="28"/>
        <v>0.17579088135412813</v>
      </c>
      <c r="J178" s="5">
        <f t="shared" si="34"/>
        <v>-4.3249999999999478</v>
      </c>
      <c r="K178" s="6">
        <f t="shared" si="31"/>
        <v>1.5376510183095797E-3</v>
      </c>
      <c r="L178" s="6">
        <f t="shared" si="29"/>
        <v>0.99580081226710215</v>
      </c>
      <c r="N178" s="5">
        <f t="shared" si="35"/>
        <v>-4.3249999999999478</v>
      </c>
      <c r="O178" s="6">
        <f t="shared" si="32"/>
        <v>1.5376510183095797E-3</v>
      </c>
      <c r="P178" s="6">
        <f t="shared" si="30"/>
        <v>0.99580081226710215</v>
      </c>
    </row>
    <row r="179" spans="1:16" x14ac:dyDescent="0.3">
      <c r="A179" s="2">
        <f t="shared" si="33"/>
        <v>-6.0800000000000836</v>
      </c>
      <c r="B179" s="6">
        <f t="shared" si="27"/>
        <v>8.6182931100773426E-4</v>
      </c>
      <c r="C179" s="6">
        <f t="shared" si="28"/>
        <v>0.22086652203085788</v>
      </c>
      <c r="J179" s="5">
        <f t="shared" si="34"/>
        <v>-4.2999999999999474</v>
      </c>
      <c r="K179" s="6">
        <f t="shared" si="31"/>
        <v>1.5199072214304413E-3</v>
      </c>
      <c r="L179" s="6">
        <f t="shared" si="29"/>
        <v>0.99945980903975584</v>
      </c>
      <c r="N179" s="5">
        <f t="shared" si="35"/>
        <v>-4.2999999999999474</v>
      </c>
      <c r="O179" s="6">
        <f t="shared" si="32"/>
        <v>1.5199072214304413E-3</v>
      </c>
      <c r="P179" s="6">
        <f t="shared" si="30"/>
        <v>0.99945980903975584</v>
      </c>
    </row>
    <row r="180" spans="1:16" x14ac:dyDescent="0.3">
      <c r="A180" s="2">
        <f t="shared" si="33"/>
        <v>-6.0400000000000835</v>
      </c>
      <c r="B180" s="6">
        <f t="shared" si="27"/>
        <v>8.5050302644920563E-4</v>
      </c>
      <c r="C180" s="6">
        <f t="shared" si="28"/>
        <v>0.26918370353384274</v>
      </c>
      <c r="J180" s="5">
        <f t="shared" si="34"/>
        <v>-4.2749999999999471</v>
      </c>
      <c r="K180" s="6">
        <f t="shared" si="31"/>
        <v>1.5022667234379236E-3</v>
      </c>
      <c r="L180" s="6">
        <f t="shared" si="29"/>
        <v>0.98776869283938185</v>
      </c>
      <c r="N180" s="5">
        <f t="shared" si="35"/>
        <v>-4.2749999999999471</v>
      </c>
      <c r="O180" s="6">
        <f t="shared" si="32"/>
        <v>1.5022667234379236E-3</v>
      </c>
      <c r="P180" s="6">
        <f t="shared" si="30"/>
        <v>0.98776869283938185</v>
      </c>
    </row>
    <row r="181" spans="1:16" x14ac:dyDescent="0.3">
      <c r="A181" s="2">
        <f t="shared" si="33"/>
        <v>-6.0000000000000835</v>
      </c>
      <c r="B181" s="6">
        <f t="shared" si="27"/>
        <v>8.3925212781820716E-4</v>
      </c>
      <c r="C181" s="6">
        <f t="shared" si="28"/>
        <v>0.32006780195283702</v>
      </c>
      <c r="J181" s="5">
        <f t="shared" si="34"/>
        <v>-4.2499999999999467</v>
      </c>
      <c r="K181" s="6">
        <f t="shared" si="31"/>
        <v>1.4847295167150071E-3</v>
      </c>
      <c r="L181" s="6">
        <f t="shared" si="29"/>
        <v>0.96134922771934361</v>
      </c>
      <c r="N181" s="5">
        <f t="shared" si="35"/>
        <v>-4.2499999999999467</v>
      </c>
      <c r="O181" s="6">
        <f t="shared" si="32"/>
        <v>1.4847295167150071E-3</v>
      </c>
      <c r="P181" s="6">
        <f t="shared" si="30"/>
        <v>0.96134922771934361</v>
      </c>
    </row>
    <row r="182" spans="1:16" x14ac:dyDescent="0.3">
      <c r="A182" s="2">
        <f t="shared" si="33"/>
        <v>-5.9600000000000835</v>
      </c>
      <c r="B182" s="6">
        <f t="shared" si="27"/>
        <v>8.2807660267502801E-4</v>
      </c>
      <c r="C182" s="6">
        <f t="shared" si="28"/>
        <v>0.37283312173057553</v>
      </c>
      <c r="J182" s="5">
        <f t="shared" si="34"/>
        <v>-4.2249999999999464</v>
      </c>
      <c r="K182" s="6">
        <f t="shared" si="31"/>
        <v>1.4672955936892963E-3</v>
      </c>
      <c r="L182" s="6">
        <f t="shared" si="29"/>
        <v>0.92125281016641303</v>
      </c>
      <c r="N182" s="5">
        <f t="shared" si="35"/>
        <v>-4.2249999999999464</v>
      </c>
      <c r="O182" s="6">
        <f t="shared" si="32"/>
        <v>1.4672955936892963E-3</v>
      </c>
      <c r="P182" s="6">
        <f t="shared" si="30"/>
        <v>0.92125281016641303</v>
      </c>
    </row>
    <row r="183" spans="1:16" x14ac:dyDescent="0.3">
      <c r="A183" s="2">
        <f t="shared" si="33"/>
        <v>-5.9200000000000834</v>
      </c>
      <c r="B183" s="6">
        <f t="shared" si="27"/>
        <v>8.1697643866337588E-4</v>
      </c>
      <c r="C183" s="6">
        <f t="shared" si="28"/>
        <v>0.42679251134817753</v>
      </c>
      <c r="J183" s="5">
        <f t="shared" si="34"/>
        <v>-4.199999999999946</v>
      </c>
      <c r="K183" s="6">
        <f t="shared" si="31"/>
        <v>1.4499649468330171E-3</v>
      </c>
      <c r="L183" s="6">
        <f t="shared" si="29"/>
        <v>0.86891124093630689</v>
      </c>
      <c r="N183" s="5">
        <f t="shared" si="35"/>
        <v>-4.199999999999946</v>
      </c>
      <c r="O183" s="6">
        <f t="shared" si="32"/>
        <v>1.4499649468330171E-3</v>
      </c>
      <c r="P183" s="6">
        <f t="shared" si="30"/>
        <v>0.86891124093630689</v>
      </c>
    </row>
    <row r="184" spans="1:16" x14ac:dyDescent="0.3">
      <c r="A184" s="2">
        <f t="shared" si="33"/>
        <v>-5.8800000000000834</v>
      </c>
      <c r="B184" s="6">
        <f t="shared" si="27"/>
        <v>8.0595162351035767E-4</v>
      </c>
      <c r="C184" s="6">
        <f t="shared" si="28"/>
        <v>0.48126646762409497</v>
      </c>
      <c r="J184" s="5">
        <f t="shared" si="34"/>
        <v>-4.1749999999999456</v>
      </c>
      <c r="K184" s="6">
        <f t="shared" si="31"/>
        <v>1.4327375686630165E-3</v>
      </c>
      <c r="L184" s="6">
        <f t="shared" si="29"/>
        <v>0.80607824904057046</v>
      </c>
      <c r="N184" s="5">
        <f t="shared" si="35"/>
        <v>-4.1749999999999456</v>
      </c>
      <c r="O184" s="6">
        <f t="shared" si="32"/>
        <v>1.4327375686630165E-3</v>
      </c>
      <c r="P184" s="6">
        <f t="shared" si="30"/>
        <v>0.80607824904057046</v>
      </c>
    </row>
    <row r="185" spans="1:16" x14ac:dyDescent="0.3">
      <c r="A185" s="2">
        <f t="shared" si="33"/>
        <v>-5.8400000000000833</v>
      </c>
      <c r="B185" s="6">
        <f t="shared" si="27"/>
        <v>7.9500214502647385E-4</v>
      </c>
      <c r="C185" s="6">
        <f t="shared" si="28"/>
        <v>0.53559162882711542</v>
      </c>
      <c r="J185" s="5">
        <f t="shared" si="34"/>
        <v>-4.1499999999999453</v>
      </c>
      <c r="K185" s="6">
        <f t="shared" si="31"/>
        <v>1.4156134517407455E-3</v>
      </c>
      <c r="L185" s="6">
        <f t="shared" si="29"/>
        <v>0.73476416216118579</v>
      </c>
      <c r="N185" s="5">
        <f t="shared" si="35"/>
        <v>-4.1499999999999453</v>
      </c>
      <c r="O185" s="6">
        <f t="shared" si="32"/>
        <v>1.4156134517407455E-3</v>
      </c>
      <c r="P185" s="6">
        <f t="shared" si="30"/>
        <v>0.73476416216118579</v>
      </c>
    </row>
    <row r="186" spans="1:16" x14ac:dyDescent="0.3">
      <c r="A186" s="2">
        <f t="shared" si="33"/>
        <v>-5.8000000000000833</v>
      </c>
      <c r="B186" s="6">
        <f t="shared" si="27"/>
        <v>7.8412799110559508E-4</v>
      </c>
      <c r="C186" s="6">
        <f t="shared" si="28"/>
        <v>0.5891285735558256</v>
      </c>
      <c r="J186" s="5">
        <f t="shared" si="34"/>
        <v>-4.1249999999999449</v>
      </c>
      <c r="K186" s="6">
        <f t="shared" si="31"/>
        <v>1.3985925886722678E-3</v>
      </c>
      <c r="L186" s="6">
        <f t="shared" si="29"/>
        <v>0.6571661680850639</v>
      </c>
      <c r="N186" s="5">
        <f t="shared" si="35"/>
        <v>-4.1249999999999449</v>
      </c>
      <c r="O186" s="6">
        <f t="shared" si="32"/>
        <v>1.3985925886722678E-3</v>
      </c>
      <c r="P186" s="6">
        <f t="shared" si="30"/>
        <v>0.6571661680850639</v>
      </c>
    </row>
    <row r="187" spans="1:16" x14ac:dyDescent="0.3">
      <c r="A187" s="2">
        <f t="shared" si="33"/>
        <v>-5.7600000000000833</v>
      </c>
      <c r="B187" s="6">
        <f t="shared" si="27"/>
        <v>7.733291497249513E-4</v>
      </c>
      <c r="C187" s="6">
        <f t="shared" si="28"/>
        <v>0.64126885905947262</v>
      </c>
      <c r="J187" s="5">
        <f t="shared" si="34"/>
        <v>-4.0999999999999446</v>
      </c>
      <c r="K187" s="6">
        <f t="shared" si="31"/>
        <v>1.3816749721082559E-3</v>
      </c>
      <c r="L187" s="6">
        <f t="shared" si="29"/>
        <v>0.57559657827643174</v>
      </c>
      <c r="N187" s="5">
        <f t="shared" si="35"/>
        <v>-4.0999999999999446</v>
      </c>
      <c r="O187" s="6">
        <f t="shared" si="32"/>
        <v>1.3816749721082559E-3</v>
      </c>
      <c r="P187" s="6">
        <f t="shared" si="30"/>
        <v>0.57559657827643174</v>
      </c>
    </row>
    <row r="188" spans="1:16" x14ac:dyDescent="0.3">
      <c r="A188" s="2">
        <f t="shared" si="33"/>
        <v>-5.7200000000000832</v>
      </c>
      <c r="B188" s="6">
        <f t="shared" si="27"/>
        <v>7.6260560894511533E-4</v>
      </c>
      <c r="C188" s="6">
        <f t="shared" si="28"/>
        <v>0.69144124908885074</v>
      </c>
      <c r="J188" s="5">
        <f t="shared" si="34"/>
        <v>-4.0749999999999442</v>
      </c>
      <c r="K188" s="6">
        <f t="shared" si="31"/>
        <v>1.364860594743982E-3</v>
      </c>
      <c r="L188" s="6">
        <f t="shared" si="29"/>
        <v>0.4924113959376773</v>
      </c>
      <c r="N188" s="5">
        <f t="shared" si="35"/>
        <v>-4.0749999999999442</v>
      </c>
      <c r="O188" s="6">
        <f t="shared" si="32"/>
        <v>1.364860594743982E-3</v>
      </c>
      <c r="P188" s="6">
        <f t="shared" si="30"/>
        <v>0.4924113959376773</v>
      </c>
    </row>
    <row r="189" spans="1:16" x14ac:dyDescent="0.3">
      <c r="A189" s="2">
        <f t="shared" si="33"/>
        <v>-5.6800000000000832</v>
      </c>
      <c r="B189" s="6">
        <f t="shared" si="27"/>
        <v>7.5195735690999194E-4</v>
      </c>
      <c r="C189" s="6">
        <f t="shared" si="28"/>
        <v>0.7391170972215102</v>
      </c>
      <c r="J189" s="5">
        <f t="shared" si="34"/>
        <v>-4.0499999999999439</v>
      </c>
      <c r="K189" s="6">
        <f t="shared" si="31"/>
        <v>1.3481494493193154E-3</v>
      </c>
      <c r="L189" s="6">
        <f t="shared" si="29"/>
        <v>0.40994131710527232</v>
      </c>
      <c r="N189" s="5">
        <f t="shared" si="35"/>
        <v>-4.0499999999999439</v>
      </c>
      <c r="O189" s="6">
        <f t="shared" si="32"/>
        <v>1.3481494493193154E-3</v>
      </c>
      <c r="P189" s="6">
        <f t="shared" si="30"/>
        <v>0.40994131710527232</v>
      </c>
    </row>
    <row r="190" spans="1:16" x14ac:dyDescent="0.3">
      <c r="A190" s="2">
        <f t="shared" si="33"/>
        <v>-5.6400000000000832</v>
      </c>
      <c r="B190" s="6">
        <f t="shared" si="27"/>
        <v>7.4138438184679582E-4</v>
      </c>
      <c r="C190" s="6">
        <f t="shared" si="28"/>
        <v>0.78381486668937805</v>
      </c>
      <c r="J190" s="5">
        <f t="shared" si="34"/>
        <v>-4.0249999999999435</v>
      </c>
      <c r="K190" s="6">
        <f t="shared" si="31"/>
        <v>1.3315415286187218E-3</v>
      </c>
      <c r="L190" s="6">
        <f t="shared" si="29"/>
        <v>0.33042706596348981</v>
      </c>
      <c r="N190" s="5">
        <f t="shared" si="35"/>
        <v>-4.0249999999999435</v>
      </c>
      <c r="O190" s="6">
        <f t="shared" si="32"/>
        <v>1.3315415286187218E-3</v>
      </c>
      <c r="P190" s="6">
        <f t="shared" si="30"/>
        <v>0.33042706596348981</v>
      </c>
    </row>
    <row r="191" spans="1:16" x14ac:dyDescent="0.3">
      <c r="A191" s="2">
        <f t="shared" si="33"/>
        <v>-5.6000000000000831</v>
      </c>
      <c r="B191" s="6">
        <f t="shared" si="27"/>
        <v>7.3088667206604521E-4</v>
      </c>
      <c r="C191" s="6">
        <f t="shared" si="28"/>
        <v>0.82510378186784084</v>
      </c>
      <c r="J191" s="5">
        <f t="shared" si="34"/>
        <v>-3.9999999999999436</v>
      </c>
      <c r="K191" s="6">
        <f t="shared" si="31"/>
        <v>1.3150368254712607E-3</v>
      </c>
      <c r="L191" s="6">
        <f t="shared" si="29"/>
        <v>0.25596069680382538</v>
      </c>
      <c r="N191" s="5">
        <f t="shared" si="35"/>
        <v>-3.9999999999999436</v>
      </c>
      <c r="O191" s="6">
        <f t="shared" si="32"/>
        <v>1.3150368254712607E-3</v>
      </c>
      <c r="P191" s="6">
        <f t="shared" si="30"/>
        <v>0.25596069680382538</v>
      </c>
    </row>
    <row r="192" spans="1:16" x14ac:dyDescent="0.3">
      <c r="A192" s="2">
        <f t="shared" si="33"/>
        <v>-5.5600000000000831</v>
      </c>
      <c r="B192" s="6">
        <f t="shared" si="27"/>
        <v>7.2046421596154236E-4</v>
      </c>
      <c r="C192" s="6">
        <f t="shared" si="28"/>
        <v>0.86260661961786189</v>
      </c>
      <c r="J192" s="5">
        <f t="shared" si="34"/>
        <v>-3.9749999999999437</v>
      </c>
      <c r="K192" s="6">
        <f t="shared" si="31"/>
        <v>1.2986353327505771E-3</v>
      </c>
      <c r="L192" s="6">
        <f t="shared" si="29"/>
        <v>0.18843419728068767</v>
      </c>
      <c r="N192" s="5">
        <f t="shared" si="35"/>
        <v>-3.9749999999999437</v>
      </c>
      <c r="O192" s="6">
        <f t="shared" si="32"/>
        <v>1.2986353327505771E-3</v>
      </c>
      <c r="P192" s="6">
        <f t="shared" si="30"/>
        <v>0.18843419728068767</v>
      </c>
    </row>
    <row r="193" spans="1:16" x14ac:dyDescent="0.3">
      <c r="A193" s="2">
        <f t="shared" si="33"/>
        <v>-5.5200000000000831</v>
      </c>
      <c r="B193" s="6">
        <f t="shared" si="27"/>
        <v>7.1011700201036086E-4</v>
      </c>
      <c r="C193" s="6">
        <f t="shared" si="28"/>
        <v>0.89600166049264218</v>
      </c>
      <c r="J193" s="5">
        <f t="shared" si="34"/>
        <v>-3.9499999999999438</v>
      </c>
      <c r="K193" s="6">
        <f t="shared" si="31"/>
        <v>1.2823370433749002E-3</v>
      </c>
      <c r="L193" s="6">
        <f t="shared" si="29"/>
        <v>0.12949641293766467</v>
      </c>
      <c r="N193" s="5">
        <f t="shared" si="35"/>
        <v>-3.9499999999999438</v>
      </c>
      <c r="O193" s="6">
        <f t="shared" si="32"/>
        <v>1.2823370433749002E-3</v>
      </c>
      <c r="P193" s="6">
        <f t="shared" si="30"/>
        <v>0.12949641293766467</v>
      </c>
    </row>
    <row r="194" spans="1:16" x14ac:dyDescent="0.3">
      <c r="A194" s="2">
        <f t="shared" si="33"/>
        <v>-5.480000000000083</v>
      </c>
      <c r="B194" s="6">
        <f t="shared" si="27"/>
        <v>6.9984501877283349E-4</v>
      </c>
      <c r="C194" s="6">
        <f t="shared" si="28"/>
        <v>0.92502383034692537</v>
      </c>
      <c r="J194" s="5">
        <f t="shared" si="34"/>
        <v>-3.9249999999999439</v>
      </c>
      <c r="K194" s="6">
        <f t="shared" si="31"/>
        <v>1.2661419503070435E-3</v>
      </c>
      <c r="L194" s="6">
        <f t="shared" si="29"/>
        <v>8.0518992894844488E-2</v>
      </c>
      <c r="N194" s="5">
        <f t="shared" si="35"/>
        <v>-3.9249999999999439</v>
      </c>
      <c r="O194" s="6">
        <f t="shared" si="32"/>
        <v>1.2661419503070435E-3</v>
      </c>
      <c r="P194" s="6">
        <f t="shared" si="30"/>
        <v>8.0518992894844488E-2</v>
      </c>
    </row>
    <row r="195" spans="1:16" x14ac:dyDescent="0.3">
      <c r="A195" s="2">
        <f t="shared" si="33"/>
        <v>-5.440000000000083</v>
      </c>
      <c r="B195" s="6">
        <f t="shared" si="27"/>
        <v>6.8964825489253325E-4</v>
      </c>
      <c r="C195" s="6">
        <f t="shared" si="28"/>
        <v>0.94946507206834585</v>
      </c>
      <c r="J195" s="5">
        <f t="shared" si="34"/>
        <v>-3.899999999999944</v>
      </c>
      <c r="K195" s="6">
        <f t="shared" si="31"/>
        <v>1.2500500465543924E-3</v>
      </c>
      <c r="L195" s="6">
        <f t="shared" si="29"/>
        <v>4.2571741635829718E-2</v>
      </c>
      <c r="N195" s="5">
        <f t="shared" si="35"/>
        <v>-3.899999999999944</v>
      </c>
      <c r="O195" s="6">
        <f t="shared" si="32"/>
        <v>1.2500500465543924E-3</v>
      </c>
      <c r="P195" s="6">
        <f t="shared" si="30"/>
        <v>4.2571741635829718E-2</v>
      </c>
    </row>
    <row r="196" spans="1:16" x14ac:dyDescent="0.3">
      <c r="A196" s="2">
        <f t="shared" si="33"/>
        <v>-5.400000000000083</v>
      </c>
      <c r="B196" s="6">
        <f t="shared" si="27"/>
        <v>6.7952669909626543E-4</v>
      </c>
      <c r="C196" s="6">
        <f t="shared" si="28"/>
        <v>0.96917399496233858</v>
      </c>
      <c r="J196" s="5">
        <f t="shared" si="34"/>
        <v>-3.874999999999944</v>
      </c>
      <c r="K196" s="6">
        <f t="shared" si="31"/>
        <v>1.2340613251689146E-3</v>
      </c>
      <c r="L196" s="6">
        <f t="shared" si="29"/>
        <v>1.6407461348179442E-2</v>
      </c>
      <c r="N196" s="5">
        <f t="shared" si="35"/>
        <v>-3.874999999999944</v>
      </c>
      <c r="O196" s="6">
        <f t="shared" si="32"/>
        <v>1.2340613251689146E-3</v>
      </c>
      <c r="P196" s="6">
        <f t="shared" si="30"/>
        <v>1.6407461348179442E-2</v>
      </c>
    </row>
    <row r="197" spans="1:16" x14ac:dyDescent="0.3">
      <c r="A197" s="2">
        <f t="shared" si="33"/>
        <v>-5.3600000000000829</v>
      </c>
      <c r="B197" s="6">
        <f t="shared" si="27"/>
        <v>6.6948034019404749E-4</v>
      </c>
      <c r="C197" s="6">
        <f t="shared" si="28"/>
        <v>0.9840548557668759</v>
      </c>
      <c r="J197" s="5">
        <f t="shared" si="34"/>
        <v>-3.8499999999999441</v>
      </c>
      <c r="K197" s="6">
        <f t="shared" si="31"/>
        <v>1.2181757792471416E-3</v>
      </c>
      <c r="L197" s="6">
        <f t="shared" si="29"/>
        <v>2.4560912009208291E-3</v>
      </c>
      <c r="N197" s="5">
        <f t="shared" si="35"/>
        <v>-3.8499999999999441</v>
      </c>
      <c r="O197" s="6">
        <f t="shared" si="32"/>
        <v>1.2181757792471416E-3</v>
      </c>
      <c r="P197" s="6">
        <f t="shared" si="30"/>
        <v>2.4560912009208291E-3</v>
      </c>
    </row>
    <row r="198" spans="1:16" x14ac:dyDescent="0.3">
      <c r="A198" s="2">
        <f t="shared" si="33"/>
        <v>-5.3200000000000829</v>
      </c>
      <c r="B198" s="6">
        <f t="shared" si="27"/>
        <v>6.5950916707909965E-4</v>
      </c>
      <c r="C198" s="6">
        <f t="shared" si="28"/>
        <v>0.99406593037420221</v>
      </c>
      <c r="J198" s="5">
        <f t="shared" si="34"/>
        <v>-3.8249999999999442</v>
      </c>
      <c r="K198" s="6">
        <f t="shared" si="31"/>
        <v>1.2023934019301764E-3</v>
      </c>
      <c r="L198" s="6">
        <f t="shared" si="29"/>
        <v>8.2770073668791966E-4</v>
      </c>
      <c r="N198" s="5">
        <f t="shared" si="35"/>
        <v>-3.8249999999999442</v>
      </c>
      <c r="O198" s="6">
        <f t="shared" si="32"/>
        <v>1.2023934019301764E-3</v>
      </c>
      <c r="P198" s="6">
        <f t="shared" si="30"/>
        <v>8.2770073668791966E-4</v>
      </c>
    </row>
    <row r="199" spans="1:16" x14ac:dyDescent="0.3">
      <c r="A199" s="2">
        <f t="shared" si="33"/>
        <v>-5.2800000000000828</v>
      </c>
      <c r="B199" s="6">
        <f t="shared" si="27"/>
        <v>6.4961316872783254E-4</v>
      </c>
      <c r="C199" s="6">
        <f t="shared" si="28"/>
        <v>0.99921733913823518</v>
      </c>
      <c r="J199" s="5">
        <f t="shared" si="34"/>
        <v>-3.7999999999999443</v>
      </c>
      <c r="K199" s="6">
        <f t="shared" si="31"/>
        <v>1.1867141864036876E-3</v>
      </c>
      <c r="L199" s="6">
        <f t="shared" si="29"/>
        <v>1.1323679110476215E-2</v>
      </c>
      <c r="N199" s="5">
        <f t="shared" si="35"/>
        <v>-3.7999999999999443</v>
      </c>
      <c r="O199" s="6">
        <f t="shared" si="32"/>
        <v>1.1867141864036876E-3</v>
      </c>
      <c r="P199" s="6">
        <f t="shared" si="30"/>
        <v>1.1323679110476215E-2</v>
      </c>
    </row>
    <row r="200" spans="1:16" x14ac:dyDescent="0.3">
      <c r="A200" s="2">
        <f t="shared" si="33"/>
        <v>-5.2400000000000828</v>
      </c>
      <c r="B200" s="6">
        <f t="shared" si="27"/>
        <v>6.3979233419982789E-4</v>
      </c>
      <c r="C200" s="6">
        <f t="shared" si="28"/>
        <v>0.99956839120887087</v>
      </c>
      <c r="J200" s="5">
        <f t="shared" si="34"/>
        <v>-3.7749999999999444</v>
      </c>
      <c r="K200" s="6">
        <f t="shared" si="31"/>
        <v>1.1711381258979014E-3</v>
      </c>
      <c r="L200" s="6">
        <f t="shared" si="29"/>
        <v>3.3455283577410289E-2</v>
      </c>
      <c r="N200" s="5">
        <f t="shared" si="35"/>
        <v>-3.7749999999999444</v>
      </c>
      <c r="O200" s="6">
        <f t="shared" si="32"/>
        <v>1.1711381258979014E-3</v>
      </c>
      <c r="P200" s="6">
        <f t="shared" si="30"/>
        <v>3.3455283577410289E-2</v>
      </c>
    </row>
    <row r="201" spans="1:16" x14ac:dyDescent="0.3">
      <c r="A201" s="2">
        <f t="shared" si="33"/>
        <v>-5.2000000000000828</v>
      </c>
      <c r="B201" s="6">
        <f t="shared" si="27"/>
        <v>6.3004665263783005E-4</v>
      </c>
      <c r="C201" s="6">
        <f t="shared" si="28"/>
        <v>0.99522451473336826</v>
      </c>
      <c r="J201" s="5">
        <f t="shared" si="34"/>
        <v>-3.7499999999999445</v>
      </c>
      <c r="K201" s="6">
        <f t="shared" si="31"/>
        <v>1.1556652136876031E-3</v>
      </c>
      <c r="L201" s="6">
        <f t="shared" si="29"/>
        <v>6.6468571287386924E-2</v>
      </c>
      <c r="N201" s="5">
        <f t="shared" si="35"/>
        <v>-3.7499999999999445</v>
      </c>
      <c r="O201" s="6">
        <f t="shared" si="32"/>
        <v>1.1556652136876031E-3</v>
      </c>
      <c r="P201" s="6">
        <f t="shared" si="30"/>
        <v>6.6468571287386924E-2</v>
      </c>
    </row>
    <row r="202" spans="1:16" x14ac:dyDescent="0.3">
      <c r="A202" s="2">
        <f t="shared" si="33"/>
        <v>-5.1600000000000827</v>
      </c>
      <c r="B202" s="6">
        <f t="shared" si="27"/>
        <v>6.2037611326772935E-4</v>
      </c>
      <c r="C202" s="6">
        <f t="shared" si="28"/>
        <v>0.98633384008672065</v>
      </c>
      <c r="J202" s="5">
        <f t="shared" si="34"/>
        <v>-3.7249999999999446</v>
      </c>
      <c r="K202" s="6">
        <f t="shared" si="31"/>
        <v>1.1402954430921341E-3</v>
      </c>
      <c r="L202" s="6">
        <f t="shared" si="29"/>
        <v>0.10937463857075103</v>
      </c>
      <c r="N202" s="5">
        <f t="shared" si="35"/>
        <v>-3.7249999999999446</v>
      </c>
      <c r="O202" s="6">
        <f t="shared" si="32"/>
        <v>1.1402954430921341E-3</v>
      </c>
      <c r="P202" s="6">
        <f t="shared" si="30"/>
        <v>0.10937463857075103</v>
      </c>
    </row>
    <row r="203" spans="1:16" x14ac:dyDescent="0.3">
      <c r="A203" s="2">
        <f t="shared" si="33"/>
        <v>-5.1200000000000827</v>
      </c>
      <c r="B203" s="6">
        <f t="shared" si="27"/>
        <v>6.1078070539855305E-4</v>
      </c>
      <c r="C203" s="6">
        <f t="shared" si="28"/>
        <v>0.97308350263258081</v>
      </c>
      <c r="J203" s="5">
        <f t="shared" si="34"/>
        <v>-3.6999999999999447</v>
      </c>
      <c r="K203" s="6">
        <f t="shared" si="31"/>
        <v>1.1250288074753823E-3</v>
      </c>
      <c r="L203" s="6">
        <f t="shared" si="29"/>
        <v>0.16098403073188972</v>
      </c>
      <c r="N203" s="5">
        <f t="shared" si="35"/>
        <v>-3.6999999999999447</v>
      </c>
      <c r="O203" s="6">
        <f t="shared" si="32"/>
        <v>1.1250288074753823E-3</v>
      </c>
      <c r="P203" s="6">
        <f t="shared" si="30"/>
        <v>0.16098403073188972</v>
      </c>
    </row>
    <row r="204" spans="1:16" x14ac:dyDescent="0.3">
      <c r="A204" s="2">
        <f t="shared" si="33"/>
        <v>-5.0800000000000827</v>
      </c>
      <c r="B204" s="6">
        <f t="shared" si="27"/>
        <v>6.0126041842244475E-4</v>
      </c>
      <c r="C204" s="6">
        <f t="shared" si="28"/>
        <v>0.95569572997531993</v>
      </c>
      <c r="J204" s="5">
        <f t="shared" si="34"/>
        <v>-3.6749999999999448</v>
      </c>
      <c r="K204" s="6">
        <f t="shared" si="31"/>
        <v>1.1098653002457931E-3</v>
      </c>
      <c r="L204" s="6">
        <f t="shared" si="29"/>
        <v>0.21994416105226766</v>
      </c>
      <c r="N204" s="5">
        <f t="shared" si="35"/>
        <v>-3.6749999999999448</v>
      </c>
      <c r="O204" s="6">
        <f t="shared" si="32"/>
        <v>1.1098653002457931E-3</v>
      </c>
      <c r="P204" s="6">
        <f t="shared" si="30"/>
        <v>0.21994416105226766</v>
      </c>
    </row>
    <row r="205" spans="1:16" x14ac:dyDescent="0.3">
      <c r="A205" s="2">
        <f t="shared" si="33"/>
        <v>-5.0400000000000826</v>
      </c>
      <c r="B205" s="6">
        <f t="shared" si="27"/>
        <v>5.9181524181466225E-4</v>
      </c>
      <c r="C205" s="6">
        <f t="shared" si="28"/>
        <v>0.93442377634746387</v>
      </c>
      <c r="J205" s="5">
        <f t="shared" si="34"/>
        <v>-3.6499999999999448</v>
      </c>
      <c r="K205" s="6">
        <f t="shared" si="31"/>
        <v>1.0948049148563463E-3</v>
      </c>
      <c r="L205" s="6">
        <f t="shared" si="29"/>
        <v>0.28477858747366264</v>
      </c>
      <c r="N205" s="5">
        <f t="shared" si="35"/>
        <v>-3.6499999999999448</v>
      </c>
      <c r="O205" s="6">
        <f t="shared" si="32"/>
        <v>1.0948049148563463E-3</v>
      </c>
      <c r="P205" s="6">
        <f t="shared" si="30"/>
        <v>0.28477858747366264</v>
      </c>
    </row>
    <row r="206" spans="1:16" x14ac:dyDescent="0.3">
      <c r="A206" s="2">
        <f t="shared" si="33"/>
        <v>-5.0000000000000826</v>
      </c>
      <c r="B206" s="6">
        <f t="shared" si="27"/>
        <v>5.8244516513355344E-4</v>
      </c>
      <c r="C206" s="6">
        <f t="shared" si="28"/>
        <v>0.90954776379176838</v>
      </c>
      <c r="J206" s="5">
        <f t="shared" si="34"/>
        <v>-3.6249999999999449</v>
      </c>
      <c r="K206" s="6">
        <f t="shared" si="31"/>
        <v>1.0798476448045662E-3</v>
      </c>
      <c r="L206" s="6">
        <f t="shared" si="29"/>
        <v>0.35392703578875712</v>
      </c>
      <c r="N206" s="5">
        <f t="shared" si="35"/>
        <v>-3.6249999999999449</v>
      </c>
      <c r="O206" s="6">
        <f t="shared" si="32"/>
        <v>1.0798476448045662E-3</v>
      </c>
      <c r="P206" s="6">
        <f t="shared" si="30"/>
        <v>0.35392703578875712</v>
      </c>
    </row>
    <row r="207" spans="1:16" x14ac:dyDescent="0.3">
      <c r="A207" s="2">
        <f t="shared" si="33"/>
        <v>-4.9600000000000826</v>
      </c>
      <c r="B207" s="6">
        <f t="shared" si="27"/>
        <v>5.7315017802055048E-4</v>
      </c>
      <c r="C207" s="6">
        <f t="shared" si="28"/>
        <v>0.88137048625056513</v>
      </c>
      <c r="J207" s="5">
        <f t="shared" si="34"/>
        <v>-3.599999999999945</v>
      </c>
      <c r="K207" s="6">
        <f t="shared" si="31"/>
        <v>1.0649934836325203E-3</v>
      </c>
      <c r="L207" s="6">
        <f t="shared" si="29"/>
        <v>0.42578512507392918</v>
      </c>
      <c r="N207" s="5">
        <f t="shared" si="35"/>
        <v>-3.599999999999945</v>
      </c>
      <c r="O207" s="6">
        <f t="shared" si="32"/>
        <v>1.0649934836325203E-3</v>
      </c>
      <c r="P207" s="6">
        <f t="shared" si="30"/>
        <v>0.42578512507392918</v>
      </c>
    </row>
    <row r="208" spans="1:16" x14ac:dyDescent="0.3">
      <c r="A208" s="2">
        <f t="shared" si="33"/>
        <v>-4.9200000000000825</v>
      </c>
      <c r="B208" s="6">
        <f t="shared" si="27"/>
        <v>5.6393027020015416E-4</v>
      </c>
      <c r="C208" s="6">
        <f t="shared" si="28"/>
        <v>0.85021322867094762</v>
      </c>
      <c r="J208" s="5">
        <f t="shared" si="34"/>
        <v>-3.5749999999999451</v>
      </c>
      <c r="K208" s="6">
        <f t="shared" si="31"/>
        <v>1.0502424249268078E-3</v>
      </c>
      <c r="L208" s="6">
        <f t="shared" si="29"/>
        <v>0.49874284015988607</v>
      </c>
      <c r="N208" s="5">
        <f t="shared" si="35"/>
        <v>-3.5749999999999451</v>
      </c>
      <c r="O208" s="6">
        <f t="shared" si="32"/>
        <v>1.0502424249268078E-3</v>
      </c>
      <c r="P208" s="6">
        <f t="shared" si="30"/>
        <v>0.49874284015988607</v>
      </c>
    </row>
    <row r="209" spans="1:16" x14ac:dyDescent="0.3">
      <c r="A209" s="2">
        <f t="shared" si="33"/>
        <v>-4.8800000000000825</v>
      </c>
      <c r="B209" s="6">
        <f t="shared" si="27"/>
        <v>5.5478543147992148E-4</v>
      </c>
      <c r="C209" s="6">
        <f t="shared" si="28"/>
        <v>0.81641164887443352</v>
      </c>
      <c r="J209" s="5">
        <f t="shared" si="34"/>
        <v>-3.5499999999999452</v>
      </c>
      <c r="K209" s="6">
        <f t="shared" si="31"/>
        <v>1.0355944623185605E-3</v>
      </c>
      <c r="L209" s="6">
        <f t="shared" si="29"/>
        <v>0.57122090256656655</v>
      </c>
      <c r="N209" s="5">
        <f t="shared" si="35"/>
        <v>-3.5499999999999452</v>
      </c>
      <c r="O209" s="6">
        <f t="shared" si="32"/>
        <v>1.0355944623185605E-3</v>
      </c>
      <c r="P209" s="6">
        <f t="shared" si="30"/>
        <v>0.57122090256656655</v>
      </c>
    </row>
    <row r="210" spans="1:16" x14ac:dyDescent="0.3">
      <c r="A210" s="2">
        <f t="shared" si="33"/>
        <v>-4.8400000000000825</v>
      </c>
      <c r="B210" s="6">
        <f t="shared" si="27"/>
        <v>5.4571565175045569E-4</v>
      </c>
      <c r="C210" s="6">
        <f t="shared" si="28"/>
        <v>0.78031176532007396</v>
      </c>
      <c r="J210" s="5">
        <f t="shared" si="34"/>
        <v>-3.5249999999999453</v>
      </c>
      <c r="K210" s="6">
        <f t="shared" si="31"/>
        <v>1.0210495894834397E-3</v>
      </c>
      <c r="L210" s="6">
        <f t="shared" si="29"/>
        <v>0.64170431091677016</v>
      </c>
      <c r="N210" s="5">
        <f t="shared" si="35"/>
        <v>-3.5249999999999453</v>
      </c>
      <c r="O210" s="6">
        <f t="shared" si="32"/>
        <v>1.0210495894834397E-3</v>
      </c>
      <c r="P210" s="6">
        <f t="shared" si="30"/>
        <v>0.64170431091677016</v>
      </c>
    </row>
    <row r="211" spans="1:16" x14ac:dyDescent="0.3">
      <c r="A211" s="2">
        <f t="shared" si="33"/>
        <v>-4.8000000000000824</v>
      </c>
      <c r="B211" s="6">
        <f t="shared" si="27"/>
        <v>5.3672092098538851E-4</v>
      </c>
      <c r="C211" s="6">
        <f t="shared" si="28"/>
        <v>0.74226608910124348</v>
      </c>
      <c r="J211" s="5">
        <f t="shared" si="34"/>
        <v>-3.4999999999999454</v>
      </c>
      <c r="K211" s="6">
        <f t="shared" si="31"/>
        <v>1.0066078001416316E-3</v>
      </c>
      <c r="L211" s="6">
        <f t="shared" si="29"/>
        <v>0.70877244988545973</v>
      </c>
      <c r="N211" s="5">
        <f t="shared" si="35"/>
        <v>-3.4999999999999454</v>
      </c>
      <c r="O211" s="6">
        <f t="shared" si="32"/>
        <v>1.0066078001416316E-3</v>
      </c>
      <c r="P211" s="6">
        <f t="shared" si="30"/>
        <v>0.70877244988545973</v>
      </c>
    </row>
    <row r="212" spans="1:16" x14ac:dyDescent="0.3">
      <c r="A212" s="2">
        <f t="shared" si="33"/>
        <v>-4.7600000000000824</v>
      </c>
      <c r="B212" s="6">
        <f t="shared" si="27"/>
        <v>5.2780122924137474E-4</v>
      </c>
      <c r="C212" s="6">
        <f t="shared" si="28"/>
        <v>0.70262993364267468</v>
      </c>
      <c r="J212" s="5">
        <f t="shared" si="34"/>
        <v>-3.4749999999999455</v>
      </c>
      <c r="K212" s="6">
        <f t="shared" si="31"/>
        <v>9.9226908805784666E-4</v>
      </c>
      <c r="L212" s="6">
        <f t="shared" si="29"/>
        <v>0.77112529896769644</v>
      </c>
      <c r="N212" s="5">
        <f t="shared" si="35"/>
        <v>-3.4749999999999455</v>
      </c>
      <c r="O212" s="6">
        <f t="shared" si="32"/>
        <v>9.9226908805784666E-4</v>
      </c>
      <c r="P212" s="6">
        <f t="shared" si="30"/>
        <v>0.77112529896769644</v>
      </c>
    </row>
    <row r="213" spans="1:16" x14ac:dyDescent="0.3">
      <c r="A213" s="2">
        <f t="shared" si="33"/>
        <v>-4.7200000000000824</v>
      </c>
      <c r="B213" s="6">
        <f t="shared" si="27"/>
        <v>5.189565666580717E-4</v>
      </c>
      <c r="C213" s="6">
        <f t="shared" si="28"/>
        <v>0.66175793068195121</v>
      </c>
      <c r="J213" s="5">
        <f t="shared" si="34"/>
        <v>-3.4499999999999456</v>
      </c>
      <c r="K213" s="6">
        <f t="shared" si="31"/>
        <v>9.7803344704131727E-4</v>
      </c>
      <c r="L213" s="6">
        <f t="shared" si="29"/>
        <v>0.8276054048159921</v>
      </c>
      <c r="N213" s="5">
        <f t="shared" si="35"/>
        <v>-3.4499999999999456</v>
      </c>
      <c r="O213" s="6">
        <f t="shared" si="32"/>
        <v>9.7803344704131727E-4</v>
      </c>
      <c r="P213" s="6">
        <f t="shared" si="30"/>
        <v>0.8276054048159921</v>
      </c>
    </row>
    <row r="214" spans="1:16" x14ac:dyDescent="0.3">
      <c r="A214" s="2">
        <f t="shared" si="33"/>
        <v>-4.6800000000000823</v>
      </c>
      <c r="B214" s="6">
        <f t="shared" si="27"/>
        <v>5.1018692345813476E-4</v>
      </c>
      <c r="C214" s="6">
        <f t="shared" si="28"/>
        <v>0.62000077629839412</v>
      </c>
      <c r="J214" s="5">
        <f t="shared" si="34"/>
        <v>-3.4249999999999456</v>
      </c>
      <c r="K214" s="6">
        <f t="shared" si="31"/>
        <v>9.6390087094578615E-4</v>
      </c>
      <c r="L214" s="6">
        <f t="shared" si="29"/>
        <v>0.87721541007299453</v>
      </c>
      <c r="N214" s="5">
        <f t="shared" si="35"/>
        <v>-3.4249999999999456</v>
      </c>
      <c r="O214" s="6">
        <f t="shared" si="32"/>
        <v>9.6390087094578615E-4</v>
      </c>
      <c r="P214" s="6">
        <f t="shared" si="30"/>
        <v>0.87721541007299453</v>
      </c>
    </row>
    <row r="215" spans="1:16" x14ac:dyDescent="0.3">
      <c r="A215" s="2">
        <f t="shared" si="33"/>
        <v>-4.6400000000000823</v>
      </c>
      <c r="B215" s="6">
        <f t="shared" si="27"/>
        <v>5.0149228994720164E-4</v>
      </c>
      <c r="C215" s="6">
        <f t="shared" si="28"/>
        <v>0.5777022260521939</v>
      </c>
      <c r="J215" s="5">
        <f t="shared" si="34"/>
        <v>-3.3999999999999457</v>
      </c>
      <c r="K215" s="6">
        <f t="shared" si="31"/>
        <v>9.4987135366952045E-4</v>
      </c>
      <c r="L215" s="6">
        <f t="shared" si="29"/>
        <v>0.91913105443565812</v>
      </c>
      <c r="N215" s="5">
        <f t="shared" si="35"/>
        <v>-3.3999999999999457</v>
      </c>
      <c r="O215" s="6">
        <f t="shared" si="32"/>
        <v>9.4987135366952045E-4</v>
      </c>
      <c r="P215" s="6">
        <f t="shared" si="30"/>
        <v>0.91913105443565812</v>
      </c>
    </row>
    <row r="216" spans="1:16" x14ac:dyDescent="0.3">
      <c r="A216" s="2">
        <f t="shared" si="33"/>
        <v>-4.6000000000000822</v>
      </c>
      <c r="B216" s="6">
        <f t="shared" si="27"/>
        <v>4.9287265651387841E-4</v>
      </c>
      <c r="C216" s="6">
        <f t="shared" si="28"/>
        <v>0.53519635377178043</v>
      </c>
      <c r="J216" s="5">
        <f t="shared" si="34"/>
        <v>-3.3749999999999458</v>
      </c>
      <c r="K216" s="6">
        <f t="shared" si="31"/>
        <v>9.3594488915528897E-4</v>
      </c>
      <c r="L216" s="6">
        <f t="shared" si="29"/>
        <v>0.95270967755937175</v>
      </c>
      <c r="N216" s="5">
        <f t="shared" si="35"/>
        <v>-3.3749999999999458</v>
      </c>
      <c r="O216" s="6">
        <f t="shared" si="32"/>
        <v>9.3594488915528897E-4</v>
      </c>
      <c r="P216" s="6">
        <f t="shared" si="30"/>
        <v>0.95270967755937175</v>
      </c>
    </row>
    <row r="217" spans="1:16" x14ac:dyDescent="0.3">
      <c r="A217" s="2">
        <f t="shared" si="33"/>
        <v>-4.5600000000000822</v>
      </c>
      <c r="B217" s="6">
        <f t="shared" si="27"/>
        <v>4.843280136297324E-4</v>
      </c>
      <c r="C217" s="6">
        <f t="shared" si="28"/>
        <v>0.49280508422209063</v>
      </c>
      <c r="J217" s="5">
        <f t="shared" si="34"/>
        <v>-3.3499999999999459</v>
      </c>
      <c r="K217" s="6">
        <f t="shared" si="31"/>
        <v>9.2212147139037284E-4</v>
      </c>
      <c r="L217" s="6">
        <f t="shared" si="29"/>
        <v>0.97749435628420867</v>
      </c>
      <c r="N217" s="5">
        <f t="shared" si="35"/>
        <v>-3.3499999999999459</v>
      </c>
      <c r="O217" s="6">
        <f t="shared" si="32"/>
        <v>9.2212147139037284E-4</v>
      </c>
      <c r="P217" s="6">
        <f t="shared" si="30"/>
        <v>0.97749435628420867</v>
      </c>
    </row>
    <row r="218" spans="1:16" x14ac:dyDescent="0.3">
      <c r="A218" s="2">
        <f t="shared" si="33"/>
        <v>-4.5200000000000822</v>
      </c>
      <c r="B218" s="6">
        <f t="shared" si="27"/>
        <v>4.7585835184927813E-4</v>
      </c>
      <c r="C218" s="6">
        <f t="shared" si="28"/>
        <v>0.45083600583809674</v>
      </c>
      <c r="J218" s="5">
        <f t="shared" si="34"/>
        <v>-3.324999999999946</v>
      </c>
      <c r="K218" s="6">
        <f t="shared" si="31"/>
        <v>9.0840109440655666E-4</v>
      </c>
      <c r="L218" s="6">
        <f t="shared" si="29"/>
        <v>0.99321389899685664</v>
      </c>
      <c r="N218" s="5">
        <f t="shared" si="35"/>
        <v>-3.324999999999946</v>
      </c>
      <c r="O218" s="6">
        <f t="shared" si="32"/>
        <v>9.0840109440655666E-4</v>
      </c>
      <c r="P218" s="6">
        <f t="shared" si="30"/>
        <v>0.99321389899685664</v>
      </c>
    </row>
    <row r="219" spans="1:16" x14ac:dyDescent="0.3">
      <c r="A219" s="2">
        <f t="shared" si="33"/>
        <v>-4.4800000000000821</v>
      </c>
      <c r="B219" s="6">
        <f t="shared" si="27"/>
        <v>4.6746366180996262E-4</v>
      </c>
      <c r="C219" s="6">
        <f t="shared" si="28"/>
        <v>0.40958046594653219</v>
      </c>
      <c r="J219" s="5">
        <f t="shared" si="34"/>
        <v>-3.2999999999999461</v>
      </c>
      <c r="K219" s="6">
        <f t="shared" si="31"/>
        <v>8.9478375228012948E-4</v>
      </c>
      <c r="L219" s="6">
        <f t="shared" si="29"/>
        <v>0.9997789966822126</v>
      </c>
      <c r="N219" s="5">
        <f t="shared" si="35"/>
        <v>-3.2999999999999461</v>
      </c>
      <c r="O219" s="6">
        <f t="shared" si="32"/>
        <v>8.9478375228012948E-4</v>
      </c>
      <c r="P219" s="6">
        <f t="shared" si="30"/>
        <v>0.9997789966822126</v>
      </c>
    </row>
    <row r="220" spans="1:16" x14ac:dyDescent="0.3">
      <c r="A220" s="2">
        <f t="shared" si="33"/>
        <v>-4.4400000000000821</v>
      </c>
      <c r="B220" s="6">
        <f t="shared" si="27"/>
        <v>4.5914393423216002E-4</v>
      </c>
      <c r="C220" s="6">
        <f t="shared" si="28"/>
        <v>0.36931194744655027</v>
      </c>
      <c r="J220" s="5">
        <f t="shared" si="34"/>
        <v>-3.2749999999999462</v>
      </c>
      <c r="K220" s="6">
        <f t="shared" si="31"/>
        <v>8.8126943913187936E-4</v>
      </c>
      <c r="L220" s="6">
        <f t="shared" si="29"/>
        <v>0.9972748927926105</v>
      </c>
      <c r="N220" s="5">
        <f t="shared" si="35"/>
        <v>-3.2749999999999462</v>
      </c>
      <c r="O220" s="6">
        <f t="shared" si="32"/>
        <v>8.8126943913187936E-4</v>
      </c>
      <c r="P220" s="6">
        <f t="shared" si="30"/>
        <v>0.9972748927926105</v>
      </c>
    </row>
    <row r="221" spans="1:16" x14ac:dyDescent="0.3">
      <c r="A221" s="2">
        <f t="shared" si="33"/>
        <v>-4.4000000000000821</v>
      </c>
      <c r="B221" s="6">
        <f t="shared" si="27"/>
        <v>4.5089915991915403E-4</v>
      </c>
      <c r="C221" s="6">
        <f t="shared" si="28"/>
        <v>0.33028472279271015</v>
      </c>
      <c r="J221" s="5">
        <f t="shared" si="34"/>
        <v>-3.2499999999999463</v>
      </c>
      <c r="K221" s="6">
        <f t="shared" si="31"/>
        <v>8.6785814912708893E-4</v>
      </c>
      <c r="L221" s="6">
        <f t="shared" si="29"/>
        <v>0.985950982325287</v>
      </c>
      <c r="N221" s="5">
        <f t="shared" si="35"/>
        <v>-3.2499999999999463</v>
      </c>
      <c r="O221" s="6">
        <f t="shared" si="32"/>
        <v>8.6785814912708893E-4</v>
      </c>
      <c r="P221" s="6">
        <f t="shared" si="30"/>
        <v>0.985950982325287</v>
      </c>
    </row>
    <row r="222" spans="1:16" x14ac:dyDescent="0.3">
      <c r="A222" s="2">
        <f t="shared" si="33"/>
        <v>-4.360000000000082</v>
      </c>
      <c r="B222" s="6">
        <f t="shared" si="27"/>
        <v>4.4272932975713121E-4</v>
      </c>
      <c r="C222" s="6">
        <f t="shared" si="28"/>
        <v>0.29273277833141753</v>
      </c>
      <c r="J222" s="5">
        <f t="shared" si="34"/>
        <v>-3.2249999999999464</v>
      </c>
      <c r="K222" s="6">
        <f t="shared" si="31"/>
        <v>8.5454987647553572E-4</v>
      </c>
      <c r="L222" s="6">
        <f t="shared" si="29"/>
        <v>0.96620778469265045</v>
      </c>
      <c r="N222" s="5">
        <f t="shared" si="35"/>
        <v>-3.2249999999999464</v>
      </c>
      <c r="O222" s="6">
        <f t="shared" si="32"/>
        <v>8.5454987647553572E-4</v>
      </c>
      <c r="P222" s="6">
        <f t="shared" si="30"/>
        <v>0.96620778469265045</v>
      </c>
    </row>
    <row r="223" spans="1:16" x14ac:dyDescent="0.3">
      <c r="A223" s="2">
        <f t="shared" si="33"/>
        <v>-4.320000000000082</v>
      </c>
      <c r="B223" s="6">
        <f t="shared" ref="B223:B286" si="36">4*$C$26*(SIN((PI()/360)*A223)^2-$B$7*SIN(ASIN(SIN((PI()/180)*A223)/$B$7)/2)^2)</f>
        <v>4.3463443471516679E-4</v>
      </c>
      <c r="C223" s="6">
        <f t="shared" ref="C223:C286" si="37">0.5*(1+COS(2*PI()*B223/(0.000001*$B$6)-$C$27))</f>
        <v>0.25686899958777537</v>
      </c>
      <c r="J223" s="5">
        <f t="shared" si="34"/>
        <v>-3.1999999999999464</v>
      </c>
      <c r="K223" s="6">
        <f t="shared" si="31"/>
        <v>8.4134461543148849E-4</v>
      </c>
      <c r="L223" s="6">
        <f t="shared" ref="L223:L286" si="38">0.5*(1+COS(2*PI()*K223/(0.000001*$B$6)-$K$27))</f>
        <v>0.93858175567292568</v>
      </c>
      <c r="N223" s="5">
        <f t="shared" si="35"/>
        <v>-3.1999999999999464</v>
      </c>
      <c r="O223" s="6">
        <f t="shared" si="32"/>
        <v>8.4134461543148849E-4</v>
      </c>
      <c r="P223" s="6">
        <f t="shared" ref="P223:P286" si="39">0.5*(1+COS(2*PI()*O223/(0.000001*$B$6)-$K$27))</f>
        <v>0.93858175567292568</v>
      </c>
    </row>
    <row r="224" spans="1:16" x14ac:dyDescent="0.3">
      <c r="A224" s="2">
        <f t="shared" si="33"/>
        <v>-4.280000000000082</v>
      </c>
      <c r="B224" s="6">
        <f t="shared" si="36"/>
        <v>4.2661446584521534E-4</v>
      </c>
      <c r="C224" s="6">
        <f t="shared" si="37"/>
        <v>0.22288460598334653</v>
      </c>
      <c r="J224" s="5">
        <f t="shared" si="34"/>
        <v>-3.1749999999999465</v>
      </c>
      <c r="K224" s="6">
        <f t="shared" ref="K224:K287" si="40">4*$K$26*(SIN((PI()/360)*J224)^2-$B$7*SIN(ASIN(SIN((PI()/180)*J224)/$B$7)/2)^2)</f>
        <v>8.2824236029370283E-4</v>
      </c>
      <c r="L224" s="6">
        <f t="shared" si="38"/>
        <v>0.90372841180012942</v>
      </c>
      <c r="N224" s="5">
        <f t="shared" si="35"/>
        <v>-3.1749999999999465</v>
      </c>
      <c r="O224" s="6">
        <f t="shared" ref="O224:O287" si="41">4*$K$26*(SIN((PI()/360)*N224)^2-$B$7*SIN(ASIN(SIN((PI()/180)*N224)/$B$7)/2)^2)</f>
        <v>8.2824236029370283E-4</v>
      </c>
      <c r="P224" s="6">
        <f t="shared" si="39"/>
        <v>0.90372841180012942</v>
      </c>
    </row>
    <row r="225" spans="1:16" x14ac:dyDescent="0.3">
      <c r="A225" s="2">
        <f t="shared" ref="A225:A288" si="42">A224+0.04</f>
        <v>-4.2400000000000819</v>
      </c>
      <c r="B225" s="6">
        <f t="shared" si="36"/>
        <v>4.1866941428209679E-4</v>
      </c>
      <c r="C225" s="6">
        <f t="shared" si="37"/>
        <v>0.1909488216801728</v>
      </c>
      <c r="J225" s="5">
        <f t="shared" ref="J225:J288" si="43">J224+0.025</f>
        <v>-3.1499999999999466</v>
      </c>
      <c r="K225" s="6">
        <f t="shared" si="40"/>
        <v>8.1524310540542289E-4</v>
      </c>
      <c r="L225" s="6">
        <f t="shared" si="38"/>
        <v>0.86240423707727154</v>
      </c>
      <c r="N225" s="5">
        <f t="shared" ref="N225:N288" si="44">N224+0.025</f>
        <v>-3.1499999999999466</v>
      </c>
      <c r="O225" s="6">
        <f t="shared" si="41"/>
        <v>8.1524310540542289E-4</v>
      </c>
      <c r="P225" s="6">
        <f t="shared" si="39"/>
        <v>0.86240423707727154</v>
      </c>
    </row>
    <row r="226" spans="1:16" x14ac:dyDescent="0.3">
      <c r="A226" s="2">
        <f t="shared" si="42"/>
        <v>-4.2000000000000819</v>
      </c>
      <c r="B226" s="6">
        <f t="shared" si="36"/>
        <v>4.1079927124348958E-4</v>
      </c>
      <c r="C226" s="6">
        <f t="shared" si="37"/>
        <v>0.16120876778332177</v>
      </c>
      <c r="J226" s="5">
        <f t="shared" si="43"/>
        <v>-3.1249999999999467</v>
      </c>
      <c r="K226" s="6">
        <f t="shared" si="40"/>
        <v>8.0234684515437216E-4</v>
      </c>
      <c r="L226" s="6">
        <f t="shared" si="38"/>
        <v>0.8154478281313825</v>
      </c>
      <c r="N226" s="5">
        <f t="shared" si="44"/>
        <v>-3.1249999999999467</v>
      </c>
      <c r="O226" s="6">
        <f t="shared" si="41"/>
        <v>8.0234684515437216E-4</v>
      </c>
      <c r="P226" s="6">
        <f t="shared" si="39"/>
        <v>0.8154478281313825</v>
      </c>
    </row>
    <row r="227" spans="1:16" x14ac:dyDescent="0.3">
      <c r="A227" s="2">
        <f t="shared" si="42"/>
        <v>-4.1600000000000819</v>
      </c>
      <c r="B227" s="6">
        <f t="shared" si="36"/>
        <v>4.0300402802991589E-4</v>
      </c>
      <c r="C227" s="6">
        <f t="shared" si="37"/>
        <v>0.13378955997972142</v>
      </c>
      <c r="J227" s="5">
        <f t="shared" si="43"/>
        <v>-3.0999999999999468</v>
      </c>
      <c r="K227" s="6">
        <f t="shared" si="40"/>
        <v>7.8955357397275368E-4</v>
      </c>
      <c r="L227" s="6">
        <f t="shared" si="38"/>
        <v>0.76376071124833378</v>
      </c>
      <c r="N227" s="5">
        <f t="shared" si="44"/>
        <v>-3.0999999999999468</v>
      </c>
      <c r="O227" s="6">
        <f t="shared" si="41"/>
        <v>7.8955357397275368E-4</v>
      </c>
      <c r="P227" s="6">
        <f t="shared" si="39"/>
        <v>0.76376071124833378</v>
      </c>
    </row>
    <row r="228" spans="1:16" x14ac:dyDescent="0.3">
      <c r="A228" s="2">
        <f t="shared" si="42"/>
        <v>-4.1200000000000818</v>
      </c>
      <c r="B228" s="6">
        <f t="shared" si="36"/>
        <v>3.9528367602473496E-4</v>
      </c>
      <c r="C228" s="6">
        <f t="shared" si="37"/>
        <v>0.10879459482963472</v>
      </c>
      <c r="J228" s="5">
        <f t="shared" si="43"/>
        <v>-3.0749999999999469</v>
      </c>
      <c r="K228" s="6">
        <f t="shared" si="40"/>
        <v>7.7686328633724865E-4</v>
      </c>
      <c r="L228" s="6">
        <f t="shared" si="38"/>
        <v>0.70828823457272971</v>
      </c>
      <c r="N228" s="5">
        <f t="shared" si="44"/>
        <v>-3.0749999999999469</v>
      </c>
      <c r="O228" s="6">
        <f t="shared" si="41"/>
        <v>7.7686328633724865E-4</v>
      </c>
      <c r="P228" s="6">
        <f t="shared" si="39"/>
        <v>0.70828823457272971</v>
      </c>
    </row>
    <row r="229" spans="1:16" x14ac:dyDescent="0.3">
      <c r="A229" s="2">
        <f t="shared" si="42"/>
        <v>-4.0800000000000818</v>
      </c>
      <c r="B229" s="6">
        <f t="shared" si="36"/>
        <v>3.8763820669412762E-4</v>
      </c>
      <c r="C229" s="6">
        <f t="shared" si="37"/>
        <v>8.6306007340202828E-2</v>
      </c>
      <c r="J229" s="5">
        <f t="shared" si="43"/>
        <v>-3.049999999999947</v>
      </c>
      <c r="K229" s="6">
        <f t="shared" si="40"/>
        <v>7.6427597676901639E-4</v>
      </c>
      <c r="L229" s="6">
        <f t="shared" si="38"/>
        <v>0.65000090260090326</v>
      </c>
      <c r="N229" s="5">
        <f t="shared" si="44"/>
        <v>-3.049999999999947</v>
      </c>
      <c r="O229" s="6">
        <f t="shared" si="41"/>
        <v>7.6427597676901639E-4</v>
      </c>
      <c r="P229" s="6">
        <f t="shared" si="39"/>
        <v>0.65000090260090326</v>
      </c>
    </row>
    <row r="230" spans="1:16" x14ac:dyDescent="0.3">
      <c r="A230" s="2">
        <f t="shared" si="42"/>
        <v>-4.0400000000000817</v>
      </c>
      <c r="B230" s="6">
        <f t="shared" si="36"/>
        <v>3.8006761158708809E-4</v>
      </c>
      <c r="C230" s="6">
        <f t="shared" si="37"/>
        <v>6.6385282118545053E-2</v>
      </c>
      <c r="J230" s="5">
        <f t="shared" si="43"/>
        <v>-3.0249999999999471</v>
      </c>
      <c r="K230" s="6">
        <f t="shared" si="40"/>
        <v>7.5179163983368064E-4</v>
      </c>
      <c r="L230" s="6">
        <f t="shared" si="38"/>
        <v>0.58987647938387744</v>
      </c>
      <c r="N230" s="5">
        <f t="shared" si="44"/>
        <v>-3.0249999999999471</v>
      </c>
      <c r="O230" s="6">
        <f t="shared" si="41"/>
        <v>7.5179163983368064E-4</v>
      </c>
      <c r="P230" s="6">
        <f t="shared" si="39"/>
        <v>0.58987647938387744</v>
      </c>
    </row>
    <row r="231" spans="1:16" x14ac:dyDescent="0.3">
      <c r="A231" s="2">
        <f t="shared" si="42"/>
        <v>-4.0000000000000817</v>
      </c>
      <c r="B231" s="6">
        <f t="shared" si="36"/>
        <v>3.7257188233541587E-4</v>
      </c>
      <c r="C231" s="6">
        <f t="shared" si="37"/>
        <v>4.9074000303344578E-2</v>
      </c>
      <c r="J231" s="5">
        <f t="shared" si="43"/>
        <v>-2.9999999999999472</v>
      </c>
      <c r="K231" s="6">
        <f t="shared" si="40"/>
        <v>7.3941027014133923E-4</v>
      </c>
      <c r="L231" s="6">
        <f t="shared" si="38"/>
        <v>0.52888314299189709</v>
      </c>
      <c r="N231" s="5">
        <f t="shared" si="44"/>
        <v>-2.9999999999999472</v>
      </c>
      <c r="O231" s="6">
        <f t="shared" si="41"/>
        <v>7.3941027014133923E-4</v>
      </c>
      <c r="P231" s="6">
        <f t="shared" si="39"/>
        <v>0.52888314299189709</v>
      </c>
    </row>
    <row r="232" spans="1:16" x14ac:dyDescent="0.3">
      <c r="A232" s="2">
        <f t="shared" si="42"/>
        <v>-3.9600000000000817</v>
      </c>
      <c r="B232" s="6">
        <f t="shared" si="36"/>
        <v>3.6515101065370126E-4</v>
      </c>
      <c r="C232" s="6">
        <f t="shared" si="37"/>
        <v>3.4394704586879543E-2</v>
      </c>
      <c r="J232" s="5">
        <f t="shared" si="43"/>
        <v>-2.9749999999999472</v>
      </c>
      <c r="K232" s="6">
        <f t="shared" si="40"/>
        <v>7.2713186234655625E-4</v>
      </c>
      <c r="L232" s="6">
        <f t="shared" si="38"/>
        <v>0.46796392809100873</v>
      </c>
      <c r="N232" s="5">
        <f t="shared" si="44"/>
        <v>-2.9749999999999472</v>
      </c>
      <c r="O232" s="6">
        <f t="shared" si="41"/>
        <v>7.2713186234655625E-4</v>
      </c>
      <c r="P232" s="6">
        <f t="shared" si="39"/>
        <v>0.46796392809100873</v>
      </c>
    </row>
    <row r="233" spans="1:16" x14ac:dyDescent="0.3">
      <c r="A233" s="2">
        <f t="shared" si="42"/>
        <v>-3.9200000000000816</v>
      </c>
      <c r="B233" s="6">
        <f t="shared" si="36"/>
        <v>3.5780498833931656E-4</v>
      </c>
      <c r="C233" s="6">
        <f t="shared" si="37"/>
        <v>2.2351864941537514E-2</v>
      </c>
      <c r="J233" s="5">
        <f t="shared" si="43"/>
        <v>-2.9499999999999473</v>
      </c>
      <c r="K233" s="6">
        <f t="shared" si="40"/>
        <v>7.1495641114835808E-4</v>
      </c>
      <c r="L233" s="6">
        <f t="shared" si="38"/>
        <v>0.40802264716174941</v>
      </c>
      <c r="N233" s="5">
        <f t="shared" si="44"/>
        <v>-2.9499999999999473</v>
      </c>
      <c r="O233" s="6">
        <f t="shared" si="41"/>
        <v>7.1495641114835808E-4</v>
      </c>
      <c r="P233" s="6">
        <f t="shared" si="39"/>
        <v>0.40802264716174941</v>
      </c>
    </row>
    <row r="234" spans="1:16" x14ac:dyDescent="0.3">
      <c r="A234" s="2">
        <f t="shared" si="42"/>
        <v>-3.8800000000000816</v>
      </c>
      <c r="B234" s="6">
        <f t="shared" si="36"/>
        <v>3.5053380727240722E-4</v>
      </c>
      <c r="C234" s="6">
        <f t="shared" si="37"/>
        <v>1.2932928133277621E-2</v>
      </c>
      <c r="J234" s="5">
        <f t="shared" si="43"/>
        <v>-2.9249999999999474</v>
      </c>
      <c r="K234" s="6">
        <f t="shared" si="40"/>
        <v>7.0288391129023355E-4</v>
      </c>
      <c r="L234" s="6">
        <f t="shared" si="38"/>
        <v>0.34991143504319877</v>
      </c>
      <c r="N234" s="5">
        <f t="shared" si="44"/>
        <v>-2.9249999999999474</v>
      </c>
      <c r="O234" s="6">
        <f t="shared" si="41"/>
        <v>7.0288391129023355E-4</v>
      </c>
      <c r="P234" s="6">
        <f t="shared" si="39"/>
        <v>0.34991143504319877</v>
      </c>
    </row>
    <row r="235" spans="1:16" x14ac:dyDescent="0.3">
      <c r="A235" s="2">
        <f t="shared" si="42"/>
        <v>-3.8400000000000816</v>
      </c>
      <c r="B235" s="6">
        <f t="shared" si="36"/>
        <v>3.4333745941588081E-4</v>
      </c>
      <c r="C235" s="6">
        <f t="shared" si="37"/>
        <v>6.1094347171184449E-3</v>
      </c>
      <c r="J235" s="5">
        <f t="shared" si="43"/>
        <v>-2.8999999999999475</v>
      </c>
      <c r="K235" s="6">
        <f t="shared" si="40"/>
        <v>6.9091435756012923E-4</v>
      </c>
      <c r="L235" s="6">
        <f t="shared" si="38"/>
        <v>0.29442001707294296</v>
      </c>
      <c r="N235" s="5">
        <f t="shared" si="44"/>
        <v>-2.8999999999999475</v>
      </c>
      <c r="O235" s="6">
        <f t="shared" si="41"/>
        <v>6.9091435756012923E-4</v>
      </c>
      <c r="P235" s="6">
        <f t="shared" si="39"/>
        <v>0.29442001707294296</v>
      </c>
    </row>
    <row r="236" spans="1:16" x14ac:dyDescent="0.3">
      <c r="A236" s="2">
        <f t="shared" si="42"/>
        <v>-3.8000000000000815</v>
      </c>
      <c r="B236" s="6">
        <f t="shared" si="36"/>
        <v>3.3621593681539615E-4</v>
      </c>
      <c r="C236" s="6">
        <f t="shared" si="37"/>
        <v>1.8381879446666138E-3</v>
      </c>
      <c r="J236" s="5">
        <f t="shared" si="43"/>
        <v>-2.8749999999999476</v>
      </c>
      <c r="K236" s="6">
        <f t="shared" si="40"/>
        <v>6.7904774479044926E-4</v>
      </c>
      <c r="L236" s="6">
        <f t="shared" si="38"/>
        <v>0.24226675893386324</v>
      </c>
      <c r="N236" s="5">
        <f t="shared" si="44"/>
        <v>-2.8749999999999476</v>
      </c>
      <c r="O236" s="6">
        <f t="shared" si="41"/>
        <v>6.7904774479044926E-4</v>
      </c>
      <c r="P236" s="6">
        <f t="shared" si="39"/>
        <v>0.24226675893386324</v>
      </c>
    </row>
    <row r="237" spans="1:16" x14ac:dyDescent="0.3">
      <c r="A237" s="2">
        <f t="shared" si="42"/>
        <v>-3.7600000000000815</v>
      </c>
      <c r="B237" s="6">
        <f t="shared" si="36"/>
        <v>3.2916923159935453E-4</v>
      </c>
      <c r="C237" s="6">
        <f t="shared" si="37"/>
        <v>6.2459849909657361E-5</v>
      </c>
      <c r="J237" s="5">
        <f t="shared" si="43"/>
        <v>-2.8499999999999477</v>
      </c>
      <c r="K237" s="6">
        <f t="shared" si="40"/>
        <v>6.6728406785805032E-4</v>
      </c>
      <c r="L237" s="6">
        <f t="shared" si="38"/>
        <v>0.19409151708657807</v>
      </c>
      <c r="N237" s="5">
        <f t="shared" si="44"/>
        <v>-2.8499999999999477</v>
      </c>
      <c r="O237" s="6">
        <f t="shared" si="41"/>
        <v>6.6728406785805032E-4</v>
      </c>
      <c r="P237" s="6">
        <f t="shared" si="39"/>
        <v>0.19409151708657807</v>
      </c>
    </row>
    <row r="238" spans="1:16" x14ac:dyDescent="0.3">
      <c r="A238" s="2">
        <f t="shared" si="42"/>
        <v>-3.7200000000000815</v>
      </c>
      <c r="B238" s="6">
        <f t="shared" si="36"/>
        <v>3.2219733597888927E-4</v>
      </c>
      <c r="C238" s="6">
        <f t="shared" si="37"/>
        <v>7.1322069693369183E-4</v>
      </c>
      <c r="J238" s="5">
        <f t="shared" si="43"/>
        <v>-2.8249999999999478</v>
      </c>
      <c r="K238" s="6">
        <f t="shared" si="40"/>
        <v>6.5562332168424167E-4</v>
      </c>
      <c r="L238" s="6">
        <f t="shared" si="38"/>
        <v>0.15045027289403867</v>
      </c>
      <c r="N238" s="5">
        <f t="shared" si="44"/>
        <v>-2.8249999999999478</v>
      </c>
      <c r="O238" s="6">
        <f t="shared" si="41"/>
        <v>6.5562332168424167E-4</v>
      </c>
      <c r="P238" s="6">
        <f t="shared" si="39"/>
        <v>0.15045027289403867</v>
      </c>
    </row>
    <row r="239" spans="1:16" x14ac:dyDescent="0.3">
      <c r="A239" s="2">
        <f t="shared" si="42"/>
        <v>-3.6800000000000814</v>
      </c>
      <c r="B239" s="6">
        <f t="shared" si="36"/>
        <v>3.153002422478571E-4</v>
      </c>
      <c r="C239" s="6">
        <f t="shared" si="37"/>
        <v>3.7103789529480125E-3</v>
      </c>
      <c r="J239" s="5">
        <f t="shared" si="43"/>
        <v>-2.7999999999999479</v>
      </c>
      <c r="K239" s="6">
        <f t="shared" si="40"/>
        <v>6.4406550123477936E-4</v>
      </c>
      <c r="L239" s="6">
        <f t="shared" si="38"/>
        <v>0.11181150162540182</v>
      </c>
      <c r="N239" s="5">
        <f t="shared" si="44"/>
        <v>-2.7999999999999479</v>
      </c>
      <c r="O239" s="6">
        <f t="shared" si="41"/>
        <v>6.4406550123477936E-4</v>
      </c>
      <c r="P239" s="6">
        <f t="shared" si="39"/>
        <v>0.11181150162540182</v>
      </c>
    </row>
    <row r="240" spans="1:16" x14ac:dyDescent="0.3">
      <c r="A240" s="2">
        <f t="shared" si="42"/>
        <v>-3.6400000000000814</v>
      </c>
      <c r="B240" s="6">
        <f t="shared" si="36"/>
        <v>3.0847794278282716E-4</v>
      </c>
      <c r="C240" s="6">
        <f t="shared" si="37"/>
        <v>8.9640199743005189E-3</v>
      </c>
      <c r="J240" s="5">
        <f t="shared" si="43"/>
        <v>-2.774999999999948</v>
      </c>
      <c r="K240" s="6">
        <f t="shared" si="40"/>
        <v>6.3261060151986704E-4</v>
      </c>
      <c r="L240" s="6">
        <f t="shared" si="38"/>
        <v>7.8554199722642104E-2</v>
      </c>
      <c r="N240" s="5">
        <f t="shared" si="44"/>
        <v>-2.774999999999948</v>
      </c>
      <c r="O240" s="6">
        <f t="shared" si="41"/>
        <v>6.3261060151986704E-4</v>
      </c>
      <c r="P240" s="6">
        <f t="shared" si="39"/>
        <v>7.8554199722642104E-2</v>
      </c>
    </row>
    <row r="241" spans="1:16" x14ac:dyDescent="0.3">
      <c r="A241" s="2">
        <f t="shared" si="42"/>
        <v>-3.6000000000000814</v>
      </c>
      <c r="B241" s="6">
        <f t="shared" si="36"/>
        <v>3.0173043004307401E-4</v>
      </c>
      <c r="C241" s="6">
        <f t="shared" si="37"/>
        <v>1.6375632645701466E-2</v>
      </c>
      <c r="J241" s="5">
        <f t="shared" si="43"/>
        <v>-2.749999999999948</v>
      </c>
      <c r="K241" s="6">
        <f t="shared" si="40"/>
        <v>6.2125861759415146E-4</v>
      </c>
      <c r="L241" s="6">
        <f t="shared" si="38"/>
        <v>5.0967470166560502E-2</v>
      </c>
      <c r="N241" s="5">
        <f t="shared" si="44"/>
        <v>-2.749999999999948</v>
      </c>
      <c r="O241" s="6">
        <f t="shared" si="41"/>
        <v>6.2125861759415146E-4</v>
      </c>
      <c r="P241" s="6">
        <f t="shared" si="39"/>
        <v>5.0967470166560502E-2</v>
      </c>
    </row>
    <row r="242" spans="1:16" x14ac:dyDescent="0.3">
      <c r="A242" s="2">
        <f t="shared" si="42"/>
        <v>-3.5600000000000813</v>
      </c>
      <c r="B242" s="6">
        <f t="shared" si="36"/>
        <v>2.9505769657056392E-4</v>
      </c>
      <c r="C242" s="6">
        <f t="shared" si="37"/>
        <v>2.583931427873315E-2</v>
      </c>
      <c r="J242" s="5">
        <f t="shared" si="43"/>
        <v>-2.7249999999999481</v>
      </c>
      <c r="K242" s="6">
        <f t="shared" si="40"/>
        <v>6.1000954455672188E-4</v>
      </c>
      <c r="L242" s="6">
        <f t="shared" si="38"/>
        <v>2.9251546520546956E-2</v>
      </c>
      <c r="N242" s="5">
        <f t="shared" si="44"/>
        <v>-2.7249999999999481</v>
      </c>
      <c r="O242" s="6">
        <f t="shared" si="41"/>
        <v>6.1000954455672188E-4</v>
      </c>
      <c r="P242" s="6">
        <f t="shared" si="39"/>
        <v>2.9251546520546956E-2</v>
      </c>
    </row>
    <row r="243" spans="1:16" x14ac:dyDescent="0.3">
      <c r="A243" s="2">
        <f t="shared" si="42"/>
        <v>-3.5200000000000813</v>
      </c>
      <c r="B243" s="6">
        <f t="shared" si="36"/>
        <v>2.8845973498994951E-4</v>
      </c>
      <c r="C243" s="6">
        <f t="shared" si="37"/>
        <v>3.7242945141355788E-2</v>
      </c>
      <c r="J243" s="5">
        <f t="shared" si="43"/>
        <v>-2.6999999999999482</v>
      </c>
      <c r="K243" s="6">
        <f t="shared" si="40"/>
        <v>5.9886337755110544E-4</v>
      </c>
      <c r="L243" s="6">
        <f t="shared" si="38"/>
        <v>1.3520121194871837E-2</v>
      </c>
      <c r="N243" s="5">
        <f t="shared" si="44"/>
        <v>-2.6999999999999482</v>
      </c>
      <c r="O243" s="6">
        <f t="shared" si="41"/>
        <v>5.9886337755110544E-4</v>
      </c>
      <c r="P243" s="6">
        <f t="shared" si="39"/>
        <v>1.3520121194871837E-2</v>
      </c>
    </row>
    <row r="244" spans="1:16" x14ac:dyDescent="0.3">
      <c r="A244" s="2">
        <f t="shared" si="42"/>
        <v>-3.4800000000000813</v>
      </c>
      <c r="B244" s="6">
        <f t="shared" si="36"/>
        <v>2.8193653800855924E-4</v>
      </c>
      <c r="C244" s="6">
        <f t="shared" si="37"/>
        <v>5.0469325043594304E-2</v>
      </c>
      <c r="J244" s="5">
        <f t="shared" si="43"/>
        <v>-2.6749999999999483</v>
      </c>
      <c r="K244" s="6">
        <f t="shared" si="40"/>
        <v>5.878201117652679E-4</v>
      </c>
      <c r="L244" s="6">
        <f t="shared" si="38"/>
        <v>3.8038325120806071E-3</v>
      </c>
      <c r="N244" s="5">
        <f t="shared" si="44"/>
        <v>-2.6749999999999483</v>
      </c>
      <c r="O244" s="6">
        <f t="shared" si="41"/>
        <v>5.878201117652679E-4</v>
      </c>
      <c r="P244" s="6">
        <f t="shared" si="39"/>
        <v>3.8038325120806071E-3</v>
      </c>
    </row>
    <row r="245" spans="1:16" x14ac:dyDescent="0.3">
      <c r="A245" s="2">
        <f t="shared" si="42"/>
        <v>-3.4400000000000812</v>
      </c>
      <c r="B245" s="6">
        <f t="shared" si="36"/>
        <v>2.7548809841638881E-4</v>
      </c>
      <c r="C245" s="6">
        <f t="shared" si="37"/>
        <v>6.5397265435224117E-2</v>
      </c>
      <c r="J245" s="5">
        <f t="shared" si="43"/>
        <v>-2.6499999999999484</v>
      </c>
      <c r="K245" s="6">
        <f t="shared" si="40"/>
        <v>5.7687974243160651E-4</v>
      </c>
      <c r="L245" s="6">
        <f t="shared" si="38"/>
        <v>5.4758045516245524E-5</v>
      </c>
      <c r="N245" s="5">
        <f t="shared" si="44"/>
        <v>-2.6499999999999484</v>
      </c>
      <c r="O245" s="6">
        <f t="shared" si="41"/>
        <v>5.7687974243160651E-4</v>
      </c>
      <c r="P245" s="6">
        <f t="shared" si="39"/>
        <v>5.4758045516245524E-5</v>
      </c>
    </row>
    <row r="246" spans="1:16" x14ac:dyDescent="0.3">
      <c r="A246" s="2">
        <f t="shared" si="42"/>
        <v>-3.4000000000000812</v>
      </c>
      <c r="B246" s="6">
        <f t="shared" si="36"/>
        <v>2.6911440908609029E-4</v>
      </c>
      <c r="C246" s="6">
        <f t="shared" si="37"/>
        <v>8.190263146998783E-2</v>
      </c>
      <c r="J246" s="5">
        <f t="shared" si="43"/>
        <v>-2.6249999999999485</v>
      </c>
      <c r="K246" s="6">
        <f t="shared" si="40"/>
        <v>5.6604226482695279E-4</v>
      </c>
      <c r="L246" s="6">
        <f t="shared" si="38"/>
        <v>2.1517581720366108E-3</v>
      </c>
      <c r="N246" s="5">
        <f t="shared" si="44"/>
        <v>-2.6249999999999485</v>
      </c>
      <c r="O246" s="6">
        <f t="shared" si="41"/>
        <v>5.6604226482695279E-4</v>
      </c>
      <c r="P246" s="6">
        <f t="shared" si="39"/>
        <v>2.1517581720366108E-3</v>
      </c>
    </row>
    <row r="247" spans="1:16" x14ac:dyDescent="0.3">
      <c r="A247" s="2">
        <f t="shared" si="42"/>
        <v>-3.3600000000000811</v>
      </c>
      <c r="B247" s="6">
        <f t="shared" si="36"/>
        <v>2.6281546297296629E-4</v>
      </c>
      <c r="C247" s="6">
        <f t="shared" si="37"/>
        <v>9.9859329449818401E-2</v>
      </c>
      <c r="J247" s="5">
        <f t="shared" si="43"/>
        <v>-2.5999999999999486</v>
      </c>
      <c r="K247" s="6">
        <f t="shared" si="40"/>
        <v>5.5530767427256595E-4</v>
      </c>
      <c r="L247" s="6">
        <f t="shared" si="38"/>
        <v>9.9065135068112098E-3</v>
      </c>
      <c r="N247" s="5">
        <f t="shared" si="44"/>
        <v>-2.5999999999999486</v>
      </c>
      <c r="O247" s="6">
        <f t="shared" si="41"/>
        <v>5.5530767427256595E-4</v>
      </c>
      <c r="P247" s="6">
        <f t="shared" si="39"/>
        <v>9.9065135068112098E-3</v>
      </c>
    </row>
    <row r="248" spans="1:16" x14ac:dyDescent="0.3">
      <c r="A248" s="2">
        <f t="shared" si="42"/>
        <v>-3.3200000000000811</v>
      </c>
      <c r="B248" s="6">
        <f t="shared" si="36"/>
        <v>2.5659125311495892E-4</v>
      </c>
      <c r="C248" s="6">
        <f t="shared" si="37"/>
        <v>0.11914023597535411</v>
      </c>
      <c r="J248" s="5">
        <f t="shared" si="43"/>
        <v>-2.5749999999999487</v>
      </c>
      <c r="K248" s="6">
        <f t="shared" si="40"/>
        <v>5.4467596613413634E-4</v>
      </c>
      <c r="L248" s="6">
        <f t="shared" si="38"/>
        <v>2.3070102522164682E-2</v>
      </c>
      <c r="N248" s="5">
        <f t="shared" si="44"/>
        <v>-2.5749999999999487</v>
      </c>
      <c r="O248" s="6">
        <f t="shared" si="41"/>
        <v>5.4467596613413634E-4</v>
      </c>
      <c r="P248" s="6">
        <f t="shared" si="39"/>
        <v>2.3070102522164682E-2</v>
      </c>
    </row>
    <row r="249" spans="1:16" x14ac:dyDescent="0.3">
      <c r="A249" s="2">
        <f t="shared" si="42"/>
        <v>-3.2800000000000811</v>
      </c>
      <c r="B249" s="6">
        <f t="shared" si="36"/>
        <v>2.5044177263264142E-4</v>
      </c>
      <c r="C249" s="6">
        <f t="shared" si="37"/>
        <v>0.13961806599034549</v>
      </c>
      <c r="J249" s="5">
        <f t="shared" si="43"/>
        <v>-2.5499999999999488</v>
      </c>
      <c r="K249" s="6">
        <f t="shared" si="40"/>
        <v>5.3414713582177452E-4</v>
      </c>
      <c r="L249" s="6">
        <f t="shared" si="38"/>
        <v>4.1339970823586147E-2</v>
      </c>
      <c r="N249" s="5">
        <f t="shared" si="44"/>
        <v>-2.5499999999999488</v>
      </c>
      <c r="O249" s="6">
        <f t="shared" si="41"/>
        <v>5.3414713582177452E-4</v>
      </c>
      <c r="P249" s="6">
        <f t="shared" si="39"/>
        <v>4.1339970823586147E-2</v>
      </c>
    </row>
    <row r="250" spans="1:16" x14ac:dyDescent="0.3">
      <c r="A250" s="2">
        <f t="shared" si="42"/>
        <v>-3.240000000000081</v>
      </c>
      <c r="B250" s="6">
        <f t="shared" si="36"/>
        <v>2.4436701472921069E-4</v>
      </c>
      <c r="C250" s="6">
        <f t="shared" si="37"/>
        <v>0.16116617771347636</v>
      </c>
      <c r="J250" s="5">
        <f t="shared" si="43"/>
        <v>-2.5249999999999488</v>
      </c>
      <c r="K250" s="6">
        <f t="shared" si="40"/>
        <v>5.2372117879001718E-4</v>
      </c>
      <c r="L250" s="6">
        <f t="shared" si="38"/>
        <v>6.43671508851828E-2</v>
      </c>
      <c r="N250" s="5">
        <f t="shared" si="44"/>
        <v>-2.5249999999999488</v>
      </c>
      <c r="O250" s="6">
        <f t="shared" si="41"/>
        <v>5.2372117879001718E-4</v>
      </c>
      <c r="P250" s="6">
        <f t="shared" si="39"/>
        <v>6.43671508851828E-2</v>
      </c>
    </row>
    <row r="251" spans="1:16" x14ac:dyDescent="0.3">
      <c r="A251" s="2">
        <f t="shared" si="42"/>
        <v>-3.200000000000081</v>
      </c>
      <c r="B251" s="6">
        <f t="shared" si="36"/>
        <v>2.3836697269047775E-4</v>
      </c>
      <c r="C251" s="6">
        <f t="shared" si="37"/>
        <v>0.18365931319862711</v>
      </c>
      <c r="J251" s="5">
        <f t="shared" si="43"/>
        <v>-2.4999999999999489</v>
      </c>
      <c r="K251" s="6">
        <f t="shared" si="40"/>
        <v>5.1339809053782169E-4</v>
      </c>
      <c r="L251" s="6">
        <f t="shared" si="38"/>
        <v>9.176360015548557E-2</v>
      </c>
      <c r="N251" s="5">
        <f t="shared" si="44"/>
        <v>-2.4999999999999489</v>
      </c>
      <c r="O251" s="6">
        <f t="shared" si="41"/>
        <v>5.1339809053782169E-4</v>
      </c>
      <c r="P251" s="6">
        <f t="shared" si="39"/>
        <v>9.176360015548557E-2</v>
      </c>
    </row>
    <row r="252" spans="1:16" x14ac:dyDescent="0.3">
      <c r="A252" s="2">
        <f t="shared" si="42"/>
        <v>-3.160000000000081</v>
      </c>
      <c r="B252" s="6">
        <f t="shared" si="36"/>
        <v>2.3244163988485957E-4</v>
      </c>
      <c r="C252" s="6">
        <f t="shared" si="37"/>
        <v>0.2069742739517153</v>
      </c>
      <c r="J252" s="5">
        <f t="shared" si="43"/>
        <v>-2.474999999999949</v>
      </c>
      <c r="K252" s="6">
        <f t="shared" si="40"/>
        <v>5.0317786660856393E-4</v>
      </c>
      <c r="L252" s="6">
        <f t="shared" si="38"/>
        <v>0.12310953596230384</v>
      </c>
      <c r="N252" s="5">
        <f t="shared" si="44"/>
        <v>-2.474999999999949</v>
      </c>
      <c r="O252" s="6">
        <f t="shared" si="41"/>
        <v>5.0317786660856393E-4</v>
      </c>
      <c r="P252" s="6">
        <f t="shared" si="39"/>
        <v>0.12310953596230384</v>
      </c>
    </row>
    <row r="253" spans="1:16" x14ac:dyDescent="0.3">
      <c r="A253" s="2">
        <f t="shared" si="42"/>
        <v>-3.1200000000000809</v>
      </c>
      <c r="B253" s="6">
        <f t="shared" si="36"/>
        <v>2.265910097633714E-4</v>
      </c>
      <c r="C253" s="6">
        <f t="shared" si="37"/>
        <v>0.23099053165798472</v>
      </c>
      <c r="J253" s="5">
        <f t="shared" si="43"/>
        <v>-2.4499999999999491</v>
      </c>
      <c r="K253" s="6">
        <f t="shared" si="40"/>
        <v>4.9306050259003299E-4</v>
      </c>
      <c r="L253" s="6">
        <f t="shared" si="38"/>
        <v>0.15796065721758912</v>
      </c>
      <c r="N253" s="5">
        <f t="shared" si="44"/>
        <v>-2.4499999999999491</v>
      </c>
      <c r="O253" s="6">
        <f t="shared" si="41"/>
        <v>4.9306050259003299E-4</v>
      </c>
      <c r="P253" s="6">
        <f t="shared" si="39"/>
        <v>0.15796065721758912</v>
      </c>
    </row>
    <row r="254" spans="1:16" x14ac:dyDescent="0.3">
      <c r="A254" s="2">
        <f t="shared" si="42"/>
        <v>-3.0800000000000809</v>
      </c>
      <c r="B254" s="6">
        <f t="shared" si="36"/>
        <v>2.2081507585961836E-4</v>
      </c>
      <c r="C254" s="6">
        <f t="shared" si="37"/>
        <v>0.25559077463770752</v>
      </c>
      <c r="J254" s="5">
        <f t="shared" si="43"/>
        <v>-2.4249999999999492</v>
      </c>
      <c r="K254" s="6">
        <f t="shared" si="40"/>
        <v>4.8304599411443685E-4</v>
      </c>
      <c r="L254" s="6">
        <f t="shared" si="38"/>
        <v>0.19585515521603514</v>
      </c>
      <c r="N254" s="5">
        <f t="shared" si="44"/>
        <v>-2.4249999999999492</v>
      </c>
      <c r="O254" s="6">
        <f t="shared" si="41"/>
        <v>4.8304599411443685E-4</v>
      </c>
      <c r="P254" s="6">
        <f t="shared" si="39"/>
        <v>0.19585515521603514</v>
      </c>
    </row>
    <row r="255" spans="1:16" x14ac:dyDescent="0.3">
      <c r="A255" s="2">
        <f t="shared" si="42"/>
        <v>-3.0400000000000809</v>
      </c>
      <c r="B255" s="6">
        <f t="shared" si="36"/>
        <v>2.1511383178978601E-4</v>
      </c>
      <c r="C255" s="6">
        <f t="shared" si="37"/>
        <v>0.28066139115120148</v>
      </c>
      <c r="J255" s="5">
        <f t="shared" si="43"/>
        <v>-2.3999999999999493</v>
      </c>
      <c r="K255" s="6">
        <f t="shared" si="40"/>
        <v>4.7313433685839312E-4</v>
      </c>
      <c r="L255" s="6">
        <f t="shared" si="38"/>
        <v>0.23632042852619312</v>
      </c>
      <c r="N255" s="5">
        <f t="shared" si="44"/>
        <v>-2.3999999999999493</v>
      </c>
      <c r="O255" s="6">
        <f t="shared" si="41"/>
        <v>4.7313433685839312E-4</v>
      </c>
      <c r="P255" s="6">
        <f t="shared" si="39"/>
        <v>0.23632042852619312</v>
      </c>
    </row>
    <row r="256" spans="1:16" x14ac:dyDescent="0.3">
      <c r="A256" s="2">
        <f t="shared" si="42"/>
        <v>-3.0000000000000808</v>
      </c>
      <c r="B256" s="6">
        <f t="shared" si="36"/>
        <v>2.094872712526353E-4</v>
      </c>
      <c r="C256" s="6">
        <f t="shared" si="37"/>
        <v>0.30609289111698346</v>
      </c>
      <c r="J256" s="5">
        <f t="shared" si="43"/>
        <v>-2.3749999999999494</v>
      </c>
      <c r="K256" s="6">
        <f t="shared" si="40"/>
        <v>4.633255265429284E-4</v>
      </c>
      <c r="L256" s="6">
        <f t="shared" si="38"/>
        <v>0.2788794298098341</v>
      </c>
      <c r="N256" s="5">
        <f t="shared" si="44"/>
        <v>-2.3749999999999494</v>
      </c>
      <c r="O256" s="6">
        <f t="shared" si="41"/>
        <v>4.633255265429284E-4</v>
      </c>
      <c r="P256" s="6">
        <f t="shared" si="39"/>
        <v>0.2788794298098341</v>
      </c>
    </row>
    <row r="257" spans="1:16" x14ac:dyDescent="0.3">
      <c r="A257" s="2">
        <f t="shared" si="42"/>
        <v>-2.9600000000000808</v>
      </c>
      <c r="B257" s="6">
        <f t="shared" si="36"/>
        <v>2.0393538802949201E-4</v>
      </c>
      <c r="C257" s="6">
        <f t="shared" si="37"/>
        <v>0.33178026819155293</v>
      </c>
      <c r="J257" s="5">
        <f t="shared" si="43"/>
        <v>-2.3499999999999495</v>
      </c>
      <c r="K257" s="6">
        <f t="shared" si="40"/>
        <v>4.5361955893347925E-4</v>
      </c>
      <c r="L257" s="6">
        <f t="shared" si="38"/>
        <v>0.32305658512568369</v>
      </c>
      <c r="N257" s="5">
        <f t="shared" si="44"/>
        <v>-2.3499999999999495</v>
      </c>
      <c r="O257" s="6">
        <f t="shared" si="41"/>
        <v>4.5361955893347925E-4</v>
      </c>
      <c r="P257" s="6">
        <f t="shared" si="39"/>
        <v>0.32305658512568369</v>
      </c>
    </row>
    <row r="258" spans="1:16" x14ac:dyDescent="0.3">
      <c r="A258" s="2">
        <f t="shared" si="42"/>
        <v>-2.9200000000000808</v>
      </c>
      <c r="B258" s="6">
        <f t="shared" si="36"/>
        <v>1.9845817598424008E-4</v>
      </c>
      <c r="C258" s="6">
        <f t="shared" si="37"/>
        <v>0.35762330448765373</v>
      </c>
      <c r="J258" s="5">
        <f t="shared" si="43"/>
        <v>-2.3249999999999496</v>
      </c>
      <c r="K258" s="6">
        <f t="shared" si="40"/>
        <v>4.4401642983988676E-4</v>
      </c>
      <c r="L258" s="6">
        <f t="shared" si="38"/>
        <v>0.36838323866009581</v>
      </c>
      <c r="N258" s="5">
        <f t="shared" si="44"/>
        <v>-2.3249999999999496</v>
      </c>
      <c r="O258" s="6">
        <f t="shared" si="41"/>
        <v>4.4401642983988676E-4</v>
      </c>
      <c r="P258" s="6">
        <f t="shared" si="39"/>
        <v>0.36838323866009581</v>
      </c>
    </row>
    <row r="259" spans="1:16" x14ac:dyDescent="0.3">
      <c r="A259" s="2">
        <f t="shared" si="42"/>
        <v>-2.8800000000000807</v>
      </c>
      <c r="B259" s="6">
        <f t="shared" si="36"/>
        <v>1.9305562906331424E-4</v>
      </c>
      <c r="C259" s="6">
        <f t="shared" si="37"/>
        <v>0.38352682048269554</v>
      </c>
      <c r="J259" s="5">
        <f t="shared" si="43"/>
        <v>-2.2999999999999496</v>
      </c>
      <c r="K259" s="6">
        <f t="shared" si="40"/>
        <v>4.345161351163971E-4</v>
      </c>
      <c r="L259" s="6">
        <f t="shared" si="38"/>
        <v>0.41440258769518357</v>
      </c>
      <c r="N259" s="5">
        <f t="shared" si="44"/>
        <v>-2.2999999999999496</v>
      </c>
      <c r="O259" s="6">
        <f t="shared" si="41"/>
        <v>4.345161351163971E-4</v>
      </c>
      <c r="P259" s="6">
        <f t="shared" si="39"/>
        <v>0.41440258769518357</v>
      </c>
    </row>
    <row r="260" spans="1:16" x14ac:dyDescent="0.3">
      <c r="A260" s="2">
        <f t="shared" si="42"/>
        <v>-2.8400000000000807</v>
      </c>
      <c r="B260" s="6">
        <f t="shared" si="36"/>
        <v>1.8772774129569199E-4</v>
      </c>
      <c r="C260" s="6">
        <f t="shared" si="37"/>
        <v>0.40940087289297511</v>
      </c>
      <c r="J260" s="5">
        <f t="shared" si="43"/>
        <v>-2.2749999999999497</v>
      </c>
      <c r="K260" s="6">
        <f t="shared" si="40"/>
        <v>4.2511867066165668E-4</v>
      </c>
      <c r="L260" s="6">
        <f t="shared" si="38"/>
        <v>0.46067408382211317</v>
      </c>
      <c r="N260" s="5">
        <f t="shared" si="44"/>
        <v>-2.2749999999999497</v>
      </c>
      <c r="O260" s="6">
        <f t="shared" si="41"/>
        <v>4.2511867066165668E-4</v>
      </c>
      <c r="P260" s="6">
        <f t="shared" si="39"/>
        <v>0.46067408382211317</v>
      </c>
    </row>
    <row r="261" spans="1:16" x14ac:dyDescent="0.3">
      <c r="A261" s="2">
        <f t="shared" si="42"/>
        <v>-2.8000000000000806</v>
      </c>
      <c r="B261" s="6">
        <f t="shared" si="36"/>
        <v>1.8247450679288599E-4</v>
      </c>
      <c r="C261" s="6">
        <f t="shared" si="37"/>
        <v>0.43516090346556313</v>
      </c>
      <c r="J261" s="5">
        <f t="shared" si="43"/>
        <v>-2.2499999999999498</v>
      </c>
      <c r="K261" s="6">
        <f t="shared" si="40"/>
        <v>4.1582403241871151E-4</v>
      </c>
      <c r="L261" s="6">
        <f t="shared" si="38"/>
        <v>0.50677728681189749</v>
      </c>
      <c r="N261" s="5">
        <f t="shared" si="44"/>
        <v>-2.2499999999999498</v>
      </c>
      <c r="O261" s="6">
        <f t="shared" si="41"/>
        <v>4.1582403241871151E-4</v>
      </c>
      <c r="P261" s="6">
        <f t="shared" si="39"/>
        <v>0.50677728681189749</v>
      </c>
    </row>
    <row r="262" spans="1:16" x14ac:dyDescent="0.3">
      <c r="A262" s="2">
        <f t="shared" si="42"/>
        <v>-2.7600000000000806</v>
      </c>
      <c r="B262" s="6">
        <f t="shared" si="36"/>
        <v>1.7729591974893763E-4</v>
      </c>
      <c r="C262" s="6">
        <f t="shared" si="37"/>
        <v>0.46072784177150683</v>
      </c>
      <c r="J262" s="5">
        <f t="shared" si="43"/>
        <v>-2.2249999999999499</v>
      </c>
      <c r="K262" s="6">
        <f t="shared" si="40"/>
        <v>4.0663221637500703E-4</v>
      </c>
      <c r="L262" s="6">
        <f t="shared" si="38"/>
        <v>0.55231516707650297</v>
      </c>
      <c r="N262" s="5">
        <f t="shared" si="44"/>
        <v>-2.2249999999999499</v>
      </c>
      <c r="O262" s="6">
        <f t="shared" si="41"/>
        <v>4.0663221637500703E-4</v>
      </c>
      <c r="P262" s="6">
        <f t="shared" si="39"/>
        <v>0.55231516707650297</v>
      </c>
    </row>
    <row r="263" spans="1:16" x14ac:dyDescent="0.3">
      <c r="A263" s="2">
        <f t="shared" si="42"/>
        <v>-2.7200000000000806</v>
      </c>
      <c r="B263" s="6">
        <f t="shared" si="36"/>
        <v>1.7219197444040852E-4</v>
      </c>
      <c r="C263" s="6">
        <f t="shared" si="37"/>
        <v>0.48602816517468012</v>
      </c>
      <c r="J263" s="5">
        <f t="shared" si="43"/>
        <v>-2.19999999999995</v>
      </c>
      <c r="K263" s="6">
        <f t="shared" si="40"/>
        <v>3.9754321856238356E-4</v>
      </c>
      <c r="L263" s="6">
        <f t="shared" si="38"/>
        <v>0.59691686122485976</v>
      </c>
      <c r="N263" s="5">
        <f t="shared" si="44"/>
        <v>-2.19999999999995</v>
      </c>
      <c r="O263" s="6">
        <f t="shared" si="41"/>
        <v>3.9754321856238356E-4</v>
      </c>
      <c r="P263" s="6">
        <f t="shared" si="39"/>
        <v>0.59691686122485976</v>
      </c>
    </row>
    <row r="264" spans="1:16" x14ac:dyDescent="0.3">
      <c r="A264" s="2">
        <f t="shared" si="42"/>
        <v>-2.6800000000000805</v>
      </c>
      <c r="B264" s="6">
        <f t="shared" si="36"/>
        <v>1.6716266522637433E-4</v>
      </c>
      <c r="C264" s="6">
        <f t="shared" si="37"/>
        <v>0.51099391920360937</v>
      </c>
      <c r="J264" s="5">
        <f t="shared" si="43"/>
        <v>-2.1749999999999501</v>
      </c>
      <c r="K264" s="6">
        <f t="shared" si="40"/>
        <v>3.8855703505707339E-4</v>
      </c>
      <c r="L264" s="6">
        <f t="shared" si="38"/>
        <v>0.64023989280240046</v>
      </c>
      <c r="N264" s="5">
        <f t="shared" si="44"/>
        <v>-2.1749999999999501</v>
      </c>
      <c r="O264" s="6">
        <f t="shared" si="41"/>
        <v>3.8855703505707339E-4</v>
      </c>
      <c r="P264" s="6">
        <f t="shared" si="39"/>
        <v>0.64023989280240046</v>
      </c>
    </row>
    <row r="265" spans="1:16" x14ac:dyDescent="0.3">
      <c r="A265" s="2">
        <f t="shared" si="42"/>
        <v>-2.6400000000000805</v>
      </c>
      <c r="B265" s="6">
        <f t="shared" si="36"/>
        <v>1.6220798654841773E-4</v>
      </c>
      <c r="C265" s="6">
        <f t="shared" si="37"/>
        <v>0.53556270157245578</v>
      </c>
      <c r="J265" s="5">
        <f t="shared" si="43"/>
        <v>-2.1499999999999502</v>
      </c>
      <c r="K265" s="6">
        <f t="shared" si="40"/>
        <v>3.7967366197970529E-4</v>
      </c>
      <c r="L265" s="6">
        <f t="shared" si="38"/>
        <v>0.68197187688298333</v>
      </c>
      <c r="N265" s="5">
        <f t="shared" si="44"/>
        <v>-2.1499999999999502</v>
      </c>
      <c r="O265" s="6">
        <f t="shared" si="41"/>
        <v>3.7967366197970529E-4</v>
      </c>
      <c r="P265" s="6">
        <f t="shared" si="39"/>
        <v>0.68197187688298333</v>
      </c>
    </row>
    <row r="266" spans="1:16" x14ac:dyDescent="0.3">
      <c r="A266" s="2">
        <f t="shared" si="42"/>
        <v>-2.6000000000000805</v>
      </c>
      <c r="B266" s="6">
        <f t="shared" si="36"/>
        <v>1.5732793293062047E-4</v>
      </c>
      <c r="C266" s="6">
        <f t="shared" si="37"/>
        <v>0.55967761308539554</v>
      </c>
      <c r="J266" s="5">
        <f t="shared" si="43"/>
        <v>-2.1249999999999503</v>
      </c>
      <c r="K266" s="6">
        <f t="shared" si="40"/>
        <v>3.7089309549529376E-4</v>
      </c>
      <c r="L266" s="6">
        <f t="shared" si="38"/>
        <v>0.72183173276258805</v>
      </c>
      <c r="N266" s="5">
        <f t="shared" si="44"/>
        <v>-2.1249999999999503</v>
      </c>
      <c r="O266" s="6">
        <f t="shared" si="41"/>
        <v>3.7089309549529376E-4</v>
      </c>
      <c r="P266" s="6">
        <f t="shared" si="39"/>
        <v>0.72183173276258805</v>
      </c>
    </row>
    <row r="267" spans="1:16" x14ac:dyDescent="0.3">
      <c r="A267" s="2">
        <f t="shared" si="42"/>
        <v>-2.5600000000000804</v>
      </c>
      <c r="B267" s="6">
        <f t="shared" si="36"/>
        <v>1.5252249897955777E-4</v>
      </c>
      <c r="C267" s="6">
        <f t="shared" si="37"/>
        <v>0.58328717861929513</v>
      </c>
      <c r="J267" s="5">
        <f t="shared" si="43"/>
        <v>-2.0999999999999504</v>
      </c>
      <c r="K267" s="6">
        <f t="shared" si="40"/>
        <v>3.6221533181324381E-4</v>
      </c>
      <c r="L267" s="6">
        <f t="shared" si="38"/>
        <v>0.75957043360602094</v>
      </c>
      <c r="N267" s="5">
        <f t="shared" si="44"/>
        <v>-2.0999999999999504</v>
      </c>
      <c r="O267" s="6">
        <f t="shared" si="41"/>
        <v>3.6221533181324381E-4</v>
      </c>
      <c r="P267" s="6">
        <f t="shared" si="39"/>
        <v>0.75957043360602094</v>
      </c>
    </row>
    <row r="268" spans="1:16" x14ac:dyDescent="0.3">
      <c r="A268" s="2">
        <f t="shared" si="42"/>
        <v>-2.5200000000000804</v>
      </c>
      <c r="B268" s="6">
        <f t="shared" si="36"/>
        <v>1.4779167938429078E-4</v>
      </c>
      <c r="C268" s="6">
        <f t="shared" si="37"/>
        <v>0.60634524131620271</v>
      </c>
      <c r="J268" s="5">
        <f t="shared" si="43"/>
        <v>-2.0749999999999504</v>
      </c>
      <c r="K268" s="6">
        <f t="shared" si="40"/>
        <v>3.536403671873451E-4</v>
      </c>
      <c r="L268" s="6">
        <f t="shared" si="38"/>
        <v>0.79497132555840133</v>
      </c>
      <c r="N268" s="5">
        <f t="shared" si="44"/>
        <v>-2.0749999999999504</v>
      </c>
      <c r="O268" s="6">
        <f t="shared" si="41"/>
        <v>3.536403671873451E-4</v>
      </c>
      <c r="P268" s="6">
        <f t="shared" si="39"/>
        <v>0.79497132555840133</v>
      </c>
    </row>
    <row r="269" spans="1:16" x14ac:dyDescent="0.3">
      <c r="A269" s="2">
        <f t="shared" si="42"/>
        <v>-2.4800000000000804</v>
      </c>
      <c r="B269" s="6">
        <f t="shared" si="36"/>
        <v>1.4313546891636035E-4</v>
      </c>
      <c r="C269" s="6">
        <f t="shared" si="37"/>
        <v>0.6288108330327763</v>
      </c>
      <c r="J269" s="5">
        <f t="shared" si="43"/>
        <v>-2.0499999999999505</v>
      </c>
      <c r="K269" s="6">
        <f t="shared" si="40"/>
        <v>3.4516819791577337E-4</v>
      </c>
      <c r="L269" s="6">
        <f t="shared" si="38"/>
        <v>0.8278500516000652</v>
      </c>
      <c r="N269" s="5">
        <f t="shared" si="44"/>
        <v>-2.0499999999999505</v>
      </c>
      <c r="O269" s="6">
        <f t="shared" si="41"/>
        <v>3.4516819791577337E-4</v>
      </c>
      <c r="P269" s="6">
        <f t="shared" si="39"/>
        <v>0.8278500516000652</v>
      </c>
    </row>
    <row r="270" spans="1:16" x14ac:dyDescent="0.3">
      <c r="A270" s="2">
        <f t="shared" si="42"/>
        <v>-2.4400000000000803</v>
      </c>
      <c r="B270" s="6">
        <f t="shared" si="36"/>
        <v>1.385538624297804E-4</v>
      </c>
      <c r="C270" s="6">
        <f t="shared" si="37"/>
        <v>0.6506480239915382</v>
      </c>
      <c r="J270" s="5">
        <f t="shared" si="43"/>
        <v>-2.0249999999999506</v>
      </c>
      <c r="K270" s="6">
        <f t="shared" si="40"/>
        <v>3.367988203410868E-4</v>
      </c>
      <c r="L270" s="6">
        <f t="shared" si="38"/>
        <v>0.85805411735596704</v>
      </c>
      <c r="N270" s="5">
        <f t="shared" si="44"/>
        <v>-2.0249999999999506</v>
      </c>
      <c r="O270" s="6">
        <f t="shared" si="41"/>
        <v>3.367988203410868E-4</v>
      </c>
      <c r="P270" s="6">
        <f t="shared" si="39"/>
        <v>0.85805411735596704</v>
      </c>
    </row>
    <row r="271" spans="1:16" x14ac:dyDescent="0.3">
      <c r="A271" s="2">
        <f t="shared" si="42"/>
        <v>-2.4000000000000803</v>
      </c>
      <c r="B271" s="6">
        <f t="shared" si="36"/>
        <v>1.3404685486103114E-4</v>
      </c>
      <c r="C271" s="6">
        <f t="shared" si="37"/>
        <v>0.67182575446152559</v>
      </c>
      <c r="J271" s="5">
        <f t="shared" si="43"/>
        <v>-1.9999999999999507</v>
      </c>
      <c r="K271" s="6">
        <f t="shared" si="40"/>
        <v>3.2853223085022325E-4</v>
      </c>
      <c r="L271" s="6">
        <f t="shared" si="38"/>
        <v>0.88546213723393175</v>
      </c>
      <c r="N271" s="5">
        <f t="shared" si="44"/>
        <v>-1.9999999999999507</v>
      </c>
      <c r="O271" s="6">
        <f t="shared" si="41"/>
        <v>3.2853223085022325E-4</v>
      </c>
      <c r="P271" s="6">
        <f t="shared" si="39"/>
        <v>0.88546213723393175</v>
      </c>
    </row>
    <row r="272" spans="1:16" x14ac:dyDescent="0.3">
      <c r="A272" s="2">
        <f t="shared" si="42"/>
        <v>-2.3600000000000803</v>
      </c>
      <c r="B272" s="6">
        <f t="shared" si="36"/>
        <v>1.2961444122905333E-4</v>
      </c>
      <c r="C272" s="6">
        <f t="shared" si="37"/>
        <v>0.69231765116627264</v>
      </c>
      <c r="J272" s="5">
        <f t="shared" si="43"/>
        <v>-1.9749999999999508</v>
      </c>
      <c r="K272" s="6">
        <f t="shared" si="40"/>
        <v>3.2036842587450105E-4</v>
      </c>
      <c r="L272" s="6">
        <f t="shared" si="38"/>
        <v>0.90998279973151641</v>
      </c>
      <c r="N272" s="5">
        <f t="shared" si="44"/>
        <v>-1.9749999999999508</v>
      </c>
      <c r="O272" s="6">
        <f t="shared" si="41"/>
        <v>3.2036842587450105E-4</v>
      </c>
      <c r="P272" s="6">
        <f t="shared" si="39"/>
        <v>0.90998279973151641</v>
      </c>
    </row>
    <row r="273" spans="1:16" x14ac:dyDescent="0.3">
      <c r="A273" s="2">
        <f t="shared" si="42"/>
        <v>-2.3200000000000802</v>
      </c>
      <c r="B273" s="6">
        <f t="shared" si="36"/>
        <v>1.2525661663524208E-4</v>
      </c>
      <c r="C273" s="6">
        <f t="shared" si="37"/>
        <v>0.71210183097761914</v>
      </c>
      <c r="J273" s="5">
        <f t="shared" si="43"/>
        <v>-1.9499999999999509</v>
      </c>
      <c r="K273" s="6">
        <f t="shared" si="40"/>
        <v>3.1230740188961615E-4</v>
      </c>
      <c r="L273" s="6">
        <f t="shared" si="38"/>
        <v>0.93155359059295795</v>
      </c>
      <c r="N273" s="5">
        <f t="shared" si="44"/>
        <v>-1.9499999999999509</v>
      </c>
      <c r="O273" s="6">
        <f t="shared" si="41"/>
        <v>3.1230740188961615E-4</v>
      </c>
      <c r="P273" s="6">
        <f t="shared" si="39"/>
        <v>0.93155359059295795</v>
      </c>
    </row>
    <row r="274" spans="1:16" x14ac:dyDescent="0.3">
      <c r="A274" s="2">
        <f t="shared" si="42"/>
        <v>-2.2800000000000802</v>
      </c>
      <c r="B274" s="6">
        <f t="shared" si="36"/>
        <v>1.2097337626343977E-4</v>
      </c>
      <c r="C274" s="6">
        <f t="shared" si="37"/>
        <v>0.73116069430691144</v>
      </c>
      <c r="J274" s="5">
        <f t="shared" si="43"/>
        <v>-1.924999999999951</v>
      </c>
      <c r="K274" s="6">
        <f t="shared" si="40"/>
        <v>3.0434915541563802E-4</v>
      </c>
      <c r="L274" s="6">
        <f t="shared" si="38"/>
        <v>0.95013931179127697</v>
      </c>
      <c r="N274" s="5">
        <f t="shared" si="44"/>
        <v>-1.924999999999951</v>
      </c>
      <c r="O274" s="6">
        <f t="shared" si="41"/>
        <v>3.0434915541563802E-4</v>
      </c>
      <c r="P274" s="6">
        <f t="shared" si="39"/>
        <v>0.95013931179127697</v>
      </c>
    </row>
    <row r="275" spans="1:16" x14ac:dyDescent="0.3">
      <c r="A275" s="2">
        <f t="shared" si="42"/>
        <v>-2.2400000000000801</v>
      </c>
      <c r="B275" s="6">
        <f t="shared" si="36"/>
        <v>1.1676471537993154E-4</v>
      </c>
      <c r="C275" s="6">
        <f t="shared" si="37"/>
        <v>0.74948071045288389</v>
      </c>
      <c r="J275" s="5">
        <f t="shared" si="43"/>
        <v>-1.8999999999999511</v>
      </c>
      <c r="K275" s="6">
        <f t="shared" si="40"/>
        <v>2.964936830170123E-4</v>
      </c>
      <c r="L275" s="6">
        <f t="shared" si="38"/>
        <v>0.96573043313171802</v>
      </c>
      <c r="N275" s="5">
        <f t="shared" si="44"/>
        <v>-1.8999999999999511</v>
      </c>
      <c r="O275" s="6">
        <f t="shared" si="41"/>
        <v>2.964936830170123E-4</v>
      </c>
      <c r="P275" s="6">
        <f t="shared" si="39"/>
        <v>0.96573043313171802</v>
      </c>
    </row>
    <row r="276" spans="1:16" x14ac:dyDescent="0.3">
      <c r="A276" s="2">
        <f t="shared" si="42"/>
        <v>-2.2000000000000801</v>
      </c>
      <c r="B276" s="6">
        <f t="shared" si="36"/>
        <v>1.1263062933343752E-4</v>
      </c>
      <c r="C276" s="6">
        <f t="shared" si="37"/>
        <v>0.76705219700993355</v>
      </c>
      <c r="J276" s="5">
        <f t="shared" si="43"/>
        <v>-1.8749999999999512</v>
      </c>
      <c r="K276" s="6">
        <f t="shared" si="40"/>
        <v>2.8874098130255658E-4</v>
      </c>
      <c r="L276" s="6">
        <f t="shared" si="38"/>
        <v>0.97834131169549088</v>
      </c>
      <c r="N276" s="5">
        <f t="shared" si="44"/>
        <v>-1.8749999999999512</v>
      </c>
      <c r="O276" s="6">
        <f t="shared" si="41"/>
        <v>2.8874098130255658E-4</v>
      </c>
      <c r="P276" s="6">
        <f t="shared" si="39"/>
        <v>0.97834131169549088</v>
      </c>
    </row>
    <row r="277" spans="1:16" x14ac:dyDescent="0.3">
      <c r="A277" s="2">
        <f t="shared" si="42"/>
        <v>-2.1600000000000801</v>
      </c>
      <c r="B277" s="6">
        <f t="shared" si="36"/>
        <v>1.08571113555109E-4</v>
      </c>
      <c r="C277" s="6">
        <f t="shared" si="37"/>
        <v>0.78386909528320592</v>
      </c>
      <c r="J277" s="5">
        <f t="shared" si="43"/>
        <v>-1.8499999999999512</v>
      </c>
      <c r="K277" s="6">
        <f t="shared" si="40"/>
        <v>2.8109104692545795E-4</v>
      </c>
      <c r="L277" s="6">
        <f t="shared" si="38"/>
        <v>0.9880083124384742</v>
      </c>
      <c r="N277" s="5">
        <f t="shared" si="44"/>
        <v>-1.8499999999999512</v>
      </c>
      <c r="O277" s="6">
        <f t="shared" si="41"/>
        <v>2.8109104692545795E-4</v>
      </c>
      <c r="P277" s="6">
        <f t="shared" si="39"/>
        <v>0.9880083124384742</v>
      </c>
    </row>
    <row r="278" spans="1:16" x14ac:dyDescent="0.3">
      <c r="A278" s="2">
        <f t="shared" si="42"/>
        <v>-2.12000000000008</v>
      </c>
      <c r="B278" s="6">
        <f t="shared" si="36"/>
        <v>1.0458616355852152E-4</v>
      </c>
      <c r="C278" s="6">
        <f t="shared" si="37"/>
        <v>0.79992874349973819</v>
      </c>
      <c r="J278" s="5">
        <f t="shared" si="43"/>
        <v>-1.8249999999999513</v>
      </c>
      <c r="K278" s="6">
        <f t="shared" si="40"/>
        <v>2.7354387658327407E-4</v>
      </c>
      <c r="L278" s="6">
        <f t="shared" si="38"/>
        <v>0.99478786109636386</v>
      </c>
      <c r="N278" s="5">
        <f t="shared" si="44"/>
        <v>-1.8249999999999513</v>
      </c>
      <c r="O278" s="6">
        <f t="shared" si="41"/>
        <v>2.7354387658327407E-4</v>
      </c>
      <c r="P278" s="6">
        <f t="shared" si="39"/>
        <v>0.99478786109636386</v>
      </c>
    </row>
    <row r="279" spans="1:16" x14ac:dyDescent="0.3">
      <c r="A279" s="2">
        <f t="shared" si="42"/>
        <v>-2.08000000000008</v>
      </c>
      <c r="B279" s="6">
        <f t="shared" si="36"/>
        <v>1.0067577493966896E-4</v>
      </c>
      <c r="C279" s="6">
        <f t="shared" si="37"/>
        <v>0.8152316494489984</v>
      </c>
      <c r="J279" s="5">
        <f t="shared" si="43"/>
        <v>-1.7999999999999514</v>
      </c>
      <c r="K279" s="6">
        <f t="shared" si="40"/>
        <v>2.6609946701792797E-4</v>
      </c>
      <c r="L279" s="6">
        <f t="shared" si="38"/>
        <v>0.99875445818924247</v>
      </c>
      <c r="N279" s="5">
        <f t="shared" si="44"/>
        <v>-1.7999999999999514</v>
      </c>
      <c r="O279" s="6">
        <f t="shared" si="41"/>
        <v>2.6609946701792797E-4</v>
      </c>
      <c r="P279" s="6">
        <f t="shared" si="39"/>
        <v>0.99875445818924247</v>
      </c>
    </row>
    <row r="280" spans="1:16" x14ac:dyDescent="0.3">
      <c r="A280" s="2">
        <f t="shared" si="42"/>
        <v>-2.04000000000008</v>
      </c>
      <c r="B280" s="6">
        <f t="shared" si="36"/>
        <v>9.6839943376959462E-5</v>
      </c>
      <c r="C280" s="6">
        <f t="shared" si="37"/>
        <v>0.82978126403294739</v>
      </c>
      <c r="J280" s="5">
        <f t="shared" si="43"/>
        <v>-1.7749999999999515</v>
      </c>
      <c r="K280" s="6">
        <f t="shared" si="40"/>
        <v>2.587578150157112E-4</v>
      </c>
      <c r="L280" s="6">
        <f t="shared" si="38"/>
        <v>0.99999868042357076</v>
      </c>
      <c r="N280" s="5">
        <f t="shared" si="44"/>
        <v>-1.7749999999999515</v>
      </c>
      <c r="O280" s="6">
        <f t="shared" si="41"/>
        <v>2.587578150157112E-4</v>
      </c>
      <c r="P280" s="6">
        <f t="shared" si="39"/>
        <v>0.99999868042357076</v>
      </c>
    </row>
    <row r="281" spans="1:16" x14ac:dyDescent="0.3">
      <c r="A281" s="2">
        <f t="shared" si="42"/>
        <v>-2.0000000000000799</v>
      </c>
      <c r="B281" s="6">
        <f t="shared" si="36"/>
        <v>9.3078664631208324E-5</v>
      </c>
      <c r="C281" s="6">
        <f t="shared" si="37"/>
        <v>0.84358375705622557</v>
      </c>
      <c r="J281" s="5">
        <f t="shared" si="43"/>
        <v>-1.7499999999999516</v>
      </c>
      <c r="K281" s="6">
        <f t="shared" si="40"/>
        <v>2.5151891740727661E-4</v>
      </c>
      <c r="L281" s="6">
        <f t="shared" si="38"/>
        <v>0.99862519321193</v>
      </c>
      <c r="N281" s="5">
        <f t="shared" si="44"/>
        <v>-1.7499999999999516</v>
      </c>
      <c r="O281" s="6">
        <f t="shared" si="41"/>
        <v>2.5151891740727661E-4</v>
      </c>
      <c r="P281" s="6">
        <f t="shared" si="39"/>
        <v>0.99862519321193</v>
      </c>
    </row>
    <row r="282" spans="1:16" x14ac:dyDescent="0.3">
      <c r="A282" s="2">
        <f t="shared" si="42"/>
        <v>-1.9600000000000799</v>
      </c>
      <c r="B282" s="6">
        <f t="shared" si="36"/>
        <v>8.939193454563421E-5</v>
      </c>
      <c r="C282" s="6">
        <f t="shared" si="37"/>
        <v>0.85664779644208289</v>
      </c>
      <c r="J282" s="5">
        <f t="shared" si="43"/>
        <v>-1.7249999999999517</v>
      </c>
      <c r="K282" s="6">
        <f t="shared" si="40"/>
        <v>2.4438277106764226E-4</v>
      </c>
      <c r="L282" s="6">
        <f t="shared" si="38"/>
        <v>0.99475079541857581</v>
      </c>
      <c r="N282" s="5">
        <f t="shared" si="44"/>
        <v>-1.7249999999999517</v>
      </c>
      <c r="O282" s="6">
        <f t="shared" si="41"/>
        <v>2.4438277106764226E-4</v>
      </c>
      <c r="P282" s="6">
        <f t="shared" si="39"/>
        <v>0.99475079541857581</v>
      </c>
    </row>
    <row r="283" spans="1:16" x14ac:dyDescent="0.3">
      <c r="A283" s="2">
        <f t="shared" si="42"/>
        <v>-1.9200000000000799</v>
      </c>
      <c r="B283" s="6">
        <f t="shared" si="36"/>
        <v>8.5779749045852748E-5</v>
      </c>
      <c r="C283" s="6">
        <f t="shared" si="37"/>
        <v>0.86898433192013069</v>
      </c>
      <c r="J283" s="5">
        <f t="shared" si="43"/>
        <v>-1.6999999999999518</v>
      </c>
      <c r="K283" s="6">
        <f t="shared" si="40"/>
        <v>2.3734937291618546E-4</v>
      </c>
      <c r="L283" s="6">
        <f t="shared" si="38"/>
        <v>0.9885025148347969</v>
      </c>
      <c r="N283" s="5">
        <f t="shared" si="44"/>
        <v>-1.6999999999999518</v>
      </c>
      <c r="O283" s="6">
        <f t="shared" si="41"/>
        <v>2.3734937291618546E-4</v>
      </c>
      <c r="P283" s="6">
        <f t="shared" si="39"/>
        <v>0.9885025148347969</v>
      </c>
    </row>
    <row r="284" spans="1:16" x14ac:dyDescent="0.3">
      <c r="A284" s="2">
        <f t="shared" si="42"/>
        <v>-1.8800000000000798</v>
      </c>
      <c r="B284" s="6">
        <f t="shared" si="36"/>
        <v>8.2242104139872225E-5</v>
      </c>
      <c r="C284" s="6">
        <f t="shared" si="37"/>
        <v>0.880606384098364</v>
      </c>
      <c r="J284" s="5">
        <f t="shared" si="43"/>
        <v>-1.6749999999999519</v>
      </c>
      <c r="K284" s="6">
        <f t="shared" si="40"/>
        <v>2.3041871991664404E-4</v>
      </c>
      <c r="L284" s="6">
        <f t="shared" si="38"/>
        <v>0.98001577032927079</v>
      </c>
      <c r="N284" s="5">
        <f t="shared" si="44"/>
        <v>-1.6749999999999519</v>
      </c>
      <c r="O284" s="6">
        <f t="shared" si="41"/>
        <v>2.3041871991664404E-4</v>
      </c>
      <c r="P284" s="6">
        <f t="shared" si="39"/>
        <v>0.98001577032927079</v>
      </c>
    </row>
    <row r="285" spans="1:16" x14ac:dyDescent="0.3">
      <c r="A285" s="2">
        <f t="shared" si="42"/>
        <v>-1.8400000000000798</v>
      </c>
      <c r="B285" s="6">
        <f t="shared" si="36"/>
        <v>7.8778995918088473E-5</v>
      </c>
      <c r="C285" s="6">
        <f t="shared" si="37"/>
        <v>0.89152883970481533</v>
      </c>
      <c r="J285" s="5">
        <f t="shared" si="43"/>
        <v>-1.6499999999999519</v>
      </c>
      <c r="K285" s="6">
        <f t="shared" si="40"/>
        <v>2.2359080907711441E-4</v>
      </c>
      <c r="L285" s="6">
        <f t="shared" si="38"/>
        <v>0.96943261413684478</v>
      </c>
      <c r="N285" s="5">
        <f t="shared" si="44"/>
        <v>-1.6499999999999519</v>
      </c>
      <c r="O285" s="6">
        <f t="shared" si="41"/>
        <v>2.2359080907711441E-4</v>
      </c>
      <c r="P285" s="6">
        <f t="shared" si="39"/>
        <v>0.96943261413684478</v>
      </c>
    </row>
    <row r="286" spans="1:16" x14ac:dyDescent="0.3">
      <c r="A286" s="2">
        <f t="shared" si="42"/>
        <v>-1.8000000000000798</v>
      </c>
      <c r="B286" s="6">
        <f t="shared" si="36"/>
        <v>7.5390420553279316E-5</v>
      </c>
      <c r="C286" s="6">
        <f t="shared" si="37"/>
        <v>0.90176825366394131</v>
      </c>
      <c r="J286" s="5">
        <f t="shared" si="43"/>
        <v>-1.624999999999952</v>
      </c>
      <c r="K286" s="6">
        <f t="shared" si="40"/>
        <v>2.1686563745004908E-4</v>
      </c>
      <c r="L286" s="6">
        <f t="shared" si="38"/>
        <v>0.95690006537090888</v>
      </c>
      <c r="N286" s="5">
        <f t="shared" si="44"/>
        <v>-1.624999999999952</v>
      </c>
      <c r="O286" s="6">
        <f t="shared" si="41"/>
        <v>2.1686563745004908E-4</v>
      </c>
      <c r="P286" s="6">
        <f t="shared" si="39"/>
        <v>0.95690006537090888</v>
      </c>
    </row>
    <row r="287" spans="1:16" x14ac:dyDescent="0.3">
      <c r="A287" s="2">
        <f t="shared" si="42"/>
        <v>-1.7600000000000797</v>
      </c>
      <c r="B287" s="6">
        <f t="shared" ref="B287:B350" si="45">4*$C$26*(SIN((PI()/360)*A287)^2-$B$7*SIN(ASIN(SIN((PI()/180)*A287)/$B$7)/2)^2)</f>
        <v>7.2076374300600747E-5</v>
      </c>
      <c r="C287" s="6">
        <f t="shared" ref="C287:C350" si="46">0.5*(1+COS(2*PI()*B287/(0.000001*$B$6)-$C$27))</f>
        <v>0.9113426585597284</v>
      </c>
      <c r="J287" s="5">
        <f t="shared" si="43"/>
        <v>-1.5999999999999521</v>
      </c>
      <c r="K287" s="6">
        <f t="shared" si="40"/>
        <v>2.1024320213225498E-4</v>
      </c>
      <c r="L287" s="6">
        <f t="shared" ref="L287:L350" si="47">0.5*(1+COS(2*PI()*K287/(0.000001*$B$6)-$K$27))</f>
        <v>0.94256854359130138</v>
      </c>
      <c r="N287" s="5">
        <f t="shared" si="44"/>
        <v>-1.5999999999999521</v>
      </c>
      <c r="O287" s="6">
        <f t="shared" si="41"/>
        <v>2.1024320213225498E-4</v>
      </c>
      <c r="P287" s="6">
        <f t="shared" ref="P287:P350" si="48">0.5*(1+COS(2*PI()*O287/(0.000001*$B$6)-$K$27))</f>
        <v>0.94256854359130138</v>
      </c>
    </row>
    <row r="288" spans="1:16" x14ac:dyDescent="0.3">
      <c r="A288" s="2">
        <f t="shared" si="42"/>
        <v>-1.7200000000000797</v>
      </c>
      <c r="B288" s="6">
        <f t="shared" si="45"/>
        <v>6.883685349758179E-5</v>
      </c>
      <c r="C288" s="6">
        <f t="shared" si="46"/>
        <v>0.92027138193172076</v>
      </c>
      <c r="J288" s="5">
        <f t="shared" si="43"/>
        <v>-1.5749999999999522</v>
      </c>
      <c r="K288" s="6">
        <f t="shared" ref="K288:K351" si="49">4*$K$26*(SIN((PI()/360)*J288)^2-$B$7*SIN(ASIN(SIN((PI()/180)*J288)/$B$7)/2)^2)</f>
        <v>2.0372350026489513E-4</v>
      </c>
      <c r="L288" s="6">
        <f t="shared" si="47"/>
        <v>0.92659040914833346</v>
      </c>
      <c r="N288" s="5">
        <f t="shared" si="44"/>
        <v>-1.5749999999999522</v>
      </c>
      <c r="O288" s="6">
        <f t="shared" ref="O288:O351" si="50">4*$K$26*(SIN((PI()/360)*N288)^2-$B$7*SIN(ASIN(SIN((PI()/180)*N288)/$B$7)/2)^2)</f>
        <v>2.0372350026489513E-4</v>
      </c>
      <c r="P288" s="6">
        <f t="shared" si="48"/>
        <v>0.92659040914833346</v>
      </c>
    </row>
    <row r="289" spans="1:16" x14ac:dyDescent="0.3">
      <c r="A289" s="2">
        <f t="shared" ref="A289:A352" si="51">A288+0.04</f>
        <v>-1.6800000000000797</v>
      </c>
      <c r="B289" s="6">
        <f t="shared" si="45"/>
        <v>6.5671854564119746E-5</v>
      </c>
      <c r="C289" s="6">
        <f t="shared" si="46"/>
        <v>0.92857487175175901</v>
      </c>
      <c r="J289" s="5">
        <f t="shared" ref="J289:J352" si="52">J288+0.025</f>
        <v>-1.5499999999999523</v>
      </c>
      <c r="K289" s="6">
        <f t="shared" si="49"/>
        <v>1.9730652903348256E-4</v>
      </c>
      <c r="L289" s="6">
        <f t="shared" si="47"/>
        <v>0.90911861506652825</v>
      </c>
      <c r="N289" s="5">
        <f t="shared" ref="N289:N352" si="53">N288+0.025</f>
        <v>-1.5499999999999523</v>
      </c>
      <c r="O289" s="6">
        <f t="shared" si="50"/>
        <v>1.9730652903348256E-4</v>
      </c>
      <c r="P289" s="6">
        <f t="shared" si="48"/>
        <v>0.90911861506652825</v>
      </c>
    </row>
    <row r="290" spans="1:16" x14ac:dyDescent="0.3">
      <c r="A290" s="2">
        <f t="shared" si="51"/>
        <v>-1.6400000000000796</v>
      </c>
      <c r="B290" s="6">
        <f t="shared" si="45"/>
        <v>6.258137400247591E-5</v>
      </c>
      <c r="C290" s="6">
        <f t="shared" si="46"/>
        <v>0.93627453033823937</v>
      </c>
      <c r="J290" s="5">
        <f t="shared" si="52"/>
        <v>-1.5249999999999524</v>
      </c>
      <c r="K290" s="6">
        <f t="shared" si="49"/>
        <v>1.9099228566788338E-4</v>
      </c>
      <c r="L290" s="6">
        <f t="shared" si="47"/>
        <v>0.89030547343776245</v>
      </c>
      <c r="N290" s="5">
        <f t="shared" si="53"/>
        <v>-1.5249999999999524</v>
      </c>
      <c r="O290" s="6">
        <f t="shared" si="50"/>
        <v>1.9099228566788338E-4</v>
      </c>
      <c r="P290" s="6">
        <f t="shared" si="48"/>
        <v>0.89030547343776245</v>
      </c>
    </row>
    <row r="291" spans="1:16" x14ac:dyDescent="0.3">
      <c r="A291" s="2">
        <f t="shared" si="51"/>
        <v>-1.6000000000000796</v>
      </c>
      <c r="B291" s="6">
        <f t="shared" si="45"/>
        <v>5.9565408397271157E-5</v>
      </c>
      <c r="C291" s="6">
        <f t="shared" si="46"/>
        <v>0.94339255688106938</v>
      </c>
      <c r="J291" s="5">
        <f t="shared" si="52"/>
        <v>-1.4999999999999525</v>
      </c>
      <c r="K291" s="6">
        <f t="shared" si="49"/>
        <v>1.8478076744231201E-4</v>
      </c>
      <c r="L291" s="6">
        <f t="shared" si="47"/>
        <v>0.87030153766748475</v>
      </c>
      <c r="N291" s="5">
        <f t="shared" si="53"/>
        <v>-1.4999999999999525</v>
      </c>
      <c r="O291" s="6">
        <f t="shared" si="50"/>
        <v>1.8478076744231201E-4</v>
      </c>
      <c r="P291" s="6">
        <f t="shared" si="48"/>
        <v>0.87030153766748475</v>
      </c>
    </row>
    <row r="292" spans="1:16" x14ac:dyDescent="0.3">
      <c r="A292" s="2">
        <f t="shared" si="51"/>
        <v>-1.5600000000000795</v>
      </c>
      <c r="B292" s="6">
        <f t="shared" si="45"/>
        <v>5.6623954415481871E-5</v>
      </c>
      <c r="C292" s="6">
        <f t="shared" si="46"/>
        <v>0.94995179867410395</v>
      </c>
      <c r="J292" s="5">
        <f t="shared" si="52"/>
        <v>-1.4749999999999526</v>
      </c>
      <c r="K292" s="6">
        <f t="shared" si="49"/>
        <v>1.7867197167533176E-4</v>
      </c>
      <c r="L292" s="6">
        <f t="shared" si="47"/>
        <v>0.84925460046171874</v>
      </c>
      <c r="N292" s="5">
        <f t="shared" si="53"/>
        <v>-1.4749999999999526</v>
      </c>
      <c r="O292" s="6">
        <f t="shared" si="50"/>
        <v>1.7867197167533176E-4</v>
      </c>
      <c r="P292" s="6">
        <f t="shared" si="48"/>
        <v>0.84925460046171874</v>
      </c>
    </row>
    <row r="293" spans="1:16" x14ac:dyDescent="0.3">
      <c r="A293" s="2">
        <f t="shared" si="51"/>
        <v>-1.5200000000000795</v>
      </c>
      <c r="B293" s="6">
        <f t="shared" si="45"/>
        <v>5.3757008806435447E-5</v>
      </c>
      <c r="C293" s="6">
        <f t="shared" si="46"/>
        <v>0.95597561108252127</v>
      </c>
      <c r="J293" s="5">
        <f t="shared" si="52"/>
        <v>-1.4499999999999527</v>
      </c>
      <c r="K293" s="6">
        <f t="shared" si="49"/>
        <v>1.7266589572985342E-4</v>
      </c>
      <c r="L293" s="6">
        <f t="shared" si="47"/>
        <v>0.82730880615551672</v>
      </c>
      <c r="N293" s="5">
        <f t="shared" si="53"/>
        <v>-1.4499999999999527</v>
      </c>
      <c r="O293" s="6">
        <f t="shared" si="50"/>
        <v>1.7266589572985342E-4</v>
      </c>
      <c r="P293" s="6">
        <f t="shared" si="48"/>
        <v>0.82730880615551672</v>
      </c>
    </row>
    <row r="294" spans="1:16" x14ac:dyDescent="0.3">
      <c r="A294" s="2">
        <f t="shared" si="51"/>
        <v>-1.4800000000000795</v>
      </c>
      <c r="B294" s="6">
        <f t="shared" si="45"/>
        <v>5.096456840180631E-5</v>
      </c>
      <c r="C294" s="6">
        <f t="shared" si="46"/>
        <v>0.96148772621013046</v>
      </c>
      <c r="J294" s="5">
        <f t="shared" si="52"/>
        <v>-1.4249999999999527</v>
      </c>
      <c r="K294" s="6">
        <f t="shared" si="49"/>
        <v>1.6676253701313257E-4</v>
      </c>
      <c r="L294" s="6">
        <f t="shared" si="47"/>
        <v>0.80460387486232454</v>
      </c>
      <c r="N294" s="5">
        <f t="shared" si="53"/>
        <v>-1.4249999999999527</v>
      </c>
      <c r="O294" s="6">
        <f t="shared" si="50"/>
        <v>1.6676253701313257E-4</v>
      </c>
      <c r="P294" s="6">
        <f t="shared" si="48"/>
        <v>0.80460387486232454</v>
      </c>
    </row>
    <row r="295" spans="1:16" x14ac:dyDescent="0.3">
      <c r="A295" s="2">
        <f t="shared" si="51"/>
        <v>-1.4400000000000794</v>
      </c>
      <c r="B295" s="6">
        <f t="shared" si="45"/>
        <v>4.8246630115612207E-5</v>
      </c>
      <c r="C295" s="6">
        <f t="shared" si="46"/>
        <v>0.96651213017575488</v>
      </c>
      <c r="J295" s="5">
        <f t="shared" si="52"/>
        <v>-1.3999999999999528</v>
      </c>
      <c r="K295" s="6">
        <f t="shared" si="49"/>
        <v>1.6096189297677008E-4</v>
      </c>
      <c r="L295" s="6">
        <f t="shared" si="47"/>
        <v>0.78127443496306936</v>
      </c>
      <c r="N295" s="5">
        <f t="shared" si="53"/>
        <v>-1.3999999999999528</v>
      </c>
      <c r="O295" s="6">
        <f t="shared" si="50"/>
        <v>1.6096189297677008E-4</v>
      </c>
      <c r="P295" s="6">
        <f t="shared" si="48"/>
        <v>0.78127443496306936</v>
      </c>
    </row>
    <row r="296" spans="1:16" x14ac:dyDescent="0.3">
      <c r="A296" s="2">
        <f t="shared" si="51"/>
        <v>-1.4000000000000794</v>
      </c>
      <c r="B296" s="6">
        <f t="shared" si="45"/>
        <v>4.5603190944210012E-5</v>
      </c>
      <c r="C296" s="6">
        <f t="shared" si="46"/>
        <v>0.97107294885831752</v>
      </c>
      <c r="J296" s="5">
        <f t="shared" si="52"/>
        <v>-1.3749999999999529</v>
      </c>
      <c r="K296" s="6">
        <f t="shared" si="49"/>
        <v>1.5526396111671011E-4</v>
      </c>
      <c r="L296" s="6">
        <f t="shared" si="47"/>
        <v>0.75744945964669763</v>
      </c>
      <c r="N296" s="5">
        <f t="shared" si="53"/>
        <v>-1.3749999999999529</v>
      </c>
      <c r="O296" s="6">
        <f t="shared" si="50"/>
        <v>1.5526396111671011E-4</v>
      </c>
      <c r="P296" s="6">
        <f t="shared" si="48"/>
        <v>0.75744945964669763</v>
      </c>
    </row>
    <row r="297" spans="1:16" x14ac:dyDescent="0.3">
      <c r="A297" s="2">
        <f t="shared" si="51"/>
        <v>-1.3600000000000794</v>
      </c>
      <c r="B297" s="6">
        <f t="shared" si="45"/>
        <v>4.3034247966291985E-5</v>
      </c>
      <c r="C297" s="6">
        <f t="shared" si="46"/>
        <v>0.97519434192677323</v>
      </c>
      <c r="J297" s="5">
        <f t="shared" si="52"/>
        <v>-1.349999999999953</v>
      </c>
      <c r="K297" s="6">
        <f t="shared" si="49"/>
        <v>1.496687389732383E-4</v>
      </c>
      <c r="L297" s="6">
        <f t="shared" si="47"/>
        <v>0.73325180255232036</v>
      </c>
      <c r="N297" s="5">
        <f t="shared" si="53"/>
        <v>-1.349999999999953</v>
      </c>
      <c r="O297" s="6">
        <f t="shared" si="50"/>
        <v>1.496687389732383E-4</v>
      </c>
      <c r="P297" s="6">
        <f t="shared" si="48"/>
        <v>0.73325180255232036</v>
      </c>
    </row>
    <row r="298" spans="1:16" x14ac:dyDescent="0.3">
      <c r="A298" s="2">
        <f t="shared" si="51"/>
        <v>-1.3200000000000793</v>
      </c>
      <c r="B298" s="6">
        <f t="shared" si="45"/>
        <v>4.0539798342882409E-5</v>
      </c>
      <c r="C298" s="6">
        <f t="shared" si="46"/>
        <v>0.97890040493327857</v>
      </c>
      <c r="J298" s="5">
        <f t="shared" si="52"/>
        <v>-1.3249999999999531</v>
      </c>
      <c r="K298" s="6">
        <f t="shared" si="49"/>
        <v>1.4417622413098163E-4</v>
      </c>
      <c r="L298" s="6">
        <f t="shared" si="47"/>
        <v>0.70879782703771399</v>
      </c>
      <c r="N298" s="5">
        <f t="shared" si="53"/>
        <v>-1.3249999999999531</v>
      </c>
      <c r="O298" s="6">
        <f t="shared" si="50"/>
        <v>1.4417622413098163E-4</v>
      </c>
      <c r="P298" s="6">
        <f t="shared" si="48"/>
        <v>0.70879782703771399</v>
      </c>
    </row>
    <row r="299" spans="1:16" x14ac:dyDescent="0.3">
      <c r="A299" s="2">
        <f t="shared" si="51"/>
        <v>-1.2800000000000793</v>
      </c>
      <c r="B299" s="6">
        <f t="shared" si="45"/>
        <v>3.8119839317333813E-5</v>
      </c>
      <c r="C299" s="6">
        <f t="shared" si="46"/>
        <v>0.98221507921562345</v>
      </c>
      <c r="J299" s="5">
        <f t="shared" si="52"/>
        <v>-1.2999999999999532</v>
      </c>
      <c r="K299" s="6">
        <f t="shared" si="49"/>
        <v>1.3878641421890669E-4</v>
      </c>
      <c r="L299" s="6">
        <f t="shared" si="47"/>
        <v>0.68419712319974857</v>
      </c>
      <c r="N299" s="5">
        <f t="shared" si="53"/>
        <v>-1.2999999999999532</v>
      </c>
      <c r="O299" s="6">
        <f t="shared" si="50"/>
        <v>1.3878641421890669E-4</v>
      </c>
      <c r="P299" s="6">
        <f t="shared" si="48"/>
        <v>0.68419712319974857</v>
      </c>
    </row>
    <row r="300" spans="1:16" x14ac:dyDescent="0.3">
      <c r="A300" s="2">
        <f t="shared" si="51"/>
        <v>-1.2400000000000793</v>
      </c>
      <c r="B300" s="6">
        <f t="shared" si="45"/>
        <v>3.5774368215323493E-5</v>
      </c>
      <c r="C300" s="6">
        <f t="shared" si="46"/>
        <v>0.98516206932763839</v>
      </c>
      <c r="J300" s="5">
        <f t="shared" si="52"/>
        <v>-1.2749999999999533</v>
      </c>
      <c r="K300" s="6">
        <f t="shared" si="49"/>
        <v>1.3349930691031815E-4</v>
      </c>
      <c r="L300" s="6">
        <f t="shared" si="47"/>
        <v>0.6595523064889971</v>
      </c>
      <c r="N300" s="5">
        <f t="shared" si="53"/>
        <v>-1.2749999999999533</v>
      </c>
      <c r="O300" s="6">
        <f t="shared" si="50"/>
        <v>1.3349930691031815E-4</v>
      </c>
      <c r="P300" s="6">
        <f t="shared" si="48"/>
        <v>0.6595523064889971</v>
      </c>
    </row>
    <row r="301" spans="1:16" x14ac:dyDescent="0.3">
      <c r="A301" s="2">
        <f t="shared" si="51"/>
        <v>-1.2000000000000792</v>
      </c>
      <c r="B301" s="6">
        <f t="shared" si="45"/>
        <v>3.3503382444850346E-5</v>
      </c>
      <c r="C301" s="6">
        <f t="shared" si="46"/>
        <v>0.98776476769370547</v>
      </c>
      <c r="J301" s="5">
        <f t="shared" si="52"/>
        <v>-1.2499999999999534</v>
      </c>
      <c r="K301" s="6">
        <f t="shared" si="49"/>
        <v>1.2831489992285865E-4</v>
      </c>
      <c r="L301" s="6">
        <f t="shared" si="47"/>
        <v>0.63495889158254293</v>
      </c>
      <c r="N301" s="5">
        <f t="shared" si="53"/>
        <v>-1.2499999999999534</v>
      </c>
      <c r="O301" s="6">
        <f t="shared" si="50"/>
        <v>1.2831489992285865E-4</v>
      </c>
      <c r="P301" s="6">
        <f t="shared" si="48"/>
        <v>0.63495889158254293</v>
      </c>
    </row>
    <row r="302" spans="1:16" x14ac:dyDescent="0.3">
      <c r="A302" s="2">
        <f t="shared" si="51"/>
        <v>-1.1600000000000792</v>
      </c>
      <c r="B302" s="6">
        <f t="shared" si="45"/>
        <v>3.1306879496231372E-5</v>
      </c>
      <c r="C302" s="6">
        <f t="shared" si="46"/>
        <v>0.99004618616528794</v>
      </c>
      <c r="J302" s="5">
        <f t="shared" si="52"/>
        <v>-1.2249999999999535</v>
      </c>
      <c r="K302" s="6">
        <f t="shared" si="49"/>
        <v>1.232331910185064E-4</v>
      </c>
      <c r="L302" s="6">
        <f t="shared" si="47"/>
        <v>0.61050523509511267</v>
      </c>
      <c r="N302" s="5">
        <f t="shared" si="53"/>
        <v>-1.2249999999999535</v>
      </c>
      <c r="O302" s="6">
        <f t="shared" si="50"/>
        <v>1.232331910185064E-4</v>
      </c>
      <c r="P302" s="6">
        <f t="shared" si="48"/>
        <v>0.61050523509511267</v>
      </c>
    </row>
    <row r="303" spans="1:16" x14ac:dyDescent="0.3">
      <c r="A303" s="2">
        <f t="shared" si="51"/>
        <v>-1.1200000000000792</v>
      </c>
      <c r="B303" s="6">
        <f t="shared" si="45"/>
        <v>2.918485694209875E-5</v>
      </c>
      <c r="C303" s="6">
        <f t="shared" si="46"/>
        <v>0.99202889414323159</v>
      </c>
      <c r="J303" s="5">
        <f t="shared" si="52"/>
        <v>-1.1999999999999535</v>
      </c>
      <c r="K303" s="6">
        <f t="shared" si="49"/>
        <v>1.1825417800357538E-4</v>
      </c>
      <c r="L303" s="6">
        <f t="shared" si="47"/>
        <v>0.58627254070853208</v>
      </c>
      <c r="N303" s="5">
        <f t="shared" si="53"/>
        <v>-1.1999999999999535</v>
      </c>
      <c r="O303" s="6">
        <f t="shared" si="50"/>
        <v>1.1825417800357538E-4</v>
      </c>
      <c r="P303" s="6">
        <f t="shared" si="48"/>
        <v>0.58627254070853208</v>
      </c>
    </row>
    <row r="304" spans="1:16" x14ac:dyDescent="0.3">
      <c r="A304" s="2">
        <f t="shared" si="51"/>
        <v>-1.0800000000000791</v>
      </c>
      <c r="B304" s="6">
        <f t="shared" si="45"/>
        <v>2.7137312437396702E-5</v>
      </c>
      <c r="C304" s="6">
        <f t="shared" si="46"/>
        <v>0.99373496291913943</v>
      </c>
      <c r="J304" s="5">
        <f t="shared" si="52"/>
        <v>-1.1749999999999536</v>
      </c>
      <c r="K304" s="6">
        <f t="shared" si="49"/>
        <v>1.1337785872871334E-4</v>
      </c>
      <c r="L304" s="6">
        <f t="shared" si="47"/>
        <v>0.56233492037258492</v>
      </c>
      <c r="N304" s="5">
        <f t="shared" si="53"/>
        <v>-1.1749999999999536</v>
      </c>
      <c r="O304" s="6">
        <f t="shared" si="50"/>
        <v>1.1337785872871334E-4</v>
      </c>
      <c r="P304" s="6">
        <f t="shared" si="48"/>
        <v>0.56233492037258492</v>
      </c>
    </row>
    <row r="305" spans="1:16" x14ac:dyDescent="0.3">
      <c r="A305" s="2">
        <f t="shared" si="51"/>
        <v>-1.0400000000000791</v>
      </c>
      <c r="B305" s="6">
        <f t="shared" si="45"/>
        <v>2.5164243719378566E-5</v>
      </c>
      <c r="C305" s="6">
        <f t="shared" si="46"/>
        <v>0.99518591588207395</v>
      </c>
      <c r="J305" s="5">
        <f t="shared" si="52"/>
        <v>-1.1499999999999537</v>
      </c>
      <c r="K305" s="6">
        <f t="shared" si="49"/>
        <v>1.086042310889009E-4</v>
      </c>
      <c r="L305" s="6">
        <f t="shared" si="47"/>
        <v>0.5387595053668004</v>
      </c>
      <c r="N305" s="5">
        <f t="shared" si="53"/>
        <v>-1.1499999999999537</v>
      </c>
      <c r="O305" s="6">
        <f t="shared" si="50"/>
        <v>1.086042310889009E-4</v>
      </c>
      <c r="P305" s="6">
        <f t="shared" si="48"/>
        <v>0.5387595053668004</v>
      </c>
    </row>
    <row r="306" spans="1:16" x14ac:dyDescent="0.3">
      <c r="A306" s="2">
        <f t="shared" si="51"/>
        <v>-1.000000000000079</v>
      </c>
      <c r="B306" s="6">
        <f t="shared" si="45"/>
        <v>2.3265648607603944E-5</v>
      </c>
      <c r="C306" s="6">
        <f t="shared" si="46"/>
        <v>0.99640268423287626</v>
      </c>
      <c r="J306" s="5">
        <f t="shared" si="52"/>
        <v>-1.1249999999999538</v>
      </c>
      <c r="K306" s="6">
        <f t="shared" si="49"/>
        <v>1.0393329302345112E-4</v>
      </c>
      <c r="L306" s="6">
        <f t="shared" si="47"/>
        <v>0.51560660120275359</v>
      </c>
      <c r="N306" s="5">
        <f t="shared" si="53"/>
        <v>-1.1249999999999538</v>
      </c>
      <c r="O306" s="6">
        <f t="shared" si="50"/>
        <v>1.0393329302345112E-4</v>
      </c>
      <c r="P306" s="6">
        <f t="shared" si="48"/>
        <v>0.51560660120275359</v>
      </c>
    </row>
    <row r="307" spans="1:16" x14ac:dyDescent="0.3">
      <c r="A307" s="2">
        <f t="shared" si="51"/>
        <v>-0.96000000000007901</v>
      </c>
      <c r="B307" s="6">
        <f t="shared" si="45"/>
        <v>2.1441525003935965E-5</v>
      </c>
      <c r="C307" s="6">
        <f t="shared" si="46"/>
        <v>0.99740556784721845</v>
      </c>
      <c r="J307" s="5">
        <f t="shared" si="52"/>
        <v>-1.0999999999999539</v>
      </c>
      <c r="K307" s="6">
        <f t="shared" si="49"/>
        <v>9.9365042516007596E-5</v>
      </c>
      <c r="L307" s="6">
        <f t="shared" si="47"/>
        <v>0.49292988058121695</v>
      </c>
      <c r="N307" s="5">
        <f t="shared" si="53"/>
        <v>-1.0999999999999539</v>
      </c>
      <c r="O307" s="6">
        <f t="shared" si="50"/>
        <v>9.9365042516007596E-5</v>
      </c>
      <c r="P307" s="6">
        <f t="shared" si="48"/>
        <v>0.49292988058121695</v>
      </c>
    </row>
    <row r="308" spans="1:16" x14ac:dyDescent="0.3">
      <c r="A308" s="2">
        <f t="shared" si="51"/>
        <v>-0.92000000000007898</v>
      </c>
      <c r="B308" s="6">
        <f t="shared" si="45"/>
        <v>1.9691870892538815E-5</v>
      </c>
      <c r="C308" s="6">
        <f t="shared" si="46"/>
        <v>0.99821420092984892</v>
      </c>
      <c r="J308" s="5">
        <f t="shared" si="52"/>
        <v>-1.074999999999954</v>
      </c>
      <c r="K308" s="6">
        <f t="shared" si="49"/>
        <v>9.4899477594544086E-5</v>
      </c>
      <c r="L308" s="6">
        <f t="shared" si="47"/>
        <v>0.47077660888947703</v>
      </c>
      <c r="N308" s="5">
        <f t="shared" si="53"/>
        <v>-1.074999999999954</v>
      </c>
      <c r="O308" s="6">
        <f t="shared" si="50"/>
        <v>9.4899477594544086E-5</v>
      </c>
      <c r="P308" s="6">
        <f t="shared" si="48"/>
        <v>0.47077660888947703</v>
      </c>
    </row>
    <row r="309" spans="1:16" x14ac:dyDescent="0.3">
      <c r="A309" s="2">
        <f t="shared" si="51"/>
        <v>-0.88000000000007894</v>
      </c>
      <c r="B309" s="6">
        <f t="shared" si="45"/>
        <v>1.8016684339874931E-5</v>
      </c>
      <c r="C309" s="6">
        <f t="shared" si="46"/>
        <v>0.99884752210606176</v>
      </c>
      <c r="J309" s="5">
        <f t="shared" si="52"/>
        <v>-1.0499999999999541</v>
      </c>
      <c r="K309" s="6">
        <f t="shared" si="49"/>
        <v>9.0536596331363564E-5</v>
      </c>
      <c r="L309" s="6">
        <f t="shared" si="47"/>
        <v>0.44918789702349521</v>
      </c>
      <c r="N309" s="5">
        <f t="shared" si="53"/>
        <v>-1.0499999999999541</v>
      </c>
      <c r="O309" s="6">
        <f t="shared" si="50"/>
        <v>9.0536596331363564E-5</v>
      </c>
      <c r="P309" s="6">
        <f t="shared" si="48"/>
        <v>0.44918789702349521</v>
      </c>
    </row>
    <row r="310" spans="1:16" x14ac:dyDescent="0.3">
      <c r="A310" s="2">
        <f t="shared" si="51"/>
        <v>-0.84000000000007891</v>
      </c>
      <c r="B310" s="6">
        <f t="shared" si="45"/>
        <v>1.6415963494702805E-5</v>
      </c>
      <c r="C310" s="6">
        <f t="shared" si="46"/>
        <v>0.99932374860199258</v>
      </c>
      <c r="J310" s="5">
        <f t="shared" si="52"/>
        <v>-1.0249999999999542</v>
      </c>
      <c r="K310" s="6">
        <f t="shared" si="49"/>
        <v>8.6276396843096685E-5</v>
      </c>
      <c r="L310" s="6">
        <f t="shared" si="47"/>
        <v>0.42819897664021944</v>
      </c>
      <c r="N310" s="5">
        <f t="shared" si="53"/>
        <v>-1.0249999999999542</v>
      </c>
      <c r="O310" s="6">
        <f t="shared" si="50"/>
        <v>8.6276396843096685E-5</v>
      </c>
      <c r="P310" s="6">
        <f t="shared" si="48"/>
        <v>0.42819897664021944</v>
      </c>
    </row>
    <row r="311" spans="1:16" x14ac:dyDescent="0.3">
      <c r="A311" s="2">
        <f t="shared" si="51"/>
        <v>-0.80000000000007887</v>
      </c>
      <c r="B311" s="6">
        <f t="shared" si="45"/>
        <v>1.4889706588074559E-5</v>
      </c>
      <c r="C311" s="6">
        <f t="shared" si="46"/>
        <v>0.99966035417266408</v>
      </c>
      <c r="J311" s="5">
        <f t="shared" si="52"/>
        <v>-0.99999999999995415</v>
      </c>
      <c r="K311" s="6">
        <f t="shared" si="49"/>
        <v>8.211887729070181E-5</v>
      </c>
      <c r="L311" s="6">
        <f t="shared" si="47"/>
        <v>0.40783949328078306</v>
      </c>
      <c r="N311" s="5">
        <f t="shared" si="53"/>
        <v>-0.99999999999995415</v>
      </c>
      <c r="O311" s="6">
        <f t="shared" si="50"/>
        <v>8.211887729070181E-5</v>
      </c>
      <c r="P311" s="6">
        <f t="shared" si="48"/>
        <v>0.40783949328078306</v>
      </c>
    </row>
    <row r="312" spans="1:16" x14ac:dyDescent="0.3">
      <c r="A312" s="2">
        <f t="shared" si="51"/>
        <v>-0.76000000000007883</v>
      </c>
      <c r="B312" s="6">
        <f t="shared" si="45"/>
        <v>1.3437911933333752E-5</v>
      </c>
      <c r="C312" s="6">
        <f t="shared" si="46"/>
        <v>0.99987405044554611</v>
      </c>
      <c r="J312" s="5">
        <f t="shared" si="52"/>
        <v>-0.97499999999995413</v>
      </c>
      <c r="K312" s="6">
        <f t="shared" si="49"/>
        <v>7.8064035879463182E-5</v>
      </c>
      <c r="L312" s="6">
        <f t="shared" si="47"/>
        <v>0.38813381314964074</v>
      </c>
      <c r="N312" s="5">
        <f t="shared" si="53"/>
        <v>-0.97499999999995413</v>
      </c>
      <c r="O312" s="6">
        <f t="shared" si="50"/>
        <v>7.8064035879463182E-5</v>
      </c>
      <c r="P312" s="6">
        <f t="shared" si="48"/>
        <v>0.38813381314964074</v>
      </c>
    </row>
    <row r="313" spans="1:16" x14ac:dyDescent="0.3">
      <c r="A313" s="2">
        <f t="shared" si="51"/>
        <v>-0.7200000000000788</v>
      </c>
      <c r="B313" s="6">
        <f t="shared" si="45"/>
        <v>1.2060577926113315E-5</v>
      </c>
      <c r="C313" s="6">
        <f t="shared" si="46"/>
        <v>0.99998077135758834</v>
      </c>
      <c r="J313" s="5">
        <f t="shared" si="52"/>
        <v>-0.9499999999999541</v>
      </c>
      <c r="K313" s="6">
        <f t="shared" si="49"/>
        <v>7.4111870858990371E-5</v>
      </c>
      <c r="L313" s="6">
        <f t="shared" si="47"/>
        <v>0.36910133968287206</v>
      </c>
      <c r="N313" s="5">
        <f t="shared" si="53"/>
        <v>-0.9499999999999541</v>
      </c>
      <c r="O313" s="6">
        <f t="shared" si="50"/>
        <v>7.4111870858990371E-5</v>
      </c>
      <c r="P313" s="6">
        <f t="shared" si="48"/>
        <v>0.36910133968287206</v>
      </c>
    </row>
    <row r="314" spans="1:16" x14ac:dyDescent="0.3">
      <c r="A314" s="2">
        <f t="shared" si="51"/>
        <v>-0.68000000000007876</v>
      </c>
      <c r="B314" s="6">
        <f t="shared" si="45"/>
        <v>1.0757703044333412E-5</v>
      </c>
      <c r="C314" s="6">
        <f t="shared" si="46"/>
        <v>0.99999566037498888</v>
      </c>
      <c r="J314" s="5">
        <f t="shared" si="52"/>
        <v>-0.92499999999995408</v>
      </c>
      <c r="K314" s="6">
        <f t="shared" si="49"/>
        <v>7.0262380523217793E-5</v>
      </c>
      <c r="L314" s="6">
        <f t="shared" si="47"/>
        <v>0.35075683638623439</v>
      </c>
      <c r="N314" s="5">
        <f t="shared" si="53"/>
        <v>-0.92499999999995408</v>
      </c>
      <c r="O314" s="6">
        <f t="shared" si="50"/>
        <v>7.0262380523217793E-5</v>
      </c>
      <c r="P314" s="6">
        <f t="shared" si="48"/>
        <v>0.35075683638623439</v>
      </c>
    </row>
    <row r="315" spans="1:16" x14ac:dyDescent="0.3">
      <c r="A315" s="2">
        <f t="shared" si="51"/>
        <v>-0.64000000000007873</v>
      </c>
      <c r="B315" s="6">
        <f t="shared" si="45"/>
        <v>9.5292858481997192E-6</v>
      </c>
      <c r="C315" s="6">
        <f t="shared" si="46"/>
        <v>0.99993306019726391</v>
      </c>
      <c r="J315" s="5">
        <f t="shared" si="52"/>
        <v>-0.89999999999995406</v>
      </c>
      <c r="K315" s="6">
        <f t="shared" si="49"/>
        <v>6.6515563210403441E-5</v>
      </c>
      <c r="L315" s="6">
        <f t="shared" si="47"/>
        <v>0.33311075276625912</v>
      </c>
      <c r="N315" s="5">
        <f t="shared" si="53"/>
        <v>-0.89999999999995406</v>
      </c>
      <c r="O315" s="6">
        <f t="shared" si="50"/>
        <v>6.6515563210403441E-5</v>
      </c>
      <c r="P315" s="6">
        <f t="shared" si="48"/>
        <v>0.33311075276625912</v>
      </c>
    </row>
    <row r="316" spans="1:16" x14ac:dyDescent="0.3">
      <c r="A316" s="2">
        <f t="shared" si="51"/>
        <v>-0.60000000000007869</v>
      </c>
      <c r="B316" s="6">
        <f t="shared" si="45"/>
        <v>8.3753249802014258E-6</v>
      </c>
      <c r="C316" s="6">
        <f t="shared" si="46"/>
        <v>0.99980650466028154</v>
      </c>
      <c r="J316" s="5">
        <f t="shared" si="52"/>
        <v>-0.87499999999995404</v>
      </c>
      <c r="K316" s="6">
        <f t="shared" si="49"/>
        <v>6.2871417303128008E-5</v>
      </c>
      <c r="L316" s="6">
        <f t="shared" si="47"/>
        <v>0.31616955051235968</v>
      </c>
      <c r="N316" s="5">
        <f t="shared" si="53"/>
        <v>-0.87499999999995404</v>
      </c>
      <c r="O316" s="6">
        <f t="shared" si="50"/>
        <v>6.2871417303128008E-5</v>
      </c>
      <c r="P316" s="6">
        <f t="shared" si="48"/>
        <v>0.31616955051235968</v>
      </c>
    </row>
    <row r="317" spans="1:16" x14ac:dyDescent="0.3">
      <c r="A317" s="2">
        <f t="shared" si="51"/>
        <v>-0.56000000000007866</v>
      </c>
      <c r="B317" s="6">
        <f t="shared" si="45"/>
        <v>7.295819165109687E-6</v>
      </c>
      <c r="C317" s="6">
        <f t="shared" si="46"/>
        <v>0.99962871256670727</v>
      </c>
      <c r="J317" s="5">
        <f t="shared" si="52"/>
        <v>-0.84999999999995401</v>
      </c>
      <c r="K317" s="6">
        <f t="shared" si="49"/>
        <v>5.9329941228294612E-5</v>
      </c>
      <c r="L317" s="6">
        <f t="shared" si="47"/>
        <v>0.29993602741175029</v>
      </c>
      <c r="N317" s="5">
        <f t="shared" si="53"/>
        <v>-0.84999999999995401</v>
      </c>
      <c r="O317" s="6">
        <f t="shared" si="50"/>
        <v>5.9329941228294612E-5</v>
      </c>
      <c r="P317" s="6">
        <f t="shared" si="48"/>
        <v>0.29993602741175029</v>
      </c>
    </row>
    <row r="318" spans="1:16" x14ac:dyDescent="0.3">
      <c r="A318" s="2">
        <f t="shared" si="51"/>
        <v>-0.52000000000007862</v>
      </c>
      <c r="B318" s="6">
        <f t="shared" si="45"/>
        <v>6.2907672099759284E-6</v>
      </c>
      <c r="C318" s="6">
        <f t="shared" si="46"/>
        <v>0.99941158318663748</v>
      </c>
      <c r="J318" s="5">
        <f t="shared" si="52"/>
        <v>-0.82499999999995399</v>
      </c>
      <c r="K318" s="6">
        <f t="shared" si="49"/>
        <v>5.5891133457127399E-5</v>
      </c>
      <c r="L318" s="6">
        <f t="shared" si="47"/>
        <v>0.28440963678964826</v>
      </c>
      <c r="N318" s="5">
        <f t="shared" si="53"/>
        <v>-0.82499999999995399</v>
      </c>
      <c r="O318" s="6">
        <f t="shared" si="50"/>
        <v>5.5891133457127399E-5</v>
      </c>
      <c r="P318" s="6">
        <f t="shared" si="48"/>
        <v>0.28440963678964826</v>
      </c>
    </row>
    <row r="319" spans="1:16" x14ac:dyDescent="0.3">
      <c r="A319" s="2">
        <f t="shared" si="51"/>
        <v>-0.48000000000007864</v>
      </c>
      <c r="B319" s="6">
        <f t="shared" si="45"/>
        <v>5.3601680041304112E-6</v>
      </c>
      <c r="C319" s="6">
        <f t="shared" si="46"/>
        <v>0.99916619318597255</v>
      </c>
      <c r="J319" s="5">
        <f t="shared" si="52"/>
        <v>-0.79999999999995397</v>
      </c>
      <c r="K319" s="6">
        <f t="shared" si="49"/>
        <v>5.2554992505171343E-5</v>
      </c>
      <c r="L319" s="6">
        <f t="shared" si="47"/>
        <v>0.26958680056294559</v>
      </c>
      <c r="N319" s="5">
        <f t="shared" si="53"/>
        <v>-0.79999999999995397</v>
      </c>
      <c r="O319" s="6">
        <f t="shared" si="50"/>
        <v>5.2554992505171343E-5</v>
      </c>
      <c r="P319" s="6">
        <f t="shared" si="48"/>
        <v>0.26958680056294559</v>
      </c>
    </row>
    <row r="320" spans="1:16" x14ac:dyDescent="0.3">
      <c r="A320" s="2">
        <f t="shared" si="51"/>
        <v>-0.44000000000007866</v>
      </c>
      <c r="B320" s="6">
        <f t="shared" si="45"/>
        <v>4.5040205191807983E-6</v>
      </c>
      <c r="C320" s="6">
        <f t="shared" si="46"/>
        <v>0.99890279475519228</v>
      </c>
      <c r="J320" s="5">
        <f t="shared" si="52"/>
        <v>-0.77499999999995395</v>
      </c>
      <c r="K320" s="6">
        <f t="shared" si="49"/>
        <v>4.9321516932290922E-5</v>
      </c>
      <c r="L320" s="6">
        <f t="shared" si="47"/>
        <v>0.25546121427480373</v>
      </c>
      <c r="N320" s="5">
        <f t="shared" si="53"/>
        <v>-0.77499999999995395</v>
      </c>
      <c r="O320" s="6">
        <f t="shared" si="50"/>
        <v>4.9321516932290922E-5</v>
      </c>
      <c r="P320" s="6">
        <f t="shared" si="48"/>
        <v>0.25546121427480373</v>
      </c>
    </row>
    <row r="321" spans="1:16" x14ac:dyDescent="0.3">
      <c r="A321" s="2">
        <f t="shared" si="51"/>
        <v>-0.40000000000007868</v>
      </c>
      <c r="B321" s="6">
        <f t="shared" si="45"/>
        <v>3.7223238090108888E-6</v>
      </c>
      <c r="C321" s="6">
        <f t="shared" si="46"/>
        <v>0.99863081472657744</v>
      </c>
      <c r="J321" s="5">
        <f t="shared" si="52"/>
        <v>-0.74999999999995393</v>
      </c>
      <c r="K321" s="6">
        <f t="shared" si="49"/>
        <v>4.6190705342670118E-5</v>
      </c>
      <c r="L321" s="6">
        <f t="shared" si="47"/>
        <v>0.24202414273948797</v>
      </c>
      <c r="N321" s="5">
        <f t="shared" si="53"/>
        <v>-0.74999999999995393</v>
      </c>
      <c r="O321" s="6">
        <f t="shared" si="50"/>
        <v>4.6190705342670118E-5</v>
      </c>
      <c r="P321" s="6">
        <f t="shared" si="48"/>
        <v>0.24202414273948797</v>
      </c>
    </row>
    <row r="322" spans="1:16" x14ac:dyDescent="0.3">
      <c r="A322" s="2">
        <f t="shared" si="51"/>
        <v>-0.3600000000000787</v>
      </c>
      <c r="B322" s="6">
        <f t="shared" si="45"/>
        <v>3.0150770097794377E-6</v>
      </c>
      <c r="C322" s="6">
        <f t="shared" si="46"/>
        <v>0.99835885448348205</v>
      </c>
      <c r="J322" s="5">
        <f t="shared" si="52"/>
        <v>-0.7249999999999539</v>
      </c>
      <c r="K322" s="6">
        <f t="shared" si="49"/>
        <v>4.3162556384811159E-5</v>
      </c>
      <c r="L322" s="6">
        <f t="shared" si="47"/>
        <v>0.22926470517043718</v>
      </c>
      <c r="N322" s="5">
        <f t="shared" si="53"/>
        <v>-0.7249999999999539</v>
      </c>
      <c r="O322" s="6">
        <f t="shared" si="50"/>
        <v>4.3162556384811159E-5</v>
      </c>
      <c r="P322" s="6">
        <f t="shared" si="48"/>
        <v>0.22926470517043718</v>
      </c>
    </row>
    <row r="323" spans="1:16" x14ac:dyDescent="0.3">
      <c r="A323" s="2">
        <f t="shared" si="51"/>
        <v>-0.32000000000007872</v>
      </c>
      <c r="B323" s="6">
        <f t="shared" si="45"/>
        <v>2.3822793399190322E-6</v>
      </c>
      <c r="C323" s="6">
        <f t="shared" si="46"/>
        <v>0.998094690480958</v>
      </c>
      <c r="J323" s="5">
        <f t="shared" si="52"/>
        <v>-0.69999999999995388</v>
      </c>
      <c r="K323" s="6">
        <f t="shared" si="49"/>
        <v>4.0237068751534205E-5</v>
      </c>
      <c r="L323" s="6">
        <f t="shared" si="47"/>
        <v>0.21717014888975233</v>
      </c>
      <c r="N323" s="5">
        <f t="shared" si="53"/>
        <v>-0.69999999999995388</v>
      </c>
      <c r="O323" s="6">
        <f t="shared" si="50"/>
        <v>4.0237068751534205E-5</v>
      </c>
      <c r="P323" s="6">
        <f t="shared" si="48"/>
        <v>0.21717014888975233</v>
      </c>
    </row>
    <row r="324" spans="1:16" x14ac:dyDescent="0.3">
      <c r="A324" s="2">
        <f t="shared" si="51"/>
        <v>-0.28000000000007874</v>
      </c>
      <c r="B324" s="6">
        <f t="shared" si="45"/>
        <v>1.8239301001351699E-6</v>
      </c>
      <c r="C324" s="6">
        <f t="shared" si="46"/>
        <v>0.9978452752128053</v>
      </c>
      <c r="J324" s="5">
        <f t="shared" si="52"/>
        <v>-0.67499999999995386</v>
      </c>
      <c r="K324" s="6">
        <f t="shared" si="49"/>
        <v>3.741424117997648E-5</v>
      </c>
      <c r="L324" s="6">
        <f t="shared" si="47"/>
        <v>0.2057261109237804</v>
      </c>
      <c r="N324" s="5">
        <f t="shared" si="53"/>
        <v>-0.67499999999995386</v>
      </c>
      <c r="O324" s="6">
        <f t="shared" si="50"/>
        <v>3.741424117997648E-5</v>
      </c>
      <c r="P324" s="6">
        <f t="shared" si="48"/>
        <v>0.2057261109237804</v>
      </c>
    </row>
    <row r="325" spans="1:16" x14ac:dyDescent="0.3">
      <c r="A325" s="2">
        <f t="shared" si="51"/>
        <v>-0.24000000000007873</v>
      </c>
      <c r="B325" s="6">
        <f t="shared" si="45"/>
        <v>1.3400286734053377E-6</v>
      </c>
      <c r="C325" s="6">
        <f t="shared" si="46"/>
        <v>0.99761673847593424</v>
      </c>
      <c r="J325" s="5">
        <f t="shared" si="52"/>
        <v>-0.64999999999995384</v>
      </c>
      <c r="K325" s="6">
        <f t="shared" si="49"/>
        <v>3.4694072451591815E-5</v>
      </c>
      <c r="L325" s="6">
        <f t="shared" si="47"/>
        <v>0.19491686697742244</v>
      </c>
      <c r="N325" s="5">
        <f t="shared" si="53"/>
        <v>-0.64999999999995384</v>
      </c>
      <c r="O325" s="6">
        <f t="shared" si="50"/>
        <v>3.4694072451591815E-5</v>
      </c>
      <c r="P325" s="6">
        <f t="shared" si="48"/>
        <v>0.19491686697742244</v>
      </c>
    </row>
    <row r="326" spans="1:16" x14ac:dyDescent="0.3">
      <c r="A326" s="2">
        <f t="shared" si="51"/>
        <v>-0.20000000000007873</v>
      </c>
      <c r="B326" s="6">
        <f t="shared" si="45"/>
        <v>9.3057452497826403E-7</v>
      </c>
      <c r="C326" s="6">
        <f t="shared" si="46"/>
        <v>0.99741438879874966</v>
      </c>
      <c r="J326" s="5">
        <f t="shared" si="52"/>
        <v>-0.62499999999995381</v>
      </c>
      <c r="K326" s="6">
        <f t="shared" si="49"/>
        <v>3.2076561392149851E-5</v>
      </c>
      <c r="L326" s="6">
        <f t="shared" si="47"/>
        <v>0.18472556744947272</v>
      </c>
      <c r="N326" s="5">
        <f t="shared" si="53"/>
        <v>-0.62499999999995381</v>
      </c>
      <c r="O326" s="6">
        <f t="shared" si="50"/>
        <v>3.2076561392149851E-5</v>
      </c>
      <c r="P326" s="6">
        <f t="shared" si="48"/>
        <v>0.18472556744947272</v>
      </c>
    </row>
    <row r="327" spans="1:16" x14ac:dyDescent="0.3">
      <c r="A327" s="2">
        <f t="shared" si="51"/>
        <v>-0.16000000000007872</v>
      </c>
      <c r="B327" s="6">
        <f t="shared" si="45"/>
        <v>5.9556720237323278E-7</v>
      </c>
      <c r="C327" s="6">
        <f t="shared" si="46"/>
        <v>0.99724271491607608</v>
      </c>
      <c r="J327" s="5">
        <f t="shared" si="52"/>
        <v>-0.59999999999995379</v>
      </c>
      <c r="K327" s="6">
        <f t="shared" si="49"/>
        <v>2.9561706871735835E-5</v>
      </c>
      <c r="L327" s="6">
        <f t="shared" si="47"/>
        <v>0.17513446030317092</v>
      </c>
      <c r="N327" s="5">
        <f t="shared" si="53"/>
        <v>-0.59999999999995379</v>
      </c>
      <c r="O327" s="6">
        <f t="shared" si="50"/>
        <v>2.9561706871735835E-5</v>
      </c>
      <c r="P327" s="6">
        <f t="shared" si="48"/>
        <v>0.17513446030317092</v>
      </c>
    </row>
    <row r="328" spans="1:16" x14ac:dyDescent="0.3">
      <c r="A328" s="2">
        <f t="shared" si="51"/>
        <v>-0.12000000000007871</v>
      </c>
      <c r="B328" s="6">
        <f t="shared" si="45"/>
        <v>3.3500633537952161E-7</v>
      </c>
      <c r="C328" s="6">
        <f t="shared" si="46"/>
        <v>0.99710538718892217</v>
      </c>
      <c r="J328" s="5">
        <f t="shared" si="52"/>
        <v>-0.57499999999995377</v>
      </c>
      <c r="K328" s="6">
        <f t="shared" si="49"/>
        <v>2.7149507804749599E-5</v>
      </c>
      <c r="L328" s="6">
        <f t="shared" si="47"/>
        <v>0.16612510074080916</v>
      </c>
      <c r="N328" s="5">
        <f t="shared" si="53"/>
        <v>-0.57499999999995377</v>
      </c>
      <c r="O328" s="6">
        <f t="shared" si="50"/>
        <v>2.7149507804749599E-5</v>
      </c>
      <c r="P328" s="6">
        <f t="shared" si="48"/>
        <v>0.16612510074080916</v>
      </c>
    </row>
    <row r="329" spans="1:16" x14ac:dyDescent="0.3">
      <c r="A329" s="2">
        <f t="shared" si="51"/>
        <v>-8.0000000000078703E-2</v>
      </c>
      <c r="B329" s="6">
        <f t="shared" si="45"/>
        <v>1.488916360559409E-7</v>
      </c>
      <c r="C329" s="6">
        <f t="shared" si="46"/>
        <v>0.99700525888312641</v>
      </c>
      <c r="J329" s="5">
        <f t="shared" si="52"/>
        <v>-0.54999999999995375</v>
      </c>
      <c r="K329" s="6">
        <f t="shared" si="49"/>
        <v>2.4839963149905314E-5</v>
      </c>
      <c r="L329" s="6">
        <f t="shared" si="47"/>
        <v>0.15767854774938356</v>
      </c>
      <c r="N329" s="5">
        <f t="shared" si="53"/>
        <v>-0.54999999999995375</v>
      </c>
      <c r="O329" s="6">
        <f t="shared" si="50"/>
        <v>2.4839963149905314E-5</v>
      </c>
      <c r="P329" s="6">
        <f t="shared" si="48"/>
        <v>0.15767854774938356</v>
      </c>
    </row>
    <row r="330" spans="1:16" x14ac:dyDescent="0.3">
      <c r="A330" s="2">
        <f t="shared" si="51"/>
        <v>-4.0000000000078702E-2</v>
      </c>
      <c r="B330" s="6">
        <f t="shared" si="45"/>
        <v>3.7222898730470337E-8</v>
      </c>
      <c r="C330" s="6">
        <f t="shared" si="46"/>
        <v>0.99694436723662694</v>
      </c>
      <c r="J330" s="5">
        <f t="shared" si="52"/>
        <v>-0.52499999999995373</v>
      </c>
      <c r="K330" s="6">
        <f t="shared" si="49"/>
        <v>2.2633071910231084E-5</v>
      </c>
      <c r="L330" s="6">
        <f t="shared" si="47"/>
        <v>0.14977554768669443</v>
      </c>
      <c r="N330" s="5">
        <f t="shared" si="53"/>
        <v>-0.52499999999995373</v>
      </c>
      <c r="O330" s="6">
        <f t="shared" si="50"/>
        <v>2.2633071910231084E-5</v>
      </c>
      <c r="P330" s="6">
        <f t="shared" si="48"/>
        <v>0.14977554768669443</v>
      </c>
    </row>
    <row r="331" spans="1:16" x14ac:dyDescent="0.3">
      <c r="A331" s="2">
        <f t="shared" si="51"/>
        <v>-7.8700934658115784E-14</v>
      </c>
      <c r="B331" s="6">
        <f t="shared" si="45"/>
        <v>1.4409534405727517E-31</v>
      </c>
      <c r="C331" s="6">
        <f t="shared" si="46"/>
        <v>0.99692393426076165</v>
      </c>
      <c r="J331" s="5">
        <f t="shared" si="52"/>
        <v>-0.4999999999999537</v>
      </c>
      <c r="K331" s="6">
        <f t="shared" si="49"/>
        <v>2.0528833133068133E-5</v>
      </c>
      <c r="L331" s="6">
        <f t="shared" si="47"/>
        <v>0.14239670516482245</v>
      </c>
      <c r="N331" s="5">
        <f t="shared" si="53"/>
        <v>-0.4999999999999537</v>
      </c>
      <c r="O331" s="6">
        <f t="shared" si="50"/>
        <v>2.0528833133068133E-5</v>
      </c>
      <c r="P331" s="6">
        <f t="shared" si="48"/>
        <v>0.14239670516482245</v>
      </c>
    </row>
    <row r="332" spans="1:16" x14ac:dyDescent="0.3">
      <c r="A332" s="2">
        <f t="shared" si="51"/>
        <v>3.99999999999213E-2</v>
      </c>
      <c r="B332" s="6">
        <f t="shared" si="45"/>
        <v>3.7222898730177436E-8</v>
      </c>
      <c r="C332" s="6">
        <f t="shared" si="46"/>
        <v>0.99694436723662672</v>
      </c>
      <c r="J332" s="5">
        <f t="shared" si="52"/>
        <v>-0.47499999999995368</v>
      </c>
      <c r="K332" s="6">
        <f t="shared" si="49"/>
        <v>1.8527245910070543E-5</v>
      </c>
      <c r="L332" s="6">
        <f t="shared" si="47"/>
        <v>0.13552264156143906</v>
      </c>
      <c r="N332" s="5">
        <f t="shared" si="53"/>
        <v>-0.47499999999995368</v>
      </c>
      <c r="O332" s="6">
        <f t="shared" si="50"/>
        <v>1.8527245910070543E-5</v>
      </c>
      <c r="P332" s="6">
        <f t="shared" si="48"/>
        <v>0.13552264156143906</v>
      </c>
    </row>
    <row r="333" spans="1:16" x14ac:dyDescent="0.3">
      <c r="A333" s="2">
        <f t="shared" si="51"/>
        <v>7.9999999999921301E-2</v>
      </c>
      <c r="B333" s="6">
        <f t="shared" si="45"/>
        <v>1.4889163605535502E-7</v>
      </c>
      <c r="C333" s="6">
        <f t="shared" si="46"/>
        <v>0.99700525888312597</v>
      </c>
      <c r="J333" s="5">
        <f t="shared" si="52"/>
        <v>-0.44999999999995366</v>
      </c>
      <c r="K333" s="6">
        <f t="shared" si="49"/>
        <v>1.6628309377204801E-5</v>
      </c>
      <c r="L333" s="6">
        <f t="shared" si="47"/>
        <v>0.12913414154983088</v>
      </c>
      <c r="N333" s="5">
        <f t="shared" si="53"/>
        <v>-0.44999999999995366</v>
      </c>
      <c r="O333" s="6">
        <f t="shared" si="50"/>
        <v>1.6628309377204801E-5</v>
      </c>
      <c r="P333" s="6">
        <f t="shared" si="48"/>
        <v>0.12913414154983088</v>
      </c>
    </row>
    <row r="334" spans="1:16" x14ac:dyDescent="0.3">
      <c r="A334" s="2">
        <f t="shared" si="51"/>
        <v>0.11999999999992131</v>
      </c>
      <c r="B334" s="6">
        <f t="shared" si="45"/>
        <v>3.3500633537864308E-7</v>
      </c>
      <c r="C334" s="6">
        <f t="shared" si="46"/>
        <v>0.99710538718892172</v>
      </c>
      <c r="J334" s="5">
        <f t="shared" si="52"/>
        <v>-0.42499999999995364</v>
      </c>
      <c r="K334" s="6">
        <f t="shared" si="49"/>
        <v>1.4832022714749345E-5</v>
      </c>
      <c r="L334" s="6">
        <f t="shared" si="47"/>
        <v>0.12321228808677448</v>
      </c>
      <c r="N334" s="5">
        <f t="shared" si="53"/>
        <v>-0.42499999999995364</v>
      </c>
      <c r="O334" s="6">
        <f t="shared" si="50"/>
        <v>1.4832022714749345E-5</v>
      </c>
      <c r="P334" s="6">
        <f t="shared" si="48"/>
        <v>0.12321228808677448</v>
      </c>
    </row>
    <row r="335" spans="1:16" x14ac:dyDescent="0.3">
      <c r="A335" s="2">
        <f t="shared" si="51"/>
        <v>0.15999999999992132</v>
      </c>
      <c r="B335" s="6">
        <f t="shared" si="45"/>
        <v>5.955672023720608E-7</v>
      </c>
      <c r="C335" s="6">
        <f t="shared" si="46"/>
        <v>0.99724271491607541</v>
      </c>
      <c r="J335" s="5">
        <f t="shared" si="52"/>
        <v>-0.39999999999995361</v>
      </c>
      <c r="K335" s="6">
        <f t="shared" si="49"/>
        <v>1.3138385147294147E-5</v>
      </c>
      <c r="L335" s="6">
        <f t="shared" si="47"/>
        <v>0.11773858633438783</v>
      </c>
      <c r="N335" s="5">
        <f t="shared" si="53"/>
        <v>-0.39999999999995361</v>
      </c>
      <c r="O335" s="6">
        <f t="shared" si="50"/>
        <v>1.3138385147294147E-5</v>
      </c>
      <c r="P335" s="6">
        <f t="shared" si="48"/>
        <v>0.11773858633438783</v>
      </c>
    </row>
    <row r="336" spans="1:16" x14ac:dyDescent="0.3">
      <c r="A336" s="2">
        <f t="shared" si="51"/>
        <v>0.19999999999992132</v>
      </c>
      <c r="B336" s="6">
        <f t="shared" si="45"/>
        <v>9.3057452497679961E-7</v>
      </c>
      <c r="C336" s="6">
        <f t="shared" si="46"/>
        <v>0.99741438879874889</v>
      </c>
      <c r="J336" s="5">
        <f t="shared" si="52"/>
        <v>-0.37499999999995359</v>
      </c>
      <c r="K336" s="6">
        <f t="shared" si="49"/>
        <v>1.1547395943740358E-5</v>
      </c>
      <c r="L336" s="6">
        <f t="shared" si="47"/>
        <v>0.11269507701872156</v>
      </c>
      <c r="N336" s="5">
        <f t="shared" si="53"/>
        <v>-0.37499999999995359</v>
      </c>
      <c r="O336" s="6">
        <f t="shared" si="50"/>
        <v>1.1547395943740358E-5</v>
      </c>
      <c r="P336" s="6">
        <f t="shared" si="48"/>
        <v>0.11269507701872156</v>
      </c>
    </row>
    <row r="337" spans="1:16" x14ac:dyDescent="0.3">
      <c r="A337" s="2">
        <f t="shared" si="51"/>
        <v>0.23999999999992133</v>
      </c>
      <c r="B337" s="6">
        <f t="shared" si="45"/>
        <v>1.3400286734035788E-6</v>
      </c>
      <c r="C337" s="6">
        <f t="shared" si="46"/>
        <v>0.99761673847593335</v>
      </c>
      <c r="J337" s="5">
        <f t="shared" si="52"/>
        <v>-0.34999999999995357</v>
      </c>
      <c r="K337" s="6">
        <f t="shared" si="49"/>
        <v>1.0059054417299947E-5</v>
      </c>
      <c r="L337" s="6">
        <f t="shared" si="47"/>
        <v>0.10806443974499952</v>
      </c>
      <c r="N337" s="5">
        <f t="shared" si="53"/>
        <v>-0.34999999999995357</v>
      </c>
      <c r="O337" s="6">
        <f t="shared" si="50"/>
        <v>1.0059054417299947E-5</v>
      </c>
      <c r="P337" s="6">
        <f t="shared" si="48"/>
        <v>0.10806443974499952</v>
      </c>
    </row>
    <row r="338" spans="1:16" x14ac:dyDescent="0.3">
      <c r="A338" s="2">
        <f t="shared" si="51"/>
        <v>0.27999999999992131</v>
      </c>
      <c r="B338" s="6">
        <f t="shared" si="45"/>
        <v>1.8239301001331167E-6</v>
      </c>
      <c r="C338" s="6">
        <f t="shared" si="46"/>
        <v>0.99784527521280442</v>
      </c>
      <c r="J338" s="5">
        <f t="shared" si="52"/>
        <v>-0.32499999999995355</v>
      </c>
      <c r="K338" s="6">
        <f t="shared" si="49"/>
        <v>8.6733599254953525E-6</v>
      </c>
      <c r="L338" s="6">
        <f t="shared" si="47"/>
        <v>0.10383008679793548</v>
      </c>
      <c r="N338" s="5">
        <f t="shared" si="53"/>
        <v>-0.32499999999995355</v>
      </c>
      <c r="O338" s="6">
        <f t="shared" si="50"/>
        <v>8.6733599254953525E-6</v>
      </c>
      <c r="P338" s="6">
        <f t="shared" si="48"/>
        <v>0.10383008679793548</v>
      </c>
    </row>
    <row r="339" spans="1:16" x14ac:dyDescent="0.3">
      <c r="A339" s="2">
        <f t="shared" si="51"/>
        <v>0.31999999999992129</v>
      </c>
      <c r="B339" s="6">
        <f t="shared" si="45"/>
        <v>2.3822793399166876E-6</v>
      </c>
      <c r="C339" s="6">
        <f t="shared" si="46"/>
        <v>0.998094690480957</v>
      </c>
      <c r="J339" s="5">
        <f t="shared" si="52"/>
        <v>-0.29999999999995353</v>
      </c>
      <c r="K339" s="6">
        <f t="shared" si="49"/>
        <v>7.3903118701591747E-6</v>
      </c>
      <c r="L339" s="6">
        <f t="shared" si="47"/>
        <v>9.9976247956253095E-2</v>
      </c>
      <c r="N339" s="5">
        <f t="shared" si="53"/>
        <v>-0.29999999999995353</v>
      </c>
      <c r="O339" s="6">
        <f t="shared" si="50"/>
        <v>7.3903118701591747E-6</v>
      </c>
      <c r="P339" s="6">
        <f t="shared" si="48"/>
        <v>9.9976247956253095E-2</v>
      </c>
    </row>
    <row r="340" spans="1:16" x14ac:dyDescent="0.3">
      <c r="A340" s="2">
        <f t="shared" si="51"/>
        <v>0.35999999999992127</v>
      </c>
      <c r="B340" s="6">
        <f t="shared" si="45"/>
        <v>3.0150770097767992E-6</v>
      </c>
      <c r="C340" s="6">
        <f t="shared" si="46"/>
        <v>0.99835885448348094</v>
      </c>
      <c r="J340" s="5">
        <f t="shared" si="52"/>
        <v>-0.2749999999999535</v>
      </c>
      <c r="K340" s="6">
        <f t="shared" si="49"/>
        <v>6.2099096974339227E-6</v>
      </c>
      <c r="L340" s="6">
        <f t="shared" si="47"/>
        <v>9.6488046844174336E-2</v>
      </c>
      <c r="N340" s="5">
        <f t="shared" si="53"/>
        <v>-0.2749999999999535</v>
      </c>
      <c r="O340" s="6">
        <f t="shared" si="50"/>
        <v>6.2099096974339227E-6</v>
      </c>
      <c r="P340" s="6">
        <f t="shared" si="48"/>
        <v>9.6488046844174336E-2</v>
      </c>
    </row>
    <row r="341" spans="1:16" x14ac:dyDescent="0.3">
      <c r="A341" s="2">
        <f t="shared" si="51"/>
        <v>0.39999999999992125</v>
      </c>
      <c r="B341" s="6">
        <f t="shared" si="45"/>
        <v>3.7223238090079585E-6</v>
      </c>
      <c r="C341" s="6">
        <f t="shared" si="46"/>
        <v>0.99863081472657633</v>
      </c>
      <c r="J341" s="5">
        <f t="shared" si="52"/>
        <v>-0.24999999999995351</v>
      </c>
      <c r="K341" s="6">
        <f t="shared" si="49"/>
        <v>5.1321528977716499E-6</v>
      </c>
      <c r="L341" s="6">
        <f t="shared" si="47"/>
        <v>9.3351569329971462E-2</v>
      </c>
      <c r="N341" s="5">
        <f t="shared" si="53"/>
        <v>-0.24999999999995351</v>
      </c>
      <c r="O341" s="6">
        <f t="shared" si="50"/>
        <v>5.1321528977716499E-6</v>
      </c>
      <c r="P341" s="6">
        <f t="shared" si="48"/>
        <v>9.3351569329971462E-2</v>
      </c>
    </row>
    <row r="342" spans="1:16" x14ac:dyDescent="0.3">
      <c r="A342" s="2">
        <f t="shared" si="51"/>
        <v>0.43999999999992123</v>
      </c>
      <c r="B342" s="6">
        <f t="shared" si="45"/>
        <v>4.5040205191775737E-6</v>
      </c>
      <c r="C342" s="6">
        <f t="shared" si="46"/>
        <v>0.99890279475519128</v>
      </c>
      <c r="J342" s="5">
        <f t="shared" si="52"/>
        <v>-0.22499999999995351</v>
      </c>
      <c r="K342" s="6">
        <f t="shared" si="49"/>
        <v>4.1570410059337943E-6</v>
      </c>
      <c r="L342" s="6">
        <f t="shared" si="47"/>
        <v>9.0553924463363022E-2</v>
      </c>
      <c r="N342" s="5">
        <f t="shared" si="53"/>
        <v>-0.22499999999995351</v>
      </c>
      <c r="O342" s="6">
        <f t="shared" si="50"/>
        <v>4.1570410059337943E-6</v>
      </c>
      <c r="P342" s="6">
        <f t="shared" si="48"/>
        <v>9.0553924463363022E-2</v>
      </c>
    </row>
    <row r="343" spans="1:16" x14ac:dyDescent="0.3">
      <c r="A343" s="2">
        <f t="shared" si="51"/>
        <v>0.47999999999992121</v>
      </c>
      <c r="B343" s="6">
        <f t="shared" si="45"/>
        <v>5.3601680041268977E-6</v>
      </c>
      <c r="C343" s="6">
        <f t="shared" si="46"/>
        <v>0.99916619318597155</v>
      </c>
      <c r="J343" s="5">
        <f t="shared" si="52"/>
        <v>-0.19999999999995352</v>
      </c>
      <c r="K343" s="6">
        <f t="shared" si="49"/>
        <v>3.2845736009909043E-6</v>
      </c>
      <c r="L343" s="6">
        <f t="shared" si="47"/>
        <v>8.8083298420224443E-2</v>
      </c>
      <c r="N343" s="5">
        <f t="shared" si="53"/>
        <v>-0.19999999999995352</v>
      </c>
      <c r="O343" s="6">
        <f t="shared" si="50"/>
        <v>3.2845736009909043E-6</v>
      </c>
      <c r="P343" s="6">
        <f t="shared" si="48"/>
        <v>8.8083298420224443E-2</v>
      </c>
    </row>
    <row r="344" spans="1:16" x14ac:dyDescent="0.3">
      <c r="A344" s="2">
        <f t="shared" si="51"/>
        <v>0.51999999999992119</v>
      </c>
      <c r="B344" s="6">
        <f t="shared" si="45"/>
        <v>6.2907672099721159E-6</v>
      </c>
      <c r="C344" s="6">
        <f t="shared" si="46"/>
        <v>0.99941158318663659</v>
      </c>
      <c r="J344" s="5">
        <f t="shared" si="52"/>
        <v>-0.17499999999995353</v>
      </c>
      <c r="K344" s="6">
        <f t="shared" si="49"/>
        <v>2.5147503063224523E-6</v>
      </c>
      <c r="L344" s="6">
        <f t="shared" si="47"/>
        <v>8.5929001895370005E-2</v>
      </c>
      <c r="N344" s="5">
        <f t="shared" si="53"/>
        <v>-0.17499999999995353</v>
      </c>
      <c r="O344" s="6">
        <f t="shared" si="50"/>
        <v>2.5147503063224523E-6</v>
      </c>
      <c r="P344" s="6">
        <f t="shared" si="48"/>
        <v>8.5929001895370005E-2</v>
      </c>
    </row>
    <row r="345" spans="1:16" x14ac:dyDescent="0.3">
      <c r="A345" s="2">
        <f t="shared" si="51"/>
        <v>0.55999999999992123</v>
      </c>
      <c r="B345" s="6">
        <f t="shared" si="45"/>
        <v>7.2958191651055831E-6</v>
      </c>
      <c r="C345" s="6">
        <f t="shared" si="46"/>
        <v>0.99962871256670649</v>
      </c>
      <c r="J345" s="5">
        <f t="shared" si="52"/>
        <v>-0.14999999999995353</v>
      </c>
      <c r="K345" s="6">
        <f t="shared" si="49"/>
        <v>1.8475707896166348E-6</v>
      </c>
      <c r="L345" s="6">
        <f t="shared" si="47"/>
        <v>8.4081511352596949E-2</v>
      </c>
      <c r="N345" s="5">
        <f t="shared" si="53"/>
        <v>-0.14999999999995353</v>
      </c>
      <c r="O345" s="6">
        <f t="shared" si="50"/>
        <v>1.8475707896166348E-6</v>
      </c>
      <c r="P345" s="6">
        <f t="shared" si="48"/>
        <v>8.4081511352596949E-2</v>
      </c>
    </row>
    <row r="346" spans="1:16" x14ac:dyDescent="0.3">
      <c r="A346" s="2">
        <f t="shared" si="51"/>
        <v>0.59999999999992126</v>
      </c>
      <c r="B346" s="6">
        <f t="shared" si="45"/>
        <v>8.375324980197028E-6</v>
      </c>
      <c r="C346" s="6">
        <f t="shared" si="46"/>
        <v>0.99980650466028098</v>
      </c>
      <c r="J346" s="5">
        <f t="shared" si="52"/>
        <v>-0.12499999999995354</v>
      </c>
      <c r="K346" s="6">
        <f t="shared" si="49"/>
        <v>1.2830347628702206E-6</v>
      </c>
      <c r="L346" s="6">
        <f t="shared" si="47"/>
        <v>8.2532504506266535E-2</v>
      </c>
      <c r="N346" s="5">
        <f t="shared" si="53"/>
        <v>-0.12499999999995354</v>
      </c>
      <c r="O346" s="6">
        <f t="shared" si="50"/>
        <v>1.2830347628702206E-6</v>
      </c>
      <c r="P346" s="6">
        <f t="shared" si="48"/>
        <v>8.2532504506266535E-2</v>
      </c>
    </row>
    <row r="347" spans="1:16" x14ac:dyDescent="0.3">
      <c r="A347" s="2">
        <f t="shared" si="51"/>
        <v>0.6399999999999213</v>
      </c>
      <c r="B347" s="6">
        <f t="shared" si="45"/>
        <v>9.5292858481950267E-6</v>
      </c>
      <c r="C347" s="6">
        <f t="shared" si="46"/>
        <v>0.99993306019726358</v>
      </c>
      <c r="J347" s="5">
        <f t="shared" si="52"/>
        <v>-9.9999999999953543E-2</v>
      </c>
      <c r="K347" s="6">
        <f t="shared" si="49"/>
        <v>8.2114198238840738E-7</v>
      </c>
      <c r="L347" s="6">
        <f t="shared" si="47"/>
        <v>8.1274890370907016E-2</v>
      </c>
      <c r="N347" s="5">
        <f t="shared" si="53"/>
        <v>-9.9999999999953543E-2</v>
      </c>
      <c r="O347" s="6">
        <f t="shared" si="50"/>
        <v>8.2114198238840738E-7</v>
      </c>
      <c r="P347" s="6">
        <f t="shared" si="48"/>
        <v>8.1274890370907016E-2</v>
      </c>
    </row>
    <row r="348" spans="1:16" x14ac:dyDescent="0.3">
      <c r="A348" s="2">
        <f t="shared" si="51"/>
        <v>0.67999999999992133</v>
      </c>
      <c r="B348" s="6">
        <f t="shared" si="45"/>
        <v>1.0757703044328433E-5</v>
      </c>
      <c r="C348" s="6">
        <f t="shared" si="46"/>
        <v>0.99999566037498877</v>
      </c>
      <c r="J348" s="5">
        <f t="shared" si="52"/>
        <v>-7.4999999999953548E-2</v>
      </c>
      <c r="K348" s="6">
        <f t="shared" si="49"/>
        <v>4.6189224878469933E-7</v>
      </c>
      <c r="L348" s="6">
        <f t="shared" si="47"/>
        <v>8.0302834175081383E-2</v>
      </c>
      <c r="N348" s="5">
        <f t="shared" si="53"/>
        <v>-7.4999999999953548E-2</v>
      </c>
      <c r="O348" s="6">
        <f t="shared" si="50"/>
        <v>4.6189224878469933E-7</v>
      </c>
      <c r="P348" s="6">
        <f t="shared" si="48"/>
        <v>8.0302834175081383E-2</v>
      </c>
    </row>
    <row r="349" spans="1:16" x14ac:dyDescent="0.3">
      <c r="A349" s="2">
        <f t="shared" si="51"/>
        <v>0.71999999999992137</v>
      </c>
      <c r="B349" s="6">
        <f t="shared" si="45"/>
        <v>1.2060577926108028E-5</v>
      </c>
      <c r="C349" s="6">
        <f t="shared" si="46"/>
        <v>0.99998077135758856</v>
      </c>
      <c r="J349" s="5">
        <f t="shared" si="52"/>
        <v>-4.9999999999953547E-2</v>
      </c>
      <c r="K349" s="6">
        <f t="shared" si="49"/>
        <v>2.0528540698081433E-7</v>
      </c>
      <c r="L349" s="6">
        <f t="shared" si="47"/>
        <v>7.9611777393475802E-2</v>
      </c>
      <c r="N349" s="5">
        <f t="shared" si="53"/>
        <v>-4.9999999999953547E-2</v>
      </c>
      <c r="O349" s="6">
        <f t="shared" si="50"/>
        <v>2.0528540698081433E-7</v>
      </c>
      <c r="P349" s="6">
        <f t="shared" si="48"/>
        <v>7.9611777393475802E-2</v>
      </c>
    </row>
    <row r="350" spans="1:16" x14ac:dyDescent="0.3">
      <c r="A350" s="2">
        <f t="shared" si="51"/>
        <v>0.75999999999992141</v>
      </c>
      <c r="B350" s="6">
        <f t="shared" si="45"/>
        <v>1.3437911933328194E-5</v>
      </c>
      <c r="C350" s="6">
        <f t="shared" si="46"/>
        <v>0.99987405044554678</v>
      </c>
      <c r="J350" s="5">
        <f t="shared" si="52"/>
        <v>-2.4999999999953545E-2</v>
      </c>
      <c r="K350" s="6">
        <f t="shared" si="49"/>
        <v>5.1321346206603503E-8</v>
      </c>
      <c r="L350" s="6">
        <f t="shared" si="47"/>
        <v>7.9198453107188982E-2</v>
      </c>
      <c r="N350" s="5">
        <f t="shared" si="53"/>
        <v>-2.4999999999953545E-2</v>
      </c>
      <c r="O350" s="6">
        <f t="shared" si="50"/>
        <v>5.1321346206603503E-8</v>
      </c>
      <c r="P350" s="6">
        <f t="shared" si="48"/>
        <v>7.9198453107188982E-2</v>
      </c>
    </row>
    <row r="351" spans="1:16" x14ac:dyDescent="0.3">
      <c r="A351" s="2">
        <f t="shared" si="51"/>
        <v>0.79999999999992144</v>
      </c>
      <c r="B351" s="6">
        <f t="shared" ref="B351:B414" si="54">4*$C$26*(SIN((PI()/360)*A351)^2-$B$7*SIN(ASIN(SIN((PI()/180)*A351)/$B$7)/2)^2)</f>
        <v>1.4889706588068701E-5</v>
      </c>
      <c r="C351" s="6">
        <f t="shared" ref="C351:C414" si="55">0.5*(1+COS(2*PI()*B351/(0.000001*$B$6)-$C$27))</f>
        <v>0.99966035417266519</v>
      </c>
      <c r="J351" s="5">
        <f t="shared" si="52"/>
        <v>4.6455894686658894E-14</v>
      </c>
      <c r="K351" s="6">
        <f t="shared" si="49"/>
        <v>1.7721466734158035E-31</v>
      </c>
      <c r="L351" s="6">
        <f t="shared" ref="L351:L414" si="56">0.5*(1+COS(2*PI()*K351/(0.000001*$B$6)-$K$27))</f>
        <v>7.9060896856891605E-2</v>
      </c>
      <c r="N351" s="5">
        <f t="shared" si="53"/>
        <v>4.6455894686658894E-14</v>
      </c>
      <c r="O351" s="6">
        <f t="shared" si="50"/>
        <v>1.7721466734158035E-31</v>
      </c>
      <c r="P351" s="6">
        <f t="shared" ref="P351:P414" si="57">0.5*(1+COS(2*PI()*O351/(0.000001*$B$6)-$K$27))</f>
        <v>7.9060896856891605E-2</v>
      </c>
    </row>
    <row r="352" spans="1:16" x14ac:dyDescent="0.3">
      <c r="A352" s="2">
        <f t="shared" si="51"/>
        <v>0.83999999999992148</v>
      </c>
      <c r="B352" s="6">
        <f t="shared" si="54"/>
        <v>1.6415963494696663E-5</v>
      </c>
      <c r="C352" s="6">
        <f t="shared" si="55"/>
        <v>0.99932374860199424</v>
      </c>
      <c r="J352" s="5">
        <f t="shared" si="52"/>
        <v>2.5000000000046457E-2</v>
      </c>
      <c r="K352" s="6">
        <f t="shared" ref="K352:K415" si="58">4*$K$26*(SIN((PI()/360)*J352)^2-$B$7*SIN(ASIN(SIN((PI()/180)*J352)/$B$7)/2)^2)</f>
        <v>5.1321346206984939E-8</v>
      </c>
      <c r="L352" s="6">
        <f t="shared" si="56"/>
        <v>7.9198453107189981E-2</v>
      </c>
      <c r="N352" s="5">
        <f t="shared" si="53"/>
        <v>2.5000000000046457E-2</v>
      </c>
      <c r="O352" s="6">
        <f t="shared" ref="O352:O415" si="59">4*$K$26*(SIN((PI()/360)*N352)^2-$B$7*SIN(ASIN(SIN((PI()/180)*N352)/$B$7)/2)^2)</f>
        <v>5.1321346206984939E-8</v>
      </c>
      <c r="P352" s="6">
        <f t="shared" si="57"/>
        <v>7.9198453107189981E-2</v>
      </c>
    </row>
    <row r="353" spans="1:16" x14ac:dyDescent="0.3">
      <c r="A353" s="2">
        <f t="shared" ref="A353:A416" si="60">A352+0.04</f>
        <v>0.87999999999992151</v>
      </c>
      <c r="B353" s="6">
        <f t="shared" si="54"/>
        <v>1.801668433986849E-5</v>
      </c>
      <c r="C353" s="6">
        <f t="shared" si="55"/>
        <v>0.99884752210606387</v>
      </c>
      <c r="J353" s="5">
        <f t="shared" ref="J353:J416" si="61">J352+0.025</f>
        <v>5.0000000000046459E-2</v>
      </c>
      <c r="K353" s="6">
        <f t="shared" si="58"/>
        <v>2.0528540698157732E-7</v>
      </c>
      <c r="L353" s="6">
        <f t="shared" si="56"/>
        <v>7.9611777393477856E-2</v>
      </c>
      <c r="N353" s="5">
        <f t="shared" ref="N353:N416" si="62">N352+0.025</f>
        <v>5.0000000000046459E-2</v>
      </c>
      <c r="O353" s="6">
        <f t="shared" si="59"/>
        <v>2.0528540698157732E-7</v>
      </c>
      <c r="P353" s="6">
        <f t="shared" si="57"/>
        <v>7.9611777393477856E-2</v>
      </c>
    </row>
    <row r="354" spans="1:16" x14ac:dyDescent="0.3">
      <c r="A354" s="2">
        <f t="shared" si="60"/>
        <v>0.91999999999992155</v>
      </c>
      <c r="B354" s="6">
        <f t="shared" si="54"/>
        <v>1.9691870892532083E-5</v>
      </c>
      <c r="C354" s="6">
        <f t="shared" si="55"/>
        <v>0.9982142009298518</v>
      </c>
      <c r="J354" s="5">
        <f t="shared" si="61"/>
        <v>7.500000000004646E-2</v>
      </c>
      <c r="K354" s="6">
        <f t="shared" si="58"/>
        <v>4.6189224878584399E-7</v>
      </c>
      <c r="L354" s="6">
        <f t="shared" si="56"/>
        <v>8.0302834175084492E-2</v>
      </c>
      <c r="N354" s="5">
        <f t="shared" si="62"/>
        <v>7.500000000004646E-2</v>
      </c>
      <c r="O354" s="6">
        <f t="shared" si="59"/>
        <v>4.6189224878584399E-7</v>
      </c>
      <c r="P354" s="6">
        <f t="shared" si="57"/>
        <v>8.0302834175084492E-2</v>
      </c>
    </row>
    <row r="355" spans="1:16" x14ac:dyDescent="0.3">
      <c r="A355" s="2">
        <f t="shared" si="60"/>
        <v>0.95999999999992158</v>
      </c>
      <c r="B355" s="6">
        <f t="shared" si="54"/>
        <v>2.1441525003928931E-5</v>
      </c>
      <c r="C355" s="6">
        <f t="shared" si="55"/>
        <v>0.99740556784722201</v>
      </c>
      <c r="J355" s="5">
        <f t="shared" si="61"/>
        <v>0.10000000000004647</v>
      </c>
      <c r="K355" s="6">
        <f t="shared" si="58"/>
        <v>8.2114198238993341E-7</v>
      </c>
      <c r="L355" s="6">
        <f t="shared" si="56"/>
        <v>8.1274890370911124E-2</v>
      </c>
      <c r="N355" s="5">
        <f t="shared" si="62"/>
        <v>0.10000000000004647</v>
      </c>
      <c r="O355" s="6">
        <f t="shared" si="59"/>
        <v>8.2114198238993341E-7</v>
      </c>
      <c r="P355" s="6">
        <f t="shared" si="57"/>
        <v>8.1274890370911124E-2</v>
      </c>
    </row>
    <row r="356" spans="1:16" x14ac:dyDescent="0.3">
      <c r="A356" s="2">
        <f t="shared" si="60"/>
        <v>0.99999999999992162</v>
      </c>
      <c r="B356" s="6">
        <f t="shared" si="54"/>
        <v>2.3265648607596588E-5</v>
      </c>
      <c r="C356" s="6">
        <f t="shared" si="55"/>
        <v>0.99640268423288059</v>
      </c>
      <c r="J356" s="5">
        <f t="shared" si="61"/>
        <v>0.12500000000004646</v>
      </c>
      <c r="K356" s="6">
        <f t="shared" si="58"/>
        <v>1.2830347628721288E-6</v>
      </c>
      <c r="L356" s="6">
        <f t="shared" si="56"/>
        <v>8.2532504506271753E-2</v>
      </c>
      <c r="N356" s="5">
        <f t="shared" si="62"/>
        <v>0.12500000000004646</v>
      </c>
      <c r="O356" s="6">
        <f t="shared" si="59"/>
        <v>1.2830347628721288E-6</v>
      </c>
      <c r="P356" s="6">
        <f t="shared" si="57"/>
        <v>8.2532504506271753E-2</v>
      </c>
    </row>
    <row r="357" spans="1:16" x14ac:dyDescent="0.3">
      <c r="A357" s="2">
        <f t="shared" si="60"/>
        <v>1.0399999999999217</v>
      </c>
      <c r="B357" s="6">
        <f t="shared" si="54"/>
        <v>2.5164243719370933E-5</v>
      </c>
      <c r="C357" s="6">
        <f t="shared" si="55"/>
        <v>0.99518591588207928</v>
      </c>
      <c r="J357" s="5">
        <f t="shared" si="61"/>
        <v>0.15000000000004646</v>
      </c>
      <c r="K357" s="6">
        <f t="shared" si="58"/>
        <v>1.8475707896189241E-6</v>
      </c>
      <c r="L357" s="6">
        <f t="shared" si="56"/>
        <v>8.4081511352603222E-2</v>
      </c>
      <c r="N357" s="5">
        <f t="shared" si="62"/>
        <v>0.15000000000004646</v>
      </c>
      <c r="O357" s="6">
        <f t="shared" si="59"/>
        <v>1.8475707896189241E-6</v>
      </c>
      <c r="P357" s="6">
        <f t="shared" si="57"/>
        <v>8.4081511352603222E-2</v>
      </c>
    </row>
    <row r="358" spans="1:16" x14ac:dyDescent="0.3">
      <c r="A358" s="2">
        <f t="shared" si="60"/>
        <v>1.0799999999999217</v>
      </c>
      <c r="B358" s="6">
        <f t="shared" si="54"/>
        <v>2.7137312437388815E-5</v>
      </c>
      <c r="C358" s="6">
        <f t="shared" si="55"/>
        <v>0.99373496291914554</v>
      </c>
      <c r="J358" s="5">
        <f t="shared" si="61"/>
        <v>0.17500000000004645</v>
      </c>
      <c r="K358" s="6">
        <f t="shared" si="58"/>
        <v>2.5147503063251226E-6</v>
      </c>
      <c r="L358" s="6">
        <f t="shared" si="56"/>
        <v>8.5929001895377333E-2</v>
      </c>
      <c r="N358" s="5">
        <f t="shared" si="62"/>
        <v>0.17500000000004645</v>
      </c>
      <c r="O358" s="6">
        <f t="shared" si="59"/>
        <v>2.5147503063251226E-6</v>
      </c>
      <c r="P358" s="6">
        <f t="shared" si="57"/>
        <v>8.5929001895377333E-2</v>
      </c>
    </row>
    <row r="359" spans="1:16" x14ac:dyDescent="0.3">
      <c r="A359" s="2">
        <f t="shared" si="60"/>
        <v>1.1199999999999217</v>
      </c>
      <c r="B359" s="6">
        <f t="shared" si="54"/>
        <v>2.9184856942090537E-5</v>
      </c>
      <c r="C359" s="6">
        <f t="shared" si="55"/>
        <v>0.9920288941432388</v>
      </c>
      <c r="J359" s="5">
        <f t="shared" si="61"/>
        <v>0.20000000000004645</v>
      </c>
      <c r="K359" s="6">
        <f t="shared" si="58"/>
        <v>3.2845736009939578E-6</v>
      </c>
      <c r="L359" s="6">
        <f t="shared" si="56"/>
        <v>8.8083298420232992E-2</v>
      </c>
      <c r="N359" s="5">
        <f t="shared" si="62"/>
        <v>0.20000000000004645</v>
      </c>
      <c r="O359" s="6">
        <f t="shared" si="59"/>
        <v>3.2845736009939578E-6</v>
      </c>
      <c r="P359" s="6">
        <f t="shared" si="57"/>
        <v>8.8083298420232992E-2</v>
      </c>
    </row>
    <row r="360" spans="1:16" x14ac:dyDescent="0.3">
      <c r="A360" s="2">
        <f t="shared" si="60"/>
        <v>1.1599999999999218</v>
      </c>
      <c r="B360" s="6">
        <f t="shared" si="54"/>
        <v>3.1306879496222867E-5</v>
      </c>
      <c r="C360" s="6">
        <f t="shared" si="55"/>
        <v>0.99004618616529627</v>
      </c>
      <c r="J360" s="5">
        <f t="shared" si="61"/>
        <v>0.22500000000004644</v>
      </c>
      <c r="K360" s="6">
        <f t="shared" si="58"/>
        <v>4.1570410059372281E-6</v>
      </c>
      <c r="L360" s="6">
        <f t="shared" si="56"/>
        <v>9.0553924463372792E-2</v>
      </c>
      <c r="N360" s="5">
        <f t="shared" si="62"/>
        <v>0.22500000000004644</v>
      </c>
      <c r="O360" s="6">
        <f t="shared" si="59"/>
        <v>4.1570410059372281E-6</v>
      </c>
      <c r="P360" s="6">
        <f t="shared" si="57"/>
        <v>9.0553924463372792E-2</v>
      </c>
    </row>
    <row r="361" spans="1:16" x14ac:dyDescent="0.3">
      <c r="A361" s="2">
        <f t="shared" si="60"/>
        <v>1.1999999999999218</v>
      </c>
      <c r="B361" s="6">
        <f t="shared" si="54"/>
        <v>3.350338244484155E-5</v>
      </c>
      <c r="C361" s="6">
        <f t="shared" si="55"/>
        <v>0.98776476769371513</v>
      </c>
      <c r="J361" s="5">
        <f t="shared" si="61"/>
        <v>0.25000000000004646</v>
      </c>
      <c r="K361" s="6">
        <f t="shared" si="58"/>
        <v>5.1321528977754641E-6</v>
      </c>
      <c r="L361" s="6">
        <f t="shared" si="56"/>
        <v>9.3351569329982453E-2</v>
      </c>
      <c r="N361" s="5">
        <f t="shared" si="62"/>
        <v>0.25000000000004646</v>
      </c>
      <c r="O361" s="6">
        <f t="shared" si="59"/>
        <v>5.1321528977754641E-6</v>
      </c>
      <c r="P361" s="6">
        <f t="shared" si="57"/>
        <v>9.3351569329982453E-2</v>
      </c>
    </row>
    <row r="362" spans="1:16" x14ac:dyDescent="0.3">
      <c r="A362" s="2">
        <f t="shared" si="60"/>
        <v>1.2399999999999218</v>
      </c>
      <c r="B362" s="6">
        <f t="shared" si="54"/>
        <v>3.5774368215314406E-5</v>
      </c>
      <c r="C362" s="6">
        <f t="shared" si="55"/>
        <v>0.98516206932764938</v>
      </c>
      <c r="J362" s="5">
        <f t="shared" si="61"/>
        <v>0.27500000000004649</v>
      </c>
      <c r="K362" s="6">
        <f t="shared" si="58"/>
        <v>6.2099096974381239E-6</v>
      </c>
      <c r="L362" s="6">
        <f t="shared" si="56"/>
        <v>9.6488046844186659E-2</v>
      </c>
      <c r="N362" s="5">
        <f t="shared" si="62"/>
        <v>0.27500000000004649</v>
      </c>
      <c r="O362" s="6">
        <f t="shared" si="59"/>
        <v>6.2099096974381239E-6</v>
      </c>
      <c r="P362" s="6">
        <f t="shared" si="57"/>
        <v>9.6488046844186659E-2</v>
      </c>
    </row>
    <row r="363" spans="1:16" x14ac:dyDescent="0.3">
      <c r="A363" s="2">
        <f t="shared" si="60"/>
        <v>1.2799999999999219</v>
      </c>
      <c r="B363" s="6">
        <f t="shared" si="54"/>
        <v>3.8119839317324428E-5</v>
      </c>
      <c r="C363" s="6">
        <f t="shared" si="55"/>
        <v>0.98221507921563589</v>
      </c>
      <c r="J363" s="5">
        <f t="shared" si="61"/>
        <v>0.30000000000004651</v>
      </c>
      <c r="K363" s="6">
        <f t="shared" si="58"/>
        <v>7.3903118701637572E-6</v>
      </c>
      <c r="L363" s="6">
        <f t="shared" si="56"/>
        <v>9.9976247956266806E-2</v>
      </c>
      <c r="N363" s="5">
        <f t="shared" si="62"/>
        <v>0.30000000000004651</v>
      </c>
      <c r="O363" s="6">
        <f t="shared" si="59"/>
        <v>7.3903118701637572E-6</v>
      </c>
      <c r="P363" s="6">
        <f t="shared" si="57"/>
        <v>9.9976247956266806E-2</v>
      </c>
    </row>
    <row r="364" spans="1:16" x14ac:dyDescent="0.3">
      <c r="A364" s="2">
        <f t="shared" si="60"/>
        <v>1.3199999999999219</v>
      </c>
      <c r="B364" s="6">
        <f t="shared" si="54"/>
        <v>4.0539798342872732E-5</v>
      </c>
      <c r="C364" s="6">
        <f t="shared" si="55"/>
        <v>0.97890040493329233</v>
      </c>
      <c r="J364" s="5">
        <f t="shared" si="61"/>
        <v>0.32500000000004653</v>
      </c>
      <c r="K364" s="6">
        <f t="shared" si="58"/>
        <v>8.6733599255003145E-6</v>
      </c>
      <c r="L364" s="6">
        <f t="shared" si="56"/>
        <v>0.10383008679795053</v>
      </c>
      <c r="N364" s="5">
        <f t="shared" si="62"/>
        <v>0.32500000000004653</v>
      </c>
      <c r="O364" s="6">
        <f t="shared" si="59"/>
        <v>8.6733599255003145E-6</v>
      </c>
      <c r="P364" s="6">
        <f t="shared" si="57"/>
        <v>0.10383008679795053</v>
      </c>
    </row>
    <row r="365" spans="1:16" x14ac:dyDescent="0.3">
      <c r="A365" s="2">
        <f t="shared" si="60"/>
        <v>1.3599999999999219</v>
      </c>
      <c r="B365" s="6">
        <f t="shared" si="54"/>
        <v>4.3034247966282004E-5</v>
      </c>
      <c r="C365" s="6">
        <f t="shared" si="55"/>
        <v>0.97519434192678855</v>
      </c>
      <c r="J365" s="5">
        <f t="shared" si="61"/>
        <v>0.35000000000004655</v>
      </c>
      <c r="K365" s="6">
        <f t="shared" si="58"/>
        <v>1.0059054417305292E-5</v>
      </c>
      <c r="L365" s="6">
        <f t="shared" si="56"/>
        <v>0.10806443974501606</v>
      </c>
      <c r="N365" s="5">
        <f t="shared" si="62"/>
        <v>0.35000000000004655</v>
      </c>
      <c r="O365" s="6">
        <f t="shared" si="59"/>
        <v>1.0059054417305292E-5</v>
      </c>
      <c r="P365" s="6">
        <f t="shared" si="57"/>
        <v>0.10806443974501606</v>
      </c>
    </row>
    <row r="366" spans="1:16" x14ac:dyDescent="0.3">
      <c r="A366" s="2">
        <f t="shared" si="60"/>
        <v>1.399999999999922</v>
      </c>
      <c r="B366" s="6">
        <f t="shared" si="54"/>
        <v>4.5603190944199725E-5</v>
      </c>
      <c r="C366" s="6">
        <f t="shared" si="55"/>
        <v>0.97107294885833462</v>
      </c>
      <c r="J366" s="5">
        <f t="shared" si="61"/>
        <v>0.37500000000004657</v>
      </c>
      <c r="K366" s="6">
        <f t="shared" si="58"/>
        <v>1.154739594374608E-5</v>
      </c>
      <c r="L366" s="6">
        <f t="shared" si="56"/>
        <v>0.11269507701873954</v>
      </c>
      <c r="N366" s="5">
        <f t="shared" si="62"/>
        <v>0.37500000000004657</v>
      </c>
      <c r="O366" s="6">
        <f t="shared" si="59"/>
        <v>1.154739594374608E-5</v>
      </c>
      <c r="P366" s="6">
        <f t="shared" si="57"/>
        <v>0.11269507701873954</v>
      </c>
    </row>
    <row r="367" spans="1:16" x14ac:dyDescent="0.3">
      <c r="A367" s="2">
        <f t="shared" si="60"/>
        <v>1.439999999999922</v>
      </c>
      <c r="B367" s="6">
        <f t="shared" si="54"/>
        <v>4.8246630115601676E-5</v>
      </c>
      <c r="C367" s="6">
        <f t="shared" si="55"/>
        <v>0.96651213017577375</v>
      </c>
      <c r="J367" s="5">
        <f t="shared" si="61"/>
        <v>0.4000000000000466</v>
      </c>
      <c r="K367" s="6">
        <f t="shared" si="58"/>
        <v>1.3138385147300259E-5</v>
      </c>
      <c r="L367" s="6">
        <f t="shared" si="56"/>
        <v>0.11773858633440731</v>
      </c>
      <c r="N367" s="5">
        <f t="shared" si="62"/>
        <v>0.4000000000000466</v>
      </c>
      <c r="O367" s="6">
        <f t="shared" si="59"/>
        <v>1.3138385147300259E-5</v>
      </c>
      <c r="P367" s="6">
        <f t="shared" si="57"/>
        <v>0.11773858633440731</v>
      </c>
    </row>
    <row r="368" spans="1:16" x14ac:dyDescent="0.3">
      <c r="A368" s="2">
        <f t="shared" si="60"/>
        <v>1.479999999999922</v>
      </c>
      <c r="B368" s="6">
        <f t="shared" si="54"/>
        <v>5.0964568401795502E-5</v>
      </c>
      <c r="C368" s="6">
        <f t="shared" si="55"/>
        <v>0.96148772621015111</v>
      </c>
      <c r="J368" s="5">
        <f t="shared" si="61"/>
        <v>0.42500000000004662</v>
      </c>
      <c r="K368" s="6">
        <f t="shared" si="58"/>
        <v>1.4832022714755837E-5</v>
      </c>
      <c r="L368" s="6">
        <f t="shared" si="56"/>
        <v>0.12321228808679568</v>
      </c>
      <c r="N368" s="5">
        <f t="shared" si="62"/>
        <v>0.42500000000004662</v>
      </c>
      <c r="O368" s="6">
        <f t="shared" si="59"/>
        <v>1.4832022714755837E-5</v>
      </c>
      <c r="P368" s="6">
        <f t="shared" si="57"/>
        <v>0.12321228808679568</v>
      </c>
    </row>
    <row r="369" spans="1:16" x14ac:dyDescent="0.3">
      <c r="A369" s="2">
        <f t="shared" si="60"/>
        <v>1.5199999999999221</v>
      </c>
      <c r="B369" s="6">
        <f t="shared" si="54"/>
        <v>5.3757008806424333E-5</v>
      </c>
      <c r="C369" s="6">
        <f t="shared" si="55"/>
        <v>0.95597561108254381</v>
      </c>
      <c r="J369" s="5">
        <f t="shared" si="61"/>
        <v>0.45000000000004664</v>
      </c>
      <c r="K369" s="6">
        <f t="shared" si="58"/>
        <v>1.6628309377211679E-5</v>
      </c>
      <c r="L369" s="6">
        <f t="shared" si="56"/>
        <v>0.12913414154985381</v>
      </c>
      <c r="N369" s="5">
        <f t="shared" si="62"/>
        <v>0.45000000000004664</v>
      </c>
      <c r="O369" s="6">
        <f t="shared" si="59"/>
        <v>1.6628309377211679E-5</v>
      </c>
      <c r="P369" s="6">
        <f t="shared" si="57"/>
        <v>0.12913414154985381</v>
      </c>
    </row>
    <row r="370" spans="1:16" x14ac:dyDescent="0.3">
      <c r="A370" s="2">
        <f t="shared" si="60"/>
        <v>1.5599999999999221</v>
      </c>
      <c r="B370" s="6">
        <f t="shared" si="54"/>
        <v>5.662395441547046E-5</v>
      </c>
      <c r="C370" s="6">
        <f t="shared" si="55"/>
        <v>0.9499517986741286</v>
      </c>
      <c r="J370" s="5">
        <f t="shared" si="61"/>
        <v>0.47500000000004666</v>
      </c>
      <c r="K370" s="6">
        <f t="shared" si="58"/>
        <v>1.85272459100778E-5</v>
      </c>
      <c r="L370" s="6">
        <f t="shared" si="56"/>
        <v>0.13552264156146365</v>
      </c>
      <c r="N370" s="5">
        <f t="shared" si="62"/>
        <v>0.47500000000004666</v>
      </c>
      <c r="O370" s="6">
        <f t="shared" si="59"/>
        <v>1.85272459100778E-5</v>
      </c>
      <c r="P370" s="6">
        <f t="shared" si="57"/>
        <v>0.13552264156146365</v>
      </c>
    </row>
    <row r="371" spans="1:16" x14ac:dyDescent="0.3">
      <c r="A371" s="2">
        <f t="shared" si="60"/>
        <v>1.5999999999999222</v>
      </c>
      <c r="B371" s="6">
        <f t="shared" si="54"/>
        <v>5.9565408397259393E-5</v>
      </c>
      <c r="C371" s="6">
        <f t="shared" si="55"/>
        <v>0.94339255688109636</v>
      </c>
      <c r="J371" s="5">
        <f t="shared" si="61"/>
        <v>0.50000000000004663</v>
      </c>
      <c r="K371" s="6">
        <f t="shared" si="58"/>
        <v>2.0528833133075774E-5</v>
      </c>
      <c r="L371" s="6">
        <f t="shared" si="56"/>
        <v>0.14239670516484898</v>
      </c>
      <c r="N371" s="5">
        <f t="shared" si="62"/>
        <v>0.50000000000004663</v>
      </c>
      <c r="O371" s="6">
        <f t="shared" si="59"/>
        <v>2.0528833133075774E-5</v>
      </c>
      <c r="P371" s="6">
        <f t="shared" si="57"/>
        <v>0.14239670516484898</v>
      </c>
    </row>
    <row r="372" spans="1:16" x14ac:dyDescent="0.3">
      <c r="A372" s="2">
        <f t="shared" si="60"/>
        <v>1.6399999999999222</v>
      </c>
      <c r="B372" s="6">
        <f t="shared" si="54"/>
        <v>6.2581374002463876E-5</v>
      </c>
      <c r="C372" s="6">
        <f t="shared" si="55"/>
        <v>0.93627453033826857</v>
      </c>
      <c r="J372" s="5">
        <f t="shared" si="61"/>
        <v>0.52500000000004665</v>
      </c>
      <c r="K372" s="6">
        <f t="shared" si="58"/>
        <v>2.263307191023909E-5</v>
      </c>
      <c r="L372" s="6">
        <f t="shared" si="56"/>
        <v>0.1497755476867228</v>
      </c>
      <c r="N372" s="5">
        <f t="shared" si="62"/>
        <v>0.52500000000004665</v>
      </c>
      <c r="O372" s="6">
        <f t="shared" si="59"/>
        <v>2.263307191023909E-5</v>
      </c>
      <c r="P372" s="6">
        <f t="shared" si="57"/>
        <v>0.1497755476867228</v>
      </c>
    </row>
    <row r="373" spans="1:16" x14ac:dyDescent="0.3">
      <c r="A373" s="2">
        <f t="shared" si="60"/>
        <v>1.6799999999999222</v>
      </c>
      <c r="B373" s="6">
        <f t="shared" si="54"/>
        <v>6.5671854564107427E-5</v>
      </c>
      <c r="C373" s="6">
        <f t="shared" si="55"/>
        <v>0.92857487175179054</v>
      </c>
      <c r="J373" s="5">
        <f t="shared" si="61"/>
        <v>0.55000000000004667</v>
      </c>
      <c r="K373" s="6">
        <f t="shared" si="58"/>
        <v>2.4839963149913703E-5</v>
      </c>
      <c r="L373" s="6">
        <f t="shared" si="56"/>
        <v>0.15767854774941398</v>
      </c>
      <c r="N373" s="5">
        <f t="shared" si="62"/>
        <v>0.55000000000004667</v>
      </c>
      <c r="O373" s="6">
        <f t="shared" si="59"/>
        <v>2.4839963149913703E-5</v>
      </c>
      <c r="P373" s="6">
        <f t="shared" si="57"/>
        <v>0.15767854774941398</v>
      </c>
    </row>
    <row r="374" spans="1:16" x14ac:dyDescent="0.3">
      <c r="A374" s="2">
        <f t="shared" si="60"/>
        <v>1.7199999999999223</v>
      </c>
      <c r="B374" s="6">
        <f t="shared" si="54"/>
        <v>6.8836853497569199E-5</v>
      </c>
      <c r="C374" s="6">
        <f t="shared" si="55"/>
        <v>0.92027138193175451</v>
      </c>
      <c r="J374" s="5">
        <f t="shared" si="61"/>
        <v>0.5750000000000467</v>
      </c>
      <c r="K374" s="6">
        <f t="shared" si="58"/>
        <v>2.7149507804758367E-5</v>
      </c>
      <c r="L374" s="6">
        <f t="shared" si="56"/>
        <v>0.16612510074084152</v>
      </c>
      <c r="N374" s="5">
        <f t="shared" si="62"/>
        <v>0.5750000000000467</v>
      </c>
      <c r="O374" s="6">
        <f t="shared" si="59"/>
        <v>2.7149507804758367E-5</v>
      </c>
      <c r="P374" s="6">
        <f t="shared" si="57"/>
        <v>0.16612510074084152</v>
      </c>
    </row>
    <row r="375" spans="1:16" x14ac:dyDescent="0.3">
      <c r="A375" s="2">
        <f t="shared" si="60"/>
        <v>1.7599999999999223</v>
      </c>
      <c r="B375" s="6">
        <f t="shared" si="54"/>
        <v>7.2076374300587872E-5</v>
      </c>
      <c r="C375" s="6">
        <f t="shared" si="55"/>
        <v>0.91134265855976482</v>
      </c>
      <c r="J375" s="5">
        <f t="shared" si="61"/>
        <v>0.60000000000004672</v>
      </c>
      <c r="K375" s="6">
        <f t="shared" si="58"/>
        <v>2.9561706871744966E-5</v>
      </c>
      <c r="L375" s="6">
        <f t="shared" si="56"/>
        <v>0.17513446030320534</v>
      </c>
      <c r="N375" s="5">
        <f t="shared" si="62"/>
        <v>0.60000000000004672</v>
      </c>
      <c r="O375" s="6">
        <f t="shared" si="59"/>
        <v>2.9561706871744966E-5</v>
      </c>
      <c r="P375" s="6">
        <f t="shared" si="57"/>
        <v>0.17513446030320534</v>
      </c>
    </row>
    <row r="376" spans="1:16" x14ac:dyDescent="0.3">
      <c r="A376" s="2">
        <f t="shared" si="60"/>
        <v>1.7999999999999223</v>
      </c>
      <c r="B376" s="6">
        <f t="shared" si="54"/>
        <v>7.5390420553266008E-5</v>
      </c>
      <c r="C376" s="6">
        <f t="shared" si="55"/>
        <v>0.90176825366398072</v>
      </c>
      <c r="J376" s="5">
        <f t="shared" si="61"/>
        <v>0.62500000000004674</v>
      </c>
      <c r="K376" s="6">
        <f t="shared" si="58"/>
        <v>3.2076561392159426E-5</v>
      </c>
      <c r="L376" s="6">
        <f t="shared" si="56"/>
        <v>0.18472556744950958</v>
      </c>
      <c r="N376" s="5">
        <f t="shared" si="62"/>
        <v>0.62500000000004674</v>
      </c>
      <c r="O376" s="6">
        <f t="shared" si="59"/>
        <v>3.2076561392159426E-5</v>
      </c>
      <c r="P376" s="6">
        <f t="shared" si="57"/>
        <v>0.18472556744950958</v>
      </c>
    </row>
    <row r="377" spans="1:16" x14ac:dyDescent="0.3">
      <c r="A377" s="2">
        <f t="shared" si="60"/>
        <v>1.8399999999999224</v>
      </c>
      <c r="B377" s="6">
        <f t="shared" si="54"/>
        <v>7.8778995918075029E-5</v>
      </c>
      <c r="C377" s="6">
        <f t="shared" si="55"/>
        <v>0.89152883970485686</v>
      </c>
      <c r="J377" s="5">
        <f t="shared" si="61"/>
        <v>0.65000000000004676</v>
      </c>
      <c r="K377" s="6">
        <f t="shared" si="58"/>
        <v>3.4694072451601742E-5</v>
      </c>
      <c r="L377" s="6">
        <f t="shared" si="56"/>
        <v>0.19491686697746147</v>
      </c>
      <c r="N377" s="5">
        <f t="shared" si="62"/>
        <v>0.65000000000004676</v>
      </c>
      <c r="O377" s="6">
        <f t="shared" si="59"/>
        <v>3.4694072451601742E-5</v>
      </c>
      <c r="P377" s="6">
        <f t="shared" si="57"/>
        <v>0.19491686697746147</v>
      </c>
    </row>
    <row r="378" spans="1:16" x14ac:dyDescent="0.3">
      <c r="A378" s="2">
        <f t="shared" si="60"/>
        <v>1.8799999999999224</v>
      </c>
      <c r="B378" s="6">
        <f t="shared" si="54"/>
        <v>8.2242104139858415E-5</v>
      </c>
      <c r="C378" s="6">
        <f t="shared" si="55"/>
        <v>0.88060638409840841</v>
      </c>
      <c r="J378" s="5">
        <f t="shared" si="61"/>
        <v>0.67500000000004678</v>
      </c>
      <c r="K378" s="6">
        <f t="shared" si="58"/>
        <v>3.7414241179986773E-5</v>
      </c>
      <c r="L378" s="6">
        <f t="shared" si="56"/>
        <v>0.2057261109238217</v>
      </c>
      <c r="N378" s="5">
        <f t="shared" si="62"/>
        <v>0.67500000000004678</v>
      </c>
      <c r="O378" s="6">
        <f t="shared" si="59"/>
        <v>3.7414241179986773E-5</v>
      </c>
      <c r="P378" s="6">
        <f t="shared" si="57"/>
        <v>0.2057261109238217</v>
      </c>
    </row>
    <row r="379" spans="1:16" x14ac:dyDescent="0.3">
      <c r="A379" s="2">
        <f t="shared" si="60"/>
        <v>1.9199999999999224</v>
      </c>
      <c r="B379" s="6">
        <f t="shared" si="54"/>
        <v>8.5779749045838613E-5</v>
      </c>
      <c r="C379" s="6">
        <f t="shared" si="55"/>
        <v>0.86898433192017799</v>
      </c>
      <c r="J379" s="5">
        <f t="shared" si="61"/>
        <v>0.70000000000004681</v>
      </c>
      <c r="K379" s="6">
        <f t="shared" si="58"/>
        <v>4.0237068751544891E-5</v>
      </c>
      <c r="L379" s="6">
        <f t="shared" si="56"/>
        <v>0.21717014888979608</v>
      </c>
      <c r="N379" s="5">
        <f t="shared" si="62"/>
        <v>0.70000000000004681</v>
      </c>
      <c r="O379" s="6">
        <f t="shared" si="59"/>
        <v>4.0237068751544891E-5</v>
      </c>
      <c r="P379" s="6">
        <f t="shared" si="57"/>
        <v>0.21717014888979608</v>
      </c>
    </row>
    <row r="380" spans="1:16" x14ac:dyDescent="0.3">
      <c r="A380" s="2">
        <f t="shared" si="60"/>
        <v>1.9599999999999225</v>
      </c>
      <c r="B380" s="6">
        <f t="shared" si="54"/>
        <v>8.9391934545619885E-5</v>
      </c>
      <c r="C380" s="6">
        <f t="shared" si="55"/>
        <v>0.85664779644213263</v>
      </c>
      <c r="J380" s="5">
        <f t="shared" si="61"/>
        <v>0.72500000000004683</v>
      </c>
      <c r="K380" s="6">
        <f t="shared" si="58"/>
        <v>4.3162556384822232E-5</v>
      </c>
      <c r="L380" s="6">
        <f t="shared" si="56"/>
        <v>0.22926470517048325</v>
      </c>
      <c r="N380" s="5">
        <f t="shared" si="62"/>
        <v>0.72500000000004683</v>
      </c>
      <c r="O380" s="6">
        <f t="shared" si="59"/>
        <v>4.3162556384822232E-5</v>
      </c>
      <c r="P380" s="6">
        <f t="shared" si="57"/>
        <v>0.22926470517048325</v>
      </c>
    </row>
    <row r="381" spans="1:16" x14ac:dyDescent="0.3">
      <c r="A381" s="2">
        <f t="shared" si="60"/>
        <v>1.9999999999999225</v>
      </c>
      <c r="B381" s="6">
        <f t="shared" si="54"/>
        <v>9.3078664631193769E-5</v>
      </c>
      <c r="C381" s="6">
        <f t="shared" si="55"/>
        <v>0.84358375705627808</v>
      </c>
      <c r="J381" s="5">
        <f t="shared" si="61"/>
        <v>0.75000000000004685</v>
      </c>
      <c r="K381" s="6">
        <f t="shared" si="58"/>
        <v>4.6190705342681543E-5</v>
      </c>
      <c r="L381" s="6">
        <f t="shared" si="56"/>
        <v>0.24202414273953665</v>
      </c>
      <c r="N381" s="5">
        <f t="shared" si="62"/>
        <v>0.75000000000004685</v>
      </c>
      <c r="O381" s="6">
        <f t="shared" si="59"/>
        <v>4.6190705342681543E-5</v>
      </c>
      <c r="P381" s="6">
        <f t="shared" si="57"/>
        <v>0.24202414273953665</v>
      </c>
    </row>
    <row r="382" spans="1:16" x14ac:dyDescent="0.3">
      <c r="A382" s="2">
        <f t="shared" si="60"/>
        <v>2.0399999999999223</v>
      </c>
      <c r="B382" s="6">
        <f t="shared" si="54"/>
        <v>9.6839943376944459E-5</v>
      </c>
      <c r="C382" s="6">
        <f t="shared" si="55"/>
        <v>0.82978126403300334</v>
      </c>
      <c r="J382" s="5">
        <f t="shared" si="61"/>
        <v>0.77500000000004687</v>
      </c>
      <c r="K382" s="6">
        <f t="shared" si="58"/>
        <v>4.9321516932302706E-5</v>
      </c>
      <c r="L382" s="6">
        <f t="shared" si="56"/>
        <v>0.25546121427485469</v>
      </c>
      <c r="N382" s="5">
        <f t="shared" si="62"/>
        <v>0.77500000000004687</v>
      </c>
      <c r="O382" s="6">
        <f t="shared" si="59"/>
        <v>4.9321516932302706E-5</v>
      </c>
      <c r="P382" s="6">
        <f t="shared" si="57"/>
        <v>0.25546121427485469</v>
      </c>
    </row>
    <row r="383" spans="1:16" x14ac:dyDescent="0.3">
      <c r="A383" s="2">
        <f t="shared" si="60"/>
        <v>2.0799999999999224</v>
      </c>
      <c r="B383" s="6">
        <f t="shared" si="54"/>
        <v>1.0067577493965365E-4</v>
      </c>
      <c r="C383" s="6">
        <f t="shared" si="55"/>
        <v>0.81523164944905746</v>
      </c>
      <c r="J383" s="5">
        <f t="shared" si="61"/>
        <v>0.8000000000000469</v>
      </c>
      <c r="K383" s="6">
        <f t="shared" si="58"/>
        <v>5.2554992505183513E-5</v>
      </c>
      <c r="L383" s="6">
        <f t="shared" si="56"/>
        <v>0.26958680056299922</v>
      </c>
      <c r="N383" s="5">
        <f t="shared" si="62"/>
        <v>0.8000000000000469</v>
      </c>
      <c r="O383" s="6">
        <f t="shared" si="59"/>
        <v>5.2554992505183513E-5</v>
      </c>
      <c r="P383" s="6">
        <f t="shared" si="57"/>
        <v>0.26958680056299922</v>
      </c>
    </row>
    <row r="384" spans="1:16" x14ac:dyDescent="0.3">
      <c r="A384" s="2">
        <f t="shared" si="60"/>
        <v>2.1199999999999224</v>
      </c>
      <c r="B384" s="6">
        <f t="shared" si="54"/>
        <v>1.0458616355850594E-4</v>
      </c>
      <c r="C384" s="6">
        <f t="shared" si="55"/>
        <v>0.79992874349980014</v>
      </c>
      <c r="J384" s="5">
        <f t="shared" si="61"/>
        <v>0.82500000000004692</v>
      </c>
      <c r="K384" s="6">
        <f t="shared" si="58"/>
        <v>5.5891133457139976E-5</v>
      </c>
      <c r="L384" s="6">
        <f t="shared" si="56"/>
        <v>0.28440963678970455</v>
      </c>
      <c r="N384" s="5">
        <f t="shared" si="62"/>
        <v>0.82500000000004692</v>
      </c>
      <c r="O384" s="6">
        <f t="shared" si="59"/>
        <v>5.5891133457139976E-5</v>
      </c>
      <c r="P384" s="6">
        <f t="shared" si="57"/>
        <v>0.28440963678970455</v>
      </c>
    </row>
    <row r="385" spans="1:16" x14ac:dyDescent="0.3">
      <c r="A385" s="2">
        <f t="shared" si="60"/>
        <v>2.1599999999999224</v>
      </c>
      <c r="B385" s="6">
        <f t="shared" si="54"/>
        <v>1.0857111355509316E-4</v>
      </c>
      <c r="C385" s="6">
        <f t="shared" si="55"/>
        <v>0.78386909528327076</v>
      </c>
      <c r="J385" s="5">
        <f t="shared" si="61"/>
        <v>0.85000000000004694</v>
      </c>
      <c r="K385" s="6">
        <f t="shared" si="58"/>
        <v>5.9329941228307575E-5</v>
      </c>
      <c r="L385" s="6">
        <f t="shared" si="56"/>
        <v>0.29993602741180919</v>
      </c>
      <c r="N385" s="5">
        <f t="shared" si="62"/>
        <v>0.85000000000004694</v>
      </c>
      <c r="O385" s="6">
        <f t="shared" si="59"/>
        <v>5.9329941228307575E-5</v>
      </c>
      <c r="P385" s="6">
        <f t="shared" si="57"/>
        <v>0.29993602741180919</v>
      </c>
    </row>
    <row r="386" spans="1:16" x14ac:dyDescent="0.3">
      <c r="A386" s="2">
        <f t="shared" si="60"/>
        <v>2.1999999999999225</v>
      </c>
      <c r="B386" s="6">
        <f t="shared" si="54"/>
        <v>1.1263062933342147E-4</v>
      </c>
      <c r="C386" s="6">
        <f t="shared" si="55"/>
        <v>0.76705219701000082</v>
      </c>
      <c r="J386" s="5">
        <f t="shared" si="61"/>
        <v>0.87500000000004696</v>
      </c>
      <c r="K386" s="6">
        <f t="shared" si="58"/>
        <v>6.2871417303141344E-5</v>
      </c>
      <c r="L386" s="6">
        <f t="shared" si="56"/>
        <v>0.31616955051242124</v>
      </c>
      <c r="N386" s="5">
        <f t="shared" si="62"/>
        <v>0.87500000000004696</v>
      </c>
      <c r="O386" s="6">
        <f t="shared" si="59"/>
        <v>6.2871417303141344E-5</v>
      </c>
      <c r="P386" s="6">
        <f t="shared" si="57"/>
        <v>0.31616955051242124</v>
      </c>
    </row>
    <row r="387" spans="1:16" x14ac:dyDescent="0.3">
      <c r="A387" s="2">
        <f t="shared" si="60"/>
        <v>2.2399999999999225</v>
      </c>
      <c r="B387" s="6">
        <f t="shared" si="54"/>
        <v>1.1676471537991492E-4</v>
      </c>
      <c r="C387" s="6">
        <f t="shared" si="55"/>
        <v>0.74948071045295539</v>
      </c>
      <c r="J387" s="5">
        <f t="shared" si="61"/>
        <v>0.90000000000004698</v>
      </c>
      <c r="K387" s="6">
        <f t="shared" si="58"/>
        <v>6.6515563210417142E-5</v>
      </c>
      <c r="L387" s="6">
        <f t="shared" si="56"/>
        <v>0.33311075276632318</v>
      </c>
      <c r="N387" s="5">
        <f t="shared" si="62"/>
        <v>0.90000000000004698</v>
      </c>
      <c r="O387" s="6">
        <f t="shared" si="59"/>
        <v>6.6515563210417142E-5</v>
      </c>
      <c r="P387" s="6">
        <f t="shared" si="57"/>
        <v>0.33311075276632318</v>
      </c>
    </row>
    <row r="388" spans="1:16" x14ac:dyDescent="0.3">
      <c r="A388" s="2">
        <f t="shared" si="60"/>
        <v>2.2799999999999225</v>
      </c>
      <c r="B388" s="6">
        <f t="shared" si="54"/>
        <v>1.2097337626342315E-4</v>
      </c>
      <c r="C388" s="6">
        <f t="shared" si="55"/>
        <v>0.7311606943069846</v>
      </c>
      <c r="J388" s="5">
        <f t="shared" si="61"/>
        <v>0.92500000000004701</v>
      </c>
      <c r="K388" s="6">
        <f t="shared" si="58"/>
        <v>7.0262380523231942E-5</v>
      </c>
      <c r="L388" s="6">
        <f t="shared" si="56"/>
        <v>0.35075683638630156</v>
      </c>
      <c r="N388" s="5">
        <f t="shared" si="62"/>
        <v>0.92500000000004701</v>
      </c>
      <c r="O388" s="6">
        <f t="shared" si="59"/>
        <v>7.0262380523231942E-5</v>
      </c>
      <c r="P388" s="6">
        <f t="shared" si="57"/>
        <v>0.35075683638630156</v>
      </c>
    </row>
    <row r="389" spans="1:16" x14ac:dyDescent="0.3">
      <c r="A389" s="2">
        <f t="shared" si="60"/>
        <v>2.3199999999999226</v>
      </c>
      <c r="B389" s="6">
        <f t="shared" si="54"/>
        <v>1.2525661663522508E-4</v>
      </c>
      <c r="C389" s="6">
        <f t="shared" si="55"/>
        <v>0.71210183097769564</v>
      </c>
      <c r="J389" s="5">
        <f t="shared" si="61"/>
        <v>0.95000000000004703</v>
      </c>
      <c r="K389" s="6">
        <f t="shared" si="58"/>
        <v>7.4111870859004913E-5</v>
      </c>
      <c r="L389" s="6">
        <f t="shared" si="56"/>
        <v>0.36910133968294173</v>
      </c>
      <c r="N389" s="5">
        <f t="shared" si="62"/>
        <v>0.95000000000004703</v>
      </c>
      <c r="O389" s="6">
        <f t="shared" si="59"/>
        <v>7.4111870859004913E-5</v>
      </c>
      <c r="P389" s="6">
        <f t="shared" si="57"/>
        <v>0.36910133968294173</v>
      </c>
    </row>
    <row r="390" spans="1:16" x14ac:dyDescent="0.3">
      <c r="A390" s="2">
        <f t="shared" si="60"/>
        <v>2.3599999999999226</v>
      </c>
      <c r="B390" s="6">
        <f t="shared" si="54"/>
        <v>1.2961444122903604E-4</v>
      </c>
      <c r="C390" s="6">
        <f t="shared" si="55"/>
        <v>0.6923176511663518</v>
      </c>
      <c r="J390" s="5">
        <f t="shared" si="61"/>
        <v>0.97500000000004705</v>
      </c>
      <c r="K390" s="6">
        <f t="shared" si="58"/>
        <v>7.8064035879478022E-5</v>
      </c>
      <c r="L390" s="6">
        <f t="shared" si="56"/>
        <v>0.38813381314971263</v>
      </c>
      <c r="N390" s="5">
        <f t="shared" si="62"/>
        <v>0.97500000000004705</v>
      </c>
      <c r="O390" s="6">
        <f t="shared" si="59"/>
        <v>7.8064035879478022E-5</v>
      </c>
      <c r="P390" s="6">
        <f t="shared" si="57"/>
        <v>0.38813381314971263</v>
      </c>
    </row>
    <row r="391" spans="1:16" x14ac:dyDescent="0.3">
      <c r="A391" s="2">
        <f t="shared" si="60"/>
        <v>2.3999999999999226</v>
      </c>
      <c r="B391" s="6">
        <f t="shared" si="54"/>
        <v>1.3404685486101354E-4</v>
      </c>
      <c r="C391" s="6">
        <f t="shared" si="55"/>
        <v>0.67182575446160775</v>
      </c>
      <c r="J391" s="5">
        <f t="shared" si="61"/>
        <v>1.0000000000000471</v>
      </c>
      <c r="K391" s="6">
        <f t="shared" si="58"/>
        <v>8.2118877290717138E-5</v>
      </c>
      <c r="L391" s="6">
        <f t="shared" si="56"/>
        <v>0.40783949328085795</v>
      </c>
      <c r="N391" s="5">
        <f t="shared" si="62"/>
        <v>1.0000000000000471</v>
      </c>
      <c r="O391" s="6">
        <f t="shared" si="59"/>
        <v>8.2118877290717138E-5</v>
      </c>
      <c r="P391" s="6">
        <f t="shared" si="57"/>
        <v>0.40783949328085795</v>
      </c>
    </row>
    <row r="392" spans="1:16" x14ac:dyDescent="0.3">
      <c r="A392" s="2">
        <f t="shared" si="60"/>
        <v>2.4399999999999227</v>
      </c>
      <c r="B392" s="6">
        <f t="shared" si="54"/>
        <v>1.3855386242976234E-4</v>
      </c>
      <c r="C392" s="6">
        <f t="shared" si="55"/>
        <v>0.65064802399162369</v>
      </c>
      <c r="J392" s="5">
        <f t="shared" si="61"/>
        <v>1.025000000000047</v>
      </c>
      <c r="K392" s="6">
        <f t="shared" si="58"/>
        <v>8.6276396843112284E-5</v>
      </c>
      <c r="L392" s="6">
        <f t="shared" si="56"/>
        <v>0.4281989766402961</v>
      </c>
      <c r="N392" s="5">
        <f t="shared" si="62"/>
        <v>1.025000000000047</v>
      </c>
      <c r="O392" s="6">
        <f t="shared" si="59"/>
        <v>8.6276396843112284E-5</v>
      </c>
      <c r="P392" s="6">
        <f t="shared" si="57"/>
        <v>0.4281989766402961</v>
      </c>
    </row>
    <row r="393" spans="1:16" x14ac:dyDescent="0.3">
      <c r="A393" s="2">
        <f t="shared" si="60"/>
        <v>2.4799999999999227</v>
      </c>
      <c r="B393" s="6">
        <f t="shared" si="54"/>
        <v>1.4313546891634213E-4</v>
      </c>
      <c r="C393" s="6">
        <f t="shared" si="55"/>
        <v>0.62881083303286367</v>
      </c>
      <c r="J393" s="5">
        <f t="shared" si="61"/>
        <v>1.0500000000000469</v>
      </c>
      <c r="K393" s="6">
        <f t="shared" si="58"/>
        <v>9.0536596331379583E-5</v>
      </c>
      <c r="L393" s="6">
        <f t="shared" si="56"/>
        <v>0.44918789702357431</v>
      </c>
      <c r="N393" s="5">
        <f t="shared" si="62"/>
        <v>1.0500000000000469</v>
      </c>
      <c r="O393" s="6">
        <f t="shared" si="59"/>
        <v>9.0536596331379583E-5</v>
      </c>
      <c r="P393" s="6">
        <f t="shared" si="57"/>
        <v>0.44918789702357431</v>
      </c>
    </row>
    <row r="394" spans="1:16" x14ac:dyDescent="0.3">
      <c r="A394" s="2">
        <f t="shared" si="60"/>
        <v>2.5199999999999227</v>
      </c>
      <c r="B394" s="6">
        <f t="shared" si="54"/>
        <v>1.4779167938427232E-4</v>
      </c>
      <c r="C394" s="6">
        <f t="shared" si="55"/>
        <v>0.60634524131629219</v>
      </c>
      <c r="J394" s="5">
        <f t="shared" si="61"/>
        <v>1.0750000000000468</v>
      </c>
      <c r="K394" s="6">
        <f t="shared" si="58"/>
        <v>9.4899477594560404E-5</v>
      </c>
      <c r="L394" s="6">
        <f t="shared" si="56"/>
        <v>0.47077660888955791</v>
      </c>
      <c r="N394" s="5">
        <f t="shared" si="62"/>
        <v>1.0750000000000468</v>
      </c>
      <c r="O394" s="6">
        <f t="shared" si="59"/>
        <v>9.4899477594560404E-5</v>
      </c>
      <c r="P394" s="6">
        <f t="shared" si="57"/>
        <v>0.47077660888955791</v>
      </c>
    </row>
    <row r="395" spans="1:16" x14ac:dyDescent="0.3">
      <c r="A395" s="2">
        <f t="shared" si="60"/>
        <v>2.5599999999999228</v>
      </c>
      <c r="B395" s="6">
        <f t="shared" si="54"/>
        <v>1.5252249897953894E-4</v>
      </c>
      <c r="C395" s="6">
        <f t="shared" si="55"/>
        <v>0.58328717861938739</v>
      </c>
      <c r="J395" s="5">
        <f t="shared" si="61"/>
        <v>1.1000000000000467</v>
      </c>
      <c r="K395" s="6">
        <f t="shared" si="58"/>
        <v>9.9365042516024252E-5</v>
      </c>
      <c r="L395" s="6">
        <f t="shared" si="56"/>
        <v>0.49292988058129966</v>
      </c>
      <c r="N395" s="5">
        <f t="shared" si="62"/>
        <v>1.1000000000000467</v>
      </c>
      <c r="O395" s="6">
        <f t="shared" si="59"/>
        <v>9.9365042516024252E-5</v>
      </c>
      <c r="P395" s="6">
        <f t="shared" si="57"/>
        <v>0.49292988058129966</v>
      </c>
    </row>
    <row r="396" spans="1:16" x14ac:dyDescent="0.3">
      <c r="A396" s="2">
        <f t="shared" si="60"/>
        <v>2.5999999999999228</v>
      </c>
      <c r="B396" s="6">
        <f t="shared" si="54"/>
        <v>1.5732793293060134E-4</v>
      </c>
      <c r="C396" s="6">
        <f t="shared" si="55"/>
        <v>0.55967761308548991</v>
      </c>
      <c r="J396" s="5">
        <f t="shared" si="61"/>
        <v>1.1250000000000466</v>
      </c>
      <c r="K396" s="6">
        <f t="shared" si="58"/>
        <v>1.0393329302346831E-4</v>
      </c>
      <c r="L396" s="6">
        <f t="shared" si="56"/>
        <v>0.51560660120283897</v>
      </c>
      <c r="N396" s="5">
        <f t="shared" si="62"/>
        <v>1.1250000000000466</v>
      </c>
      <c r="O396" s="6">
        <f t="shared" si="59"/>
        <v>1.0393329302346831E-4</v>
      </c>
      <c r="P396" s="6">
        <f t="shared" si="57"/>
        <v>0.51560660120283897</v>
      </c>
    </row>
    <row r="397" spans="1:16" x14ac:dyDescent="0.3">
      <c r="A397" s="2">
        <f t="shared" si="60"/>
        <v>2.6399999999999229</v>
      </c>
      <c r="B397" s="6">
        <f t="shared" si="54"/>
        <v>1.6220798654839822E-4</v>
      </c>
      <c r="C397" s="6">
        <f t="shared" si="55"/>
        <v>0.53556270157255248</v>
      </c>
      <c r="J397" s="5">
        <f t="shared" si="61"/>
        <v>1.1500000000000465</v>
      </c>
      <c r="K397" s="6">
        <f t="shared" si="58"/>
        <v>1.0860423108891846E-4</v>
      </c>
      <c r="L397" s="6">
        <f t="shared" si="56"/>
        <v>0.53875950536688721</v>
      </c>
      <c r="N397" s="5">
        <f t="shared" si="62"/>
        <v>1.1500000000000465</v>
      </c>
      <c r="O397" s="6">
        <f t="shared" si="59"/>
        <v>1.0860423108891846E-4</v>
      </c>
      <c r="P397" s="6">
        <f t="shared" si="57"/>
        <v>0.53875950536688721</v>
      </c>
    </row>
    <row r="398" spans="1:16" x14ac:dyDescent="0.3">
      <c r="A398" s="2">
        <f t="shared" si="60"/>
        <v>2.6799999999999229</v>
      </c>
      <c r="B398" s="6">
        <f t="shared" si="54"/>
        <v>1.6716266522635476E-4</v>
      </c>
      <c r="C398" s="6">
        <f t="shared" si="55"/>
        <v>0.5109939192037064</v>
      </c>
      <c r="J398" s="5">
        <f t="shared" si="61"/>
        <v>1.1750000000000465</v>
      </c>
      <c r="K398" s="6">
        <f t="shared" si="58"/>
        <v>1.1337785872873124E-4</v>
      </c>
      <c r="L398" s="6">
        <f t="shared" si="56"/>
        <v>0.56233492037267307</v>
      </c>
      <c r="N398" s="5">
        <f t="shared" si="62"/>
        <v>1.1750000000000465</v>
      </c>
      <c r="O398" s="6">
        <f t="shared" si="59"/>
        <v>1.1337785872873124E-4</v>
      </c>
      <c r="P398" s="6">
        <f t="shared" si="57"/>
        <v>0.56233492037267307</v>
      </c>
    </row>
    <row r="399" spans="1:16" x14ac:dyDescent="0.3">
      <c r="A399" s="2">
        <f t="shared" si="60"/>
        <v>2.7199999999999229</v>
      </c>
      <c r="B399" s="6">
        <f t="shared" si="54"/>
        <v>1.7219197444038846E-4</v>
      </c>
      <c r="C399" s="6">
        <f t="shared" si="55"/>
        <v>0.48602816517477976</v>
      </c>
      <c r="J399" s="5">
        <f t="shared" si="61"/>
        <v>1.2000000000000464</v>
      </c>
      <c r="K399" s="6">
        <f t="shared" si="58"/>
        <v>1.1825417800359366E-4</v>
      </c>
      <c r="L399" s="6">
        <f t="shared" si="56"/>
        <v>0.58627254070862145</v>
      </c>
      <c r="N399" s="5">
        <f t="shared" si="62"/>
        <v>1.2000000000000464</v>
      </c>
      <c r="O399" s="6">
        <f t="shared" si="59"/>
        <v>1.1825417800359366E-4</v>
      </c>
      <c r="P399" s="6">
        <f t="shared" si="57"/>
        <v>0.58627254070862145</v>
      </c>
    </row>
    <row r="400" spans="1:16" x14ac:dyDescent="0.3">
      <c r="A400" s="2">
        <f t="shared" si="60"/>
        <v>2.759999999999923</v>
      </c>
      <c r="B400" s="6">
        <f t="shared" si="54"/>
        <v>1.7729591974891738E-4</v>
      </c>
      <c r="C400" s="6">
        <f t="shared" si="55"/>
        <v>0.46072784177160697</v>
      </c>
      <c r="J400" s="5">
        <f t="shared" si="61"/>
        <v>1.2250000000000463</v>
      </c>
      <c r="K400" s="6">
        <f t="shared" si="58"/>
        <v>1.2323319101852504E-4</v>
      </c>
      <c r="L400" s="6">
        <f t="shared" si="56"/>
        <v>0.61050523509520316</v>
      </c>
      <c r="N400" s="5">
        <f t="shared" si="62"/>
        <v>1.2250000000000463</v>
      </c>
      <c r="O400" s="6">
        <f t="shared" si="59"/>
        <v>1.2323319101852504E-4</v>
      </c>
      <c r="P400" s="6">
        <f t="shared" si="57"/>
        <v>0.61050523509520316</v>
      </c>
    </row>
    <row r="401" spans="1:16" x14ac:dyDescent="0.3">
      <c r="A401" s="2">
        <f t="shared" si="60"/>
        <v>2.799999999999923</v>
      </c>
      <c r="B401" s="6">
        <f t="shared" si="54"/>
        <v>1.8247450679286556E-4</v>
      </c>
      <c r="C401" s="6">
        <f t="shared" si="55"/>
        <v>0.43516090346566366</v>
      </c>
      <c r="J401" s="5">
        <f t="shared" si="61"/>
        <v>1.2500000000000462</v>
      </c>
      <c r="K401" s="6">
        <f t="shared" si="58"/>
        <v>1.283148999228777E-4</v>
      </c>
      <c r="L401" s="6">
        <f t="shared" si="56"/>
        <v>0.63495889158263397</v>
      </c>
      <c r="N401" s="5">
        <f t="shared" si="62"/>
        <v>1.2500000000000462</v>
      </c>
      <c r="O401" s="6">
        <f t="shared" si="59"/>
        <v>1.283148999228777E-4</v>
      </c>
      <c r="P401" s="6">
        <f t="shared" si="57"/>
        <v>0.63495889158263397</v>
      </c>
    </row>
    <row r="402" spans="1:16" x14ac:dyDescent="0.3">
      <c r="A402" s="2">
        <f t="shared" si="60"/>
        <v>2.839999999999923</v>
      </c>
      <c r="B402" s="6">
        <f t="shared" si="54"/>
        <v>1.8772774129567117E-4</v>
      </c>
      <c r="C402" s="6">
        <f t="shared" si="55"/>
        <v>0.40940087289307686</v>
      </c>
      <c r="J402" s="5">
        <f t="shared" si="61"/>
        <v>1.2750000000000461</v>
      </c>
      <c r="K402" s="6">
        <f t="shared" si="58"/>
        <v>1.3349930691033756E-4</v>
      </c>
      <c r="L402" s="6">
        <f t="shared" si="56"/>
        <v>0.65955230648908847</v>
      </c>
      <c r="N402" s="5">
        <f t="shared" si="62"/>
        <v>1.2750000000000461</v>
      </c>
      <c r="O402" s="6">
        <f t="shared" si="59"/>
        <v>1.3349930691033756E-4</v>
      </c>
      <c r="P402" s="6">
        <f t="shared" si="57"/>
        <v>0.65955230648908847</v>
      </c>
    </row>
    <row r="403" spans="1:16" x14ac:dyDescent="0.3">
      <c r="A403" s="2">
        <f t="shared" si="60"/>
        <v>2.8799999999999231</v>
      </c>
      <c r="B403" s="6">
        <f t="shared" si="54"/>
        <v>1.9305562906329316E-4</v>
      </c>
      <c r="C403" s="6">
        <f t="shared" si="55"/>
        <v>0.38352682048279735</v>
      </c>
      <c r="J403" s="5">
        <f t="shared" si="61"/>
        <v>1.300000000000046</v>
      </c>
      <c r="K403" s="6">
        <f t="shared" si="58"/>
        <v>1.3878641421892647E-4</v>
      </c>
      <c r="L403" s="6">
        <f t="shared" si="56"/>
        <v>0.68419712319983983</v>
      </c>
      <c r="N403" s="5">
        <f t="shared" si="62"/>
        <v>1.300000000000046</v>
      </c>
      <c r="O403" s="6">
        <f t="shared" si="59"/>
        <v>1.3878641421892647E-4</v>
      </c>
      <c r="P403" s="6">
        <f t="shared" si="57"/>
        <v>0.68419712319983983</v>
      </c>
    </row>
    <row r="404" spans="1:16" x14ac:dyDescent="0.3">
      <c r="A404" s="2">
        <f t="shared" si="60"/>
        <v>2.9199999999999231</v>
      </c>
      <c r="B404" s="6">
        <f t="shared" si="54"/>
        <v>1.9845817598421862E-4</v>
      </c>
      <c r="C404" s="6">
        <f t="shared" si="55"/>
        <v>0.35762330448775592</v>
      </c>
      <c r="J404" s="5">
        <f t="shared" si="61"/>
        <v>1.3250000000000459</v>
      </c>
      <c r="K404" s="6">
        <f t="shared" si="58"/>
        <v>1.4417622413100196E-4</v>
      </c>
      <c r="L404" s="6">
        <f t="shared" si="56"/>
        <v>0.70879782703780569</v>
      </c>
      <c r="N404" s="5">
        <f t="shared" si="62"/>
        <v>1.3250000000000459</v>
      </c>
      <c r="O404" s="6">
        <f t="shared" si="59"/>
        <v>1.4417622413100196E-4</v>
      </c>
      <c r="P404" s="6">
        <f t="shared" si="57"/>
        <v>0.70879782703780569</v>
      </c>
    </row>
    <row r="405" spans="1:16" x14ac:dyDescent="0.3">
      <c r="A405" s="2">
        <f t="shared" si="60"/>
        <v>2.9599999999999231</v>
      </c>
      <c r="B405" s="6">
        <f t="shared" si="54"/>
        <v>2.0393538802947021E-4</v>
      </c>
      <c r="C405" s="6">
        <f t="shared" si="55"/>
        <v>0.33178026819165496</v>
      </c>
      <c r="J405" s="5">
        <f t="shared" si="61"/>
        <v>1.3500000000000458</v>
      </c>
      <c r="K405" s="6">
        <f t="shared" si="58"/>
        <v>1.4966873897325896E-4</v>
      </c>
      <c r="L405" s="6">
        <f t="shared" si="56"/>
        <v>0.73325180255241107</v>
      </c>
      <c r="N405" s="5">
        <f t="shared" si="62"/>
        <v>1.3500000000000458</v>
      </c>
      <c r="O405" s="6">
        <f t="shared" si="59"/>
        <v>1.4966873897325896E-4</v>
      </c>
      <c r="P405" s="6">
        <f t="shared" si="57"/>
        <v>0.73325180255241107</v>
      </c>
    </row>
    <row r="406" spans="1:16" x14ac:dyDescent="0.3">
      <c r="A406" s="2">
        <f t="shared" si="60"/>
        <v>2.9999999999999232</v>
      </c>
      <c r="B406" s="6">
        <f t="shared" si="54"/>
        <v>2.0948727125261326E-4</v>
      </c>
      <c r="C406" s="6">
        <f t="shared" si="55"/>
        <v>0.30609289111708432</v>
      </c>
      <c r="J406" s="5">
        <f t="shared" si="61"/>
        <v>1.3750000000000457</v>
      </c>
      <c r="K406" s="6">
        <f t="shared" si="58"/>
        <v>1.5526396111673101E-4</v>
      </c>
      <c r="L406" s="6">
        <f t="shared" si="56"/>
        <v>0.75744945964678667</v>
      </c>
      <c r="N406" s="5">
        <f t="shared" si="62"/>
        <v>1.3750000000000457</v>
      </c>
      <c r="O406" s="6">
        <f t="shared" si="59"/>
        <v>1.5526396111673101E-4</v>
      </c>
      <c r="P406" s="6">
        <f t="shared" si="57"/>
        <v>0.75744945964678667</v>
      </c>
    </row>
    <row r="407" spans="1:16" x14ac:dyDescent="0.3">
      <c r="A407" s="2">
        <f t="shared" si="60"/>
        <v>3.0399999999999232</v>
      </c>
      <c r="B407" s="6">
        <f t="shared" si="54"/>
        <v>2.1511383178976376E-4</v>
      </c>
      <c r="C407" s="6">
        <f t="shared" si="55"/>
        <v>0.28066139115130068</v>
      </c>
      <c r="J407" s="5">
        <f t="shared" si="61"/>
        <v>1.4000000000000457</v>
      </c>
      <c r="K407" s="6">
        <f t="shared" si="58"/>
        <v>1.6096189297679152E-4</v>
      </c>
      <c r="L407" s="6">
        <f t="shared" si="56"/>
        <v>0.78127443496315729</v>
      </c>
      <c r="N407" s="5">
        <f t="shared" si="62"/>
        <v>1.4000000000000457</v>
      </c>
      <c r="O407" s="6">
        <f t="shared" si="59"/>
        <v>1.6096189297679152E-4</v>
      </c>
      <c r="P407" s="6">
        <f t="shared" si="57"/>
        <v>0.78127443496315729</v>
      </c>
    </row>
    <row r="408" spans="1:16" x14ac:dyDescent="0.3">
      <c r="A408" s="2">
        <f t="shared" si="60"/>
        <v>3.0799999999999232</v>
      </c>
      <c r="B408" s="6">
        <f t="shared" si="54"/>
        <v>2.2081507585959553E-4</v>
      </c>
      <c r="C408" s="6">
        <f t="shared" si="55"/>
        <v>0.25559077463780627</v>
      </c>
      <c r="J408" s="5">
        <f t="shared" si="61"/>
        <v>1.4250000000000456</v>
      </c>
      <c r="K408" s="6">
        <f t="shared" si="58"/>
        <v>1.6676253701315428E-4</v>
      </c>
      <c r="L408" s="6">
        <f t="shared" si="56"/>
        <v>0.80460387486241003</v>
      </c>
      <c r="N408" s="5">
        <f t="shared" si="62"/>
        <v>1.4250000000000456</v>
      </c>
      <c r="O408" s="6">
        <f t="shared" si="59"/>
        <v>1.6676253701315428E-4</v>
      </c>
      <c r="P408" s="6">
        <f t="shared" si="57"/>
        <v>0.80460387486241003</v>
      </c>
    </row>
    <row r="409" spans="1:16" x14ac:dyDescent="0.3">
      <c r="A409" s="2">
        <f t="shared" si="60"/>
        <v>3.1199999999999233</v>
      </c>
      <c r="B409" s="6">
        <f t="shared" si="54"/>
        <v>2.2659100976334847E-4</v>
      </c>
      <c r="C409" s="6">
        <f t="shared" si="55"/>
        <v>0.2309905316580807</v>
      </c>
      <c r="J409" s="5">
        <f t="shared" si="61"/>
        <v>1.4500000000000455</v>
      </c>
      <c r="K409" s="6">
        <f t="shared" si="58"/>
        <v>1.7266589572987549E-4</v>
      </c>
      <c r="L409" s="6">
        <f t="shared" si="56"/>
        <v>0.82730880615559932</v>
      </c>
      <c r="N409" s="5">
        <f t="shared" si="62"/>
        <v>1.4500000000000455</v>
      </c>
      <c r="O409" s="6">
        <f t="shared" si="59"/>
        <v>1.7266589572987549E-4</v>
      </c>
      <c r="P409" s="6">
        <f t="shared" si="57"/>
        <v>0.82730880615559932</v>
      </c>
    </row>
    <row r="410" spans="1:16" x14ac:dyDescent="0.3">
      <c r="A410" s="2">
        <f t="shared" si="60"/>
        <v>3.1599999999999233</v>
      </c>
      <c r="B410" s="6">
        <f t="shared" si="54"/>
        <v>2.3244163988483648E-4</v>
      </c>
      <c r="C410" s="6">
        <f t="shared" si="55"/>
        <v>0.20697427395180829</v>
      </c>
      <c r="J410" s="5">
        <f t="shared" si="61"/>
        <v>1.4750000000000454</v>
      </c>
      <c r="K410" s="6">
        <f t="shared" si="58"/>
        <v>1.7867197167535404E-4</v>
      </c>
      <c r="L410" s="6">
        <f t="shared" si="56"/>
        <v>0.84925460046179801</v>
      </c>
      <c r="N410" s="5">
        <f t="shared" si="62"/>
        <v>1.4750000000000454</v>
      </c>
      <c r="O410" s="6">
        <f t="shared" si="59"/>
        <v>1.7867197167535404E-4</v>
      </c>
      <c r="P410" s="6">
        <f t="shared" si="57"/>
        <v>0.84925460046179801</v>
      </c>
    </row>
    <row r="411" spans="1:16" x14ac:dyDescent="0.3">
      <c r="A411" s="2">
        <f t="shared" si="60"/>
        <v>3.1999999999999234</v>
      </c>
      <c r="B411" s="6">
        <f t="shared" si="54"/>
        <v>2.3836697269045417E-4</v>
      </c>
      <c r="C411" s="6">
        <f t="shared" si="55"/>
        <v>0.18365931319871787</v>
      </c>
      <c r="J411" s="5">
        <f t="shared" si="61"/>
        <v>1.5000000000000453</v>
      </c>
      <c r="K411" s="6">
        <f t="shared" si="58"/>
        <v>1.8478076744233492E-4</v>
      </c>
      <c r="L411" s="6">
        <f t="shared" si="56"/>
        <v>0.87030153766756102</v>
      </c>
      <c r="N411" s="5">
        <f t="shared" si="62"/>
        <v>1.5000000000000453</v>
      </c>
      <c r="O411" s="6">
        <f t="shared" si="59"/>
        <v>1.8478076744233492E-4</v>
      </c>
      <c r="P411" s="6">
        <f t="shared" si="57"/>
        <v>0.87030153766756102</v>
      </c>
    </row>
    <row r="412" spans="1:16" x14ac:dyDescent="0.3">
      <c r="A412" s="2">
        <f t="shared" si="60"/>
        <v>3.2399999999999234</v>
      </c>
      <c r="B412" s="6">
        <f t="shared" si="54"/>
        <v>2.4436701472918684E-4</v>
      </c>
      <c r="C412" s="6">
        <f t="shared" si="55"/>
        <v>0.1611661777135634</v>
      </c>
      <c r="J412" s="5">
        <f t="shared" si="61"/>
        <v>1.5250000000000452</v>
      </c>
      <c r="K412" s="6">
        <f t="shared" si="58"/>
        <v>1.9099228566790648E-4</v>
      </c>
      <c r="L412" s="6">
        <f t="shared" si="56"/>
        <v>0.89030547343783406</v>
      </c>
      <c r="N412" s="5">
        <f t="shared" si="62"/>
        <v>1.5250000000000452</v>
      </c>
      <c r="O412" s="6">
        <f t="shared" si="59"/>
        <v>1.9099228566790648E-4</v>
      </c>
      <c r="P412" s="6">
        <f t="shared" si="57"/>
        <v>0.89030547343783406</v>
      </c>
    </row>
    <row r="413" spans="1:16" x14ac:dyDescent="0.3">
      <c r="A413" s="2">
        <f t="shared" si="60"/>
        <v>3.2799999999999234</v>
      </c>
      <c r="B413" s="6">
        <f t="shared" si="54"/>
        <v>2.5044177263261735E-4</v>
      </c>
      <c r="C413" s="6">
        <f t="shared" si="55"/>
        <v>0.13961806599042831</v>
      </c>
      <c r="J413" s="5">
        <f t="shared" si="61"/>
        <v>1.5500000000000451</v>
      </c>
      <c r="K413" s="6">
        <f t="shared" si="58"/>
        <v>1.9730652903350652E-4</v>
      </c>
      <c r="L413" s="6">
        <f t="shared" si="56"/>
        <v>0.90911861506659652</v>
      </c>
      <c r="N413" s="5">
        <f t="shared" si="62"/>
        <v>1.5500000000000451</v>
      </c>
      <c r="O413" s="6">
        <f t="shared" si="59"/>
        <v>1.9730652903350652E-4</v>
      </c>
      <c r="P413" s="6">
        <f t="shared" si="57"/>
        <v>0.90911861506659652</v>
      </c>
    </row>
    <row r="414" spans="1:16" x14ac:dyDescent="0.3">
      <c r="A414" s="2">
        <f t="shared" si="60"/>
        <v>3.3199999999999235</v>
      </c>
      <c r="B414" s="6">
        <f t="shared" si="54"/>
        <v>2.5659125311493474E-4</v>
      </c>
      <c r="C414" s="6">
        <f t="shared" si="55"/>
        <v>0.11914023597543194</v>
      </c>
      <c r="J414" s="5">
        <f t="shared" si="61"/>
        <v>1.575000000000045</v>
      </c>
      <c r="K414" s="6">
        <f t="shared" si="58"/>
        <v>2.0372350026491917E-4</v>
      </c>
      <c r="L414" s="6">
        <f t="shared" si="56"/>
        <v>0.92659040914839574</v>
      </c>
      <c r="N414" s="5">
        <f t="shared" si="62"/>
        <v>1.575000000000045</v>
      </c>
      <c r="O414" s="6">
        <f t="shared" si="59"/>
        <v>2.0372350026491917E-4</v>
      </c>
      <c r="P414" s="6">
        <f t="shared" si="57"/>
        <v>0.92659040914839574</v>
      </c>
    </row>
    <row r="415" spans="1:16" x14ac:dyDescent="0.3">
      <c r="A415" s="2">
        <f t="shared" si="60"/>
        <v>3.3599999999999235</v>
      </c>
      <c r="B415" s="6">
        <f t="shared" ref="B415:B478" si="63">4*$C$26*(SIN((PI()/360)*A415)^2-$B$7*SIN(ASIN(SIN((PI()/180)*A415)/$B$7)/2)^2)</f>
        <v>2.6281546297294162E-4</v>
      </c>
      <c r="C415" s="6">
        <f t="shared" ref="C415:C478" si="64">0.5*(1+COS(2*PI()*B415/(0.000001*$B$6)-$C$27))</f>
        <v>9.9859329449891787E-2</v>
      </c>
      <c r="J415" s="5">
        <f t="shared" si="61"/>
        <v>1.6000000000000449</v>
      </c>
      <c r="K415" s="6">
        <f t="shared" si="58"/>
        <v>2.1024320213227954E-4</v>
      </c>
      <c r="L415" s="6">
        <f t="shared" ref="L415:L478" si="65">0.5*(1+COS(2*PI()*K415/(0.000001*$B$6)-$K$27))</f>
        <v>0.942568543591358</v>
      </c>
      <c r="N415" s="5">
        <f t="shared" si="62"/>
        <v>1.6000000000000449</v>
      </c>
      <c r="O415" s="6">
        <f t="shared" si="59"/>
        <v>2.1024320213227954E-4</v>
      </c>
      <c r="P415" s="6">
        <f t="shared" ref="P415:P431" si="66">0.5*(1+COS(2*PI()*O415/(0.000001*$B$6)-$K$27))</f>
        <v>0.942568543591358</v>
      </c>
    </row>
    <row r="416" spans="1:16" x14ac:dyDescent="0.3">
      <c r="A416" s="2">
        <f t="shared" si="60"/>
        <v>3.3999999999999235</v>
      </c>
      <c r="B416" s="6">
        <f t="shared" si="63"/>
        <v>2.691144090860653E-4</v>
      </c>
      <c r="C416" s="6">
        <f t="shared" si="64"/>
        <v>8.1902631470055887E-2</v>
      </c>
      <c r="J416" s="5">
        <f t="shared" si="61"/>
        <v>1.6250000000000449</v>
      </c>
      <c r="K416" s="6">
        <f t="shared" ref="K416:K479" si="67">4*$K$26*(SIN((PI()/360)*J416)^2-$B$7*SIN(ASIN(SIN((PI()/180)*J416)/$B$7)/2)^2)</f>
        <v>2.1686563745007363E-4</v>
      </c>
      <c r="L416" s="6">
        <f t="shared" si="65"/>
        <v>0.9569000653709584</v>
      </c>
      <c r="N416" s="5">
        <f t="shared" si="62"/>
        <v>1.6250000000000449</v>
      </c>
      <c r="O416" s="6">
        <f t="shared" ref="O416:O431" si="68">4*$K$26*(SIN((PI()/360)*N416)^2-$B$7*SIN(ASIN(SIN((PI()/180)*N416)/$B$7)/2)^2)</f>
        <v>2.1686563745007363E-4</v>
      </c>
      <c r="P416" s="6">
        <f t="shared" si="66"/>
        <v>0.9569000653709584</v>
      </c>
    </row>
    <row r="417" spans="1:16" x14ac:dyDescent="0.3">
      <c r="A417" s="2">
        <f t="shared" ref="A417:A480" si="69">A416+0.04</f>
        <v>3.4399999999999236</v>
      </c>
      <c r="B417" s="6">
        <f t="shared" si="63"/>
        <v>2.7548809841636317E-4</v>
      </c>
      <c r="C417" s="6">
        <f t="shared" si="64"/>
        <v>6.5397265435287122E-2</v>
      </c>
      <c r="J417" s="5">
        <f t="shared" ref="J417:J480" si="70">J416+0.025</f>
        <v>1.6500000000000448</v>
      </c>
      <c r="K417" s="6">
        <f t="shared" si="67"/>
        <v>2.2359080907713956E-4</v>
      </c>
      <c r="L417" s="6">
        <f t="shared" si="65"/>
        <v>0.96943261413688786</v>
      </c>
      <c r="N417" s="5">
        <f t="shared" ref="N417:N480" si="71">N416+0.025</f>
        <v>1.6500000000000448</v>
      </c>
      <c r="O417" s="6">
        <f t="shared" si="68"/>
        <v>2.2359080907713956E-4</v>
      </c>
      <c r="P417" s="6">
        <f t="shared" si="66"/>
        <v>0.96943261413688786</v>
      </c>
    </row>
    <row r="418" spans="1:16" x14ac:dyDescent="0.3">
      <c r="A418" s="2">
        <f t="shared" si="69"/>
        <v>3.4799999999999236</v>
      </c>
      <c r="B418" s="6">
        <f t="shared" si="63"/>
        <v>2.8193653800853366E-4</v>
      </c>
      <c r="C418" s="6">
        <f t="shared" si="64"/>
        <v>5.0469325043649982E-2</v>
      </c>
      <c r="J418" s="5">
        <f t="shared" si="70"/>
        <v>1.6750000000000447</v>
      </c>
      <c r="K418" s="6">
        <f t="shared" si="67"/>
        <v>2.3041871991666979E-4</v>
      </c>
      <c r="L418" s="6">
        <f t="shared" si="65"/>
        <v>0.98001577032930653</v>
      </c>
      <c r="N418" s="5">
        <f t="shared" si="71"/>
        <v>1.6750000000000447</v>
      </c>
      <c r="O418" s="6">
        <f t="shared" si="68"/>
        <v>2.3041871991666979E-4</v>
      </c>
      <c r="P418" s="6">
        <f t="shared" si="66"/>
        <v>0.98001577032930653</v>
      </c>
    </row>
    <row r="419" spans="1:16" x14ac:dyDescent="0.3">
      <c r="A419" s="2">
        <f t="shared" si="69"/>
        <v>3.5199999999999236</v>
      </c>
      <c r="B419" s="6">
        <f t="shared" si="63"/>
        <v>2.884597349899236E-4</v>
      </c>
      <c r="C419" s="6">
        <f t="shared" si="64"/>
        <v>3.7242945141404471E-2</v>
      </c>
      <c r="J419" s="5">
        <f t="shared" si="70"/>
        <v>1.7000000000000446</v>
      </c>
      <c r="K419" s="6">
        <f t="shared" si="67"/>
        <v>2.3734937291621121E-4</v>
      </c>
      <c r="L419" s="6">
        <f t="shared" si="65"/>
        <v>0.9885025148348241</v>
      </c>
      <c r="N419" s="5">
        <f t="shared" si="71"/>
        <v>1.7000000000000446</v>
      </c>
      <c r="O419" s="6">
        <f t="shared" si="68"/>
        <v>2.3734937291621121E-4</v>
      </c>
      <c r="P419" s="6">
        <f t="shared" si="66"/>
        <v>0.9885025148348241</v>
      </c>
    </row>
    <row r="420" spans="1:16" x14ac:dyDescent="0.3">
      <c r="A420" s="2">
        <f t="shared" si="69"/>
        <v>3.5599999999999237</v>
      </c>
      <c r="B420" s="6">
        <f t="shared" si="63"/>
        <v>2.9505769657053762E-4</v>
      </c>
      <c r="C420" s="6">
        <f t="shared" si="64"/>
        <v>2.5839314278774617E-2</v>
      </c>
      <c r="J420" s="5">
        <f t="shared" si="70"/>
        <v>1.7250000000000445</v>
      </c>
      <c r="K420" s="6">
        <f t="shared" si="67"/>
        <v>2.4438277106766877E-4</v>
      </c>
      <c r="L420" s="6">
        <f t="shared" si="65"/>
        <v>0.99475079541859479</v>
      </c>
      <c r="N420" s="5">
        <f t="shared" si="71"/>
        <v>1.7250000000000445</v>
      </c>
      <c r="O420" s="6">
        <f t="shared" si="68"/>
        <v>2.4438277106766877E-4</v>
      </c>
      <c r="P420" s="6">
        <f t="shared" si="66"/>
        <v>0.99475079541859479</v>
      </c>
    </row>
    <row r="421" spans="1:16" x14ac:dyDescent="0.3">
      <c r="A421" s="2">
        <f t="shared" si="69"/>
        <v>3.5999999999999237</v>
      </c>
      <c r="B421" s="6">
        <f t="shared" si="63"/>
        <v>3.017304300430475E-4</v>
      </c>
      <c r="C421" s="6">
        <f t="shared" si="64"/>
        <v>1.6375632645734883E-2</v>
      </c>
      <c r="J421" s="5">
        <f t="shared" si="70"/>
        <v>1.7500000000000444</v>
      </c>
      <c r="K421" s="6">
        <f t="shared" si="67"/>
        <v>2.515189174073035E-4</v>
      </c>
      <c r="L421" s="6">
        <f t="shared" si="65"/>
        <v>0.99862519321193988</v>
      </c>
      <c r="N421" s="5">
        <f t="shared" si="71"/>
        <v>1.7500000000000444</v>
      </c>
      <c r="O421" s="6">
        <f t="shared" si="68"/>
        <v>2.515189174073035E-4</v>
      </c>
      <c r="P421" s="6">
        <f t="shared" si="66"/>
        <v>0.99862519321193988</v>
      </c>
    </row>
    <row r="422" spans="1:16" x14ac:dyDescent="0.3">
      <c r="A422" s="2">
        <f t="shared" si="69"/>
        <v>3.6399999999999237</v>
      </c>
      <c r="B422" s="6">
        <f t="shared" si="63"/>
        <v>3.084779427828013E-4</v>
      </c>
      <c r="C422" s="6">
        <f t="shared" si="64"/>
        <v>8.9640199743247218E-3</v>
      </c>
      <c r="J422" s="5">
        <f t="shared" si="70"/>
        <v>1.7750000000000443</v>
      </c>
      <c r="K422" s="6">
        <f t="shared" si="67"/>
        <v>2.5875781501573836E-4</v>
      </c>
      <c r="L422" s="6">
        <f t="shared" si="65"/>
        <v>0.9999986804235711</v>
      </c>
      <c r="N422" s="5">
        <f t="shared" si="71"/>
        <v>1.7750000000000443</v>
      </c>
      <c r="O422" s="6">
        <f t="shared" si="68"/>
        <v>2.5875781501573836E-4</v>
      </c>
      <c r="P422" s="6">
        <f t="shared" si="66"/>
        <v>0.9999986804235711</v>
      </c>
    </row>
    <row r="423" spans="1:16" x14ac:dyDescent="0.3">
      <c r="A423" s="2">
        <f t="shared" si="69"/>
        <v>3.6799999999999238</v>
      </c>
      <c r="B423" s="6">
        <f t="shared" si="63"/>
        <v>3.1530024224783005E-4</v>
      </c>
      <c r="C423" s="6">
        <f t="shared" si="64"/>
        <v>3.7103789529643882E-3</v>
      </c>
      <c r="J423" s="5">
        <f t="shared" si="70"/>
        <v>1.8000000000000442</v>
      </c>
      <c r="K423" s="6">
        <f t="shared" si="67"/>
        <v>2.6609946701795583E-4</v>
      </c>
      <c r="L423" s="6">
        <f t="shared" si="65"/>
        <v>0.9987544581892327</v>
      </c>
      <c r="N423" s="5">
        <f t="shared" si="71"/>
        <v>1.8000000000000442</v>
      </c>
      <c r="O423" s="6">
        <f t="shared" si="68"/>
        <v>2.6609946701795583E-4</v>
      </c>
      <c r="P423" s="6">
        <f t="shared" si="66"/>
        <v>0.9987544581892327</v>
      </c>
    </row>
    <row r="424" spans="1:16" x14ac:dyDescent="0.3">
      <c r="A424" s="2">
        <f t="shared" si="69"/>
        <v>3.7199999999999238</v>
      </c>
      <c r="B424" s="6">
        <f t="shared" si="63"/>
        <v>3.2219733597886201E-4</v>
      </c>
      <c r="C424" s="6">
        <f t="shared" si="64"/>
        <v>7.1322069694090828E-4</v>
      </c>
      <c r="J424" s="5">
        <f t="shared" si="70"/>
        <v>1.8250000000000441</v>
      </c>
      <c r="K424" s="6">
        <f t="shared" si="67"/>
        <v>2.7354387658330221E-4</v>
      </c>
      <c r="L424" s="6">
        <f t="shared" si="65"/>
        <v>0.99478786109634376</v>
      </c>
      <c r="N424" s="5">
        <f t="shared" si="71"/>
        <v>1.8250000000000441</v>
      </c>
      <c r="O424" s="6">
        <f t="shared" si="68"/>
        <v>2.7354387658330221E-4</v>
      </c>
      <c r="P424" s="6">
        <f t="shared" si="66"/>
        <v>0.99478786109634376</v>
      </c>
    </row>
    <row r="425" spans="1:16" x14ac:dyDescent="0.3">
      <c r="A425" s="2">
        <f t="shared" si="69"/>
        <v>3.7599999999999238</v>
      </c>
      <c r="B425" s="6">
        <f t="shared" si="63"/>
        <v>3.291692315993271E-4</v>
      </c>
      <c r="C425" s="6">
        <f t="shared" si="64"/>
        <v>6.2459849907547937E-5</v>
      </c>
      <c r="J425" s="5">
        <f t="shared" si="70"/>
        <v>1.8500000000000441</v>
      </c>
      <c r="K425" s="6">
        <f t="shared" si="67"/>
        <v>2.8109104692548625E-4</v>
      </c>
      <c r="L425" s="6">
        <f t="shared" si="65"/>
        <v>0.98800831243844356</v>
      </c>
      <c r="N425" s="5">
        <f t="shared" si="71"/>
        <v>1.8500000000000441</v>
      </c>
      <c r="O425" s="6">
        <f t="shared" si="68"/>
        <v>2.8109104692548625E-4</v>
      </c>
      <c r="P425" s="6">
        <f t="shared" si="66"/>
        <v>0.98800831243844356</v>
      </c>
    </row>
    <row r="426" spans="1:16" x14ac:dyDescent="0.3">
      <c r="A426" s="2">
        <f t="shared" si="69"/>
        <v>3.7999999999999239</v>
      </c>
      <c r="B426" s="6">
        <f t="shared" si="63"/>
        <v>3.3621593681536829E-4</v>
      </c>
      <c r="C426" s="6">
        <f t="shared" si="64"/>
        <v>1.8381879446547345E-3</v>
      </c>
      <c r="J426" s="5">
        <f t="shared" si="70"/>
        <v>1.875000000000044</v>
      </c>
      <c r="K426" s="6">
        <f t="shared" si="67"/>
        <v>2.8874098130258515E-4</v>
      </c>
      <c r="L426" s="6">
        <f t="shared" si="65"/>
        <v>0.97834131169544958</v>
      </c>
      <c r="N426" s="5">
        <f t="shared" si="71"/>
        <v>1.875000000000044</v>
      </c>
      <c r="O426" s="6">
        <f t="shared" si="68"/>
        <v>2.8874098130258515E-4</v>
      </c>
      <c r="P426" s="6">
        <f t="shared" si="66"/>
        <v>0.97834131169544958</v>
      </c>
    </row>
    <row r="427" spans="1:16" x14ac:dyDescent="0.3">
      <c r="A427" s="2">
        <f t="shared" si="69"/>
        <v>3.8399999999999239</v>
      </c>
      <c r="B427" s="6">
        <f t="shared" si="63"/>
        <v>3.4333745941585273E-4</v>
      </c>
      <c r="C427" s="6">
        <f t="shared" si="64"/>
        <v>6.1094347170966845E-3</v>
      </c>
      <c r="J427" s="5">
        <f t="shared" si="70"/>
        <v>1.9000000000000439</v>
      </c>
      <c r="K427" s="6">
        <f t="shared" si="67"/>
        <v>2.9649368301704152E-4</v>
      </c>
      <c r="L427" s="6">
        <f t="shared" si="65"/>
        <v>0.96573043313166518</v>
      </c>
      <c r="N427" s="5">
        <f t="shared" si="71"/>
        <v>1.9000000000000439</v>
      </c>
      <c r="O427" s="6">
        <f t="shared" si="68"/>
        <v>2.9649368301704152E-4</v>
      </c>
      <c r="P427" s="6">
        <f t="shared" si="66"/>
        <v>0.96573043313166518</v>
      </c>
    </row>
    <row r="428" spans="1:16" x14ac:dyDescent="0.3">
      <c r="A428" s="2">
        <f t="shared" si="69"/>
        <v>3.879999999999924</v>
      </c>
      <c r="B428" s="6">
        <f t="shared" si="63"/>
        <v>3.5053380727237843E-4</v>
      </c>
      <c r="C428" s="6">
        <f t="shared" si="64"/>
        <v>1.2932928133245369E-2</v>
      </c>
      <c r="J428" s="5">
        <f t="shared" si="70"/>
        <v>1.9250000000000438</v>
      </c>
      <c r="K428" s="6">
        <f t="shared" si="67"/>
        <v>3.0434915541566762E-4</v>
      </c>
      <c r="L428" s="6">
        <f t="shared" si="65"/>
        <v>0.95013931179121291</v>
      </c>
      <c r="N428" s="5">
        <f t="shared" si="71"/>
        <v>1.9250000000000438</v>
      </c>
      <c r="O428" s="6">
        <f t="shared" si="68"/>
        <v>3.0434915541566762E-4</v>
      </c>
      <c r="P428" s="6">
        <f t="shared" si="66"/>
        <v>0.95013931179121291</v>
      </c>
    </row>
    <row r="429" spans="1:16" x14ac:dyDescent="0.3">
      <c r="A429" s="2">
        <f t="shared" si="69"/>
        <v>3.919999999999924</v>
      </c>
      <c r="B429" s="6">
        <f t="shared" si="63"/>
        <v>3.5780498833928767E-4</v>
      </c>
      <c r="C429" s="6">
        <f t="shared" si="64"/>
        <v>2.2351864941495159E-2</v>
      </c>
      <c r="J429" s="5">
        <f t="shared" si="70"/>
        <v>1.9500000000000437</v>
      </c>
      <c r="K429" s="6">
        <f t="shared" si="67"/>
        <v>3.1230740188964559E-4</v>
      </c>
      <c r="L429" s="6">
        <f t="shared" si="65"/>
        <v>0.93155359059288423</v>
      </c>
      <c r="N429" s="5">
        <f t="shared" si="71"/>
        <v>1.9500000000000437</v>
      </c>
      <c r="O429" s="6">
        <f t="shared" si="68"/>
        <v>3.1230740188964559E-4</v>
      </c>
      <c r="P429" s="6">
        <f t="shared" si="66"/>
        <v>0.93155359059288423</v>
      </c>
    </row>
    <row r="430" spans="1:16" x14ac:dyDescent="0.3">
      <c r="A430" s="2">
        <f t="shared" si="69"/>
        <v>3.959999999999924</v>
      </c>
      <c r="B430" s="6">
        <f t="shared" si="63"/>
        <v>3.6515101065367182E-4</v>
      </c>
      <c r="C430" s="6">
        <f t="shared" si="64"/>
        <v>3.4394704586826363E-2</v>
      </c>
      <c r="J430" s="5">
        <f t="shared" si="70"/>
        <v>1.9750000000000436</v>
      </c>
      <c r="K430" s="6">
        <f t="shared" si="67"/>
        <v>3.2036842587453179E-4</v>
      </c>
      <c r="L430" s="6">
        <f t="shared" si="65"/>
        <v>0.90998279973142904</v>
      </c>
      <c r="N430" s="5">
        <f t="shared" si="71"/>
        <v>1.9750000000000436</v>
      </c>
      <c r="O430" s="6">
        <f t="shared" si="68"/>
        <v>3.2036842587453179E-4</v>
      </c>
      <c r="P430" s="6">
        <f t="shared" si="66"/>
        <v>0.90998279973142904</v>
      </c>
    </row>
    <row r="431" spans="1:16" x14ac:dyDescent="0.3">
      <c r="A431" s="2">
        <f t="shared" si="69"/>
        <v>3.9999999999999241</v>
      </c>
      <c r="B431" s="6">
        <f t="shared" si="63"/>
        <v>3.7257188233538638E-4</v>
      </c>
      <c r="C431" s="6">
        <f t="shared" si="64"/>
        <v>4.9074000303281351E-2</v>
      </c>
      <c r="J431" s="5">
        <f t="shared" si="70"/>
        <v>2.0000000000000435</v>
      </c>
      <c r="K431" s="6">
        <f t="shared" si="67"/>
        <v>3.285322308502536E-4</v>
      </c>
      <c r="L431" s="6">
        <f t="shared" si="65"/>
        <v>0.88546213723383604</v>
      </c>
      <c r="N431" s="5">
        <f t="shared" si="71"/>
        <v>2.0000000000000435</v>
      </c>
      <c r="O431" s="6">
        <f t="shared" si="68"/>
        <v>3.285322308502536E-4</v>
      </c>
      <c r="P431" s="6">
        <f t="shared" si="66"/>
        <v>0.88546213723383604</v>
      </c>
    </row>
    <row r="432" spans="1:16" x14ac:dyDescent="0.3">
      <c r="A432" s="2">
        <f t="shared" si="69"/>
        <v>4.0399999999999237</v>
      </c>
      <c r="B432" s="6">
        <f t="shared" si="63"/>
        <v>3.8006761158705806E-4</v>
      </c>
      <c r="C432" s="6">
        <f t="shared" si="64"/>
        <v>6.6385282118470834E-2</v>
      </c>
      <c r="J432" s="5">
        <f t="shared" si="70"/>
        <v>2.0250000000000434</v>
      </c>
      <c r="K432" s="6">
        <f t="shared" si="67"/>
        <v>3.3679882034111776E-4</v>
      </c>
      <c r="L432" s="6">
        <f t="shared" si="65"/>
        <v>0.85805411735585979</v>
      </c>
      <c r="N432" s="5">
        <f t="shared" si="71"/>
        <v>2.0250000000000434</v>
      </c>
      <c r="O432" s="6">
        <f t="shared" ref="O432:O495" si="72">4*$K$26*(SIN((PI()/360)*N432)^2-$B$7*SIN(ASIN(SIN((PI()/180)*N432)/$B$7)/2)^2)</f>
        <v>3.3679882034111776E-4</v>
      </c>
      <c r="P432" s="6">
        <f t="shared" ref="P432:P495" si="73">0.5*(1+COS(2*PI()*O432/(0.000001*$B$6)-$K$27))</f>
        <v>0.85805411735585979</v>
      </c>
    </row>
    <row r="433" spans="1:16" x14ac:dyDescent="0.3">
      <c r="A433" s="2">
        <f t="shared" si="69"/>
        <v>4.0799999999999237</v>
      </c>
      <c r="B433" s="6">
        <f t="shared" si="63"/>
        <v>3.87638206694097E-4</v>
      </c>
      <c r="C433" s="6">
        <f t="shared" si="64"/>
        <v>8.6306007340117397E-2</v>
      </c>
      <c r="J433" s="5">
        <f t="shared" si="70"/>
        <v>2.0500000000000433</v>
      </c>
      <c r="K433" s="6">
        <f t="shared" si="67"/>
        <v>3.4516819791580487E-4</v>
      </c>
      <c r="L433" s="6">
        <f t="shared" si="65"/>
        <v>0.82785005159994718</v>
      </c>
      <c r="N433" s="5">
        <f t="shared" si="71"/>
        <v>2.0500000000000433</v>
      </c>
      <c r="O433" s="6">
        <f t="shared" si="72"/>
        <v>3.4516819791580487E-4</v>
      </c>
      <c r="P433" s="6">
        <f t="shared" si="73"/>
        <v>0.82785005159994718</v>
      </c>
    </row>
    <row r="434" spans="1:16" x14ac:dyDescent="0.3">
      <c r="A434" s="2">
        <f t="shared" si="69"/>
        <v>4.1199999999999237</v>
      </c>
      <c r="B434" s="6">
        <f t="shared" si="63"/>
        <v>3.952836760247046E-4</v>
      </c>
      <c r="C434" s="6">
        <f t="shared" si="64"/>
        <v>0.10879459482954068</v>
      </c>
      <c r="J434" s="5">
        <f t="shared" si="70"/>
        <v>2.0750000000000433</v>
      </c>
      <c r="K434" s="6">
        <f t="shared" si="67"/>
        <v>3.536403671873766E-4</v>
      </c>
      <c r="L434" s="6">
        <f t="shared" si="65"/>
        <v>0.7949713255582751</v>
      </c>
      <c r="N434" s="5">
        <f t="shared" si="71"/>
        <v>2.0750000000000433</v>
      </c>
      <c r="O434" s="6">
        <f t="shared" si="72"/>
        <v>3.536403671873766E-4</v>
      </c>
      <c r="P434" s="6">
        <f t="shared" si="73"/>
        <v>0.7949713255582751</v>
      </c>
    </row>
    <row r="435" spans="1:16" x14ac:dyDescent="0.3">
      <c r="A435" s="2">
        <f t="shared" si="69"/>
        <v>4.1599999999999238</v>
      </c>
      <c r="B435" s="6">
        <f t="shared" si="63"/>
        <v>4.0300402802988618E-4</v>
      </c>
      <c r="C435" s="6">
        <f t="shared" si="64"/>
        <v>0.13378955997962072</v>
      </c>
      <c r="J435" s="5">
        <f t="shared" si="70"/>
        <v>2.1000000000000432</v>
      </c>
      <c r="K435" s="6">
        <f t="shared" si="67"/>
        <v>3.6221533181327552E-4</v>
      </c>
      <c r="L435" s="6">
        <f t="shared" si="65"/>
        <v>0.75957043360588616</v>
      </c>
      <c r="N435" s="5">
        <f t="shared" si="71"/>
        <v>2.1000000000000432</v>
      </c>
      <c r="O435" s="6">
        <f t="shared" si="72"/>
        <v>3.6221533181327552E-4</v>
      </c>
      <c r="P435" s="6">
        <f t="shared" si="73"/>
        <v>0.75957043360588616</v>
      </c>
    </row>
    <row r="436" spans="1:16" x14ac:dyDescent="0.3">
      <c r="A436" s="2">
        <f t="shared" si="69"/>
        <v>4.1999999999999238</v>
      </c>
      <c r="B436" s="6">
        <f t="shared" si="63"/>
        <v>4.1079927124345879E-4</v>
      </c>
      <c r="C436" s="6">
        <f t="shared" si="64"/>
        <v>0.16120876778320908</v>
      </c>
      <c r="J436" s="5">
        <f t="shared" si="70"/>
        <v>2.1250000000000431</v>
      </c>
      <c r="K436" s="6">
        <f t="shared" si="67"/>
        <v>3.7089309549532623E-4</v>
      </c>
      <c r="L436" s="6">
        <f t="shared" si="65"/>
        <v>0.7218317327624435</v>
      </c>
      <c r="N436" s="5">
        <f t="shared" si="71"/>
        <v>2.1250000000000431</v>
      </c>
      <c r="O436" s="6">
        <f t="shared" si="72"/>
        <v>3.7089309549532623E-4</v>
      </c>
      <c r="P436" s="6">
        <f t="shared" si="73"/>
        <v>0.7218317327624435</v>
      </c>
    </row>
    <row r="437" spans="1:16" x14ac:dyDescent="0.3">
      <c r="A437" s="2">
        <f t="shared" si="69"/>
        <v>4.2399999999999238</v>
      </c>
      <c r="B437" s="6">
        <f t="shared" si="63"/>
        <v>4.1866941428206578E-4</v>
      </c>
      <c r="C437" s="6">
        <f t="shared" si="64"/>
        <v>0.19094882168005167</v>
      </c>
      <c r="J437" s="5">
        <f t="shared" si="70"/>
        <v>2.150000000000043</v>
      </c>
      <c r="K437" s="6">
        <f t="shared" si="67"/>
        <v>3.7967366197973846E-4</v>
      </c>
      <c r="L437" s="6">
        <f t="shared" si="65"/>
        <v>0.68197187688283012</v>
      </c>
      <c r="N437" s="5">
        <f t="shared" si="71"/>
        <v>2.150000000000043</v>
      </c>
      <c r="O437" s="6">
        <f t="shared" si="72"/>
        <v>3.7967366197973846E-4</v>
      </c>
      <c r="P437" s="6">
        <f t="shared" si="73"/>
        <v>0.68197187688283012</v>
      </c>
    </row>
    <row r="438" spans="1:16" x14ac:dyDescent="0.3">
      <c r="A438" s="2">
        <f t="shared" si="69"/>
        <v>4.2799999999999239</v>
      </c>
      <c r="B438" s="6">
        <f t="shared" si="63"/>
        <v>4.2661446584518384E-4</v>
      </c>
      <c r="C438" s="6">
        <f t="shared" si="64"/>
        <v>0.2228846059832168</v>
      </c>
      <c r="J438" s="5">
        <f t="shared" si="70"/>
        <v>2.1750000000000429</v>
      </c>
      <c r="K438" s="6">
        <f t="shared" si="67"/>
        <v>3.88557035057107E-4</v>
      </c>
      <c r="L438" s="6">
        <f t="shared" si="65"/>
        <v>0.64023989280224058</v>
      </c>
      <c r="N438" s="5">
        <f t="shared" si="71"/>
        <v>2.1750000000000429</v>
      </c>
      <c r="O438" s="6">
        <f t="shared" si="72"/>
        <v>3.88557035057107E-4</v>
      </c>
      <c r="P438" s="6">
        <f t="shared" si="73"/>
        <v>0.64023989280224058</v>
      </c>
    </row>
    <row r="439" spans="1:16" x14ac:dyDescent="0.3">
      <c r="A439" s="2">
        <f t="shared" si="69"/>
        <v>4.3199999999999239</v>
      </c>
      <c r="B439" s="6">
        <f t="shared" si="63"/>
        <v>4.3463443471513578E-4</v>
      </c>
      <c r="C439" s="6">
        <f t="shared" si="64"/>
        <v>0.2568689995876407</v>
      </c>
      <c r="J439" s="5">
        <f t="shared" si="70"/>
        <v>2.2000000000000428</v>
      </c>
      <c r="K439" s="6">
        <f t="shared" si="67"/>
        <v>3.9754321856241663E-4</v>
      </c>
      <c r="L439" s="6">
        <f t="shared" si="65"/>
        <v>0.59691686122469856</v>
      </c>
      <c r="N439" s="5">
        <f t="shared" si="71"/>
        <v>2.2000000000000428</v>
      </c>
      <c r="O439" s="6">
        <f t="shared" si="72"/>
        <v>3.9754321856241663E-4</v>
      </c>
      <c r="P439" s="6">
        <f t="shared" si="73"/>
        <v>0.59691686122469856</v>
      </c>
    </row>
    <row r="440" spans="1:16" x14ac:dyDescent="0.3">
      <c r="A440" s="2">
        <f t="shared" si="69"/>
        <v>4.3599999999999239</v>
      </c>
      <c r="B440" s="6">
        <f t="shared" si="63"/>
        <v>4.4272932975709923E-4</v>
      </c>
      <c r="C440" s="6">
        <f t="shared" si="64"/>
        <v>0.29273277833127287</v>
      </c>
      <c r="J440" s="5">
        <f t="shared" si="70"/>
        <v>2.2250000000000427</v>
      </c>
      <c r="K440" s="6">
        <f t="shared" si="67"/>
        <v>4.0663221637504096E-4</v>
      </c>
      <c r="L440" s="6">
        <f t="shared" si="65"/>
        <v>0.5523151670763351</v>
      </c>
      <c r="N440" s="5">
        <f t="shared" si="71"/>
        <v>2.2250000000000427</v>
      </c>
      <c r="O440" s="6">
        <f t="shared" si="72"/>
        <v>4.0663221637504096E-4</v>
      </c>
      <c r="P440" s="6">
        <f t="shared" si="73"/>
        <v>0.5523151670763351</v>
      </c>
    </row>
    <row r="441" spans="1:16" x14ac:dyDescent="0.3">
      <c r="A441" s="2">
        <f t="shared" si="69"/>
        <v>4.399999999999924</v>
      </c>
      <c r="B441" s="6">
        <f t="shared" si="63"/>
        <v>4.5089915991912129E-4</v>
      </c>
      <c r="C441" s="6">
        <f t="shared" si="64"/>
        <v>0.33028472279255722</v>
      </c>
      <c r="J441" s="5">
        <f t="shared" si="70"/>
        <v>2.2500000000000426</v>
      </c>
      <c r="K441" s="6">
        <f t="shared" si="67"/>
        <v>4.1582403241874544E-4</v>
      </c>
      <c r="L441" s="6">
        <f t="shared" si="65"/>
        <v>0.50677728681172918</v>
      </c>
      <c r="N441" s="5">
        <f t="shared" si="71"/>
        <v>2.2500000000000426</v>
      </c>
      <c r="O441" s="6">
        <f t="shared" si="72"/>
        <v>4.1582403241874544E-4</v>
      </c>
      <c r="P441" s="6">
        <f t="shared" si="73"/>
        <v>0.50677728681172918</v>
      </c>
    </row>
    <row r="442" spans="1:16" x14ac:dyDescent="0.3">
      <c r="A442" s="2">
        <f t="shared" si="69"/>
        <v>4.439999999999924</v>
      </c>
      <c r="B442" s="6">
        <f t="shared" si="63"/>
        <v>4.5914393423212663E-4</v>
      </c>
      <c r="C442" s="6">
        <f t="shared" si="64"/>
        <v>0.3693119474463904</v>
      </c>
      <c r="J442" s="5">
        <f t="shared" si="70"/>
        <v>2.2750000000000425</v>
      </c>
      <c r="K442" s="6">
        <f t="shared" si="67"/>
        <v>4.2511867066169148E-4</v>
      </c>
      <c r="L442" s="6">
        <f t="shared" si="65"/>
        <v>0.46067408382194092</v>
      </c>
      <c r="N442" s="5">
        <f t="shared" si="71"/>
        <v>2.2750000000000425</v>
      </c>
      <c r="O442" s="6">
        <f t="shared" si="72"/>
        <v>4.2511867066169148E-4</v>
      </c>
      <c r="P442" s="6">
        <f t="shared" si="73"/>
        <v>0.46067408382194092</v>
      </c>
    </row>
    <row r="443" spans="1:16" x14ac:dyDescent="0.3">
      <c r="A443" s="2">
        <f t="shared" si="69"/>
        <v>4.479999999999924</v>
      </c>
      <c r="B443" s="6">
        <f t="shared" si="63"/>
        <v>4.6746366180992977E-4</v>
      </c>
      <c r="C443" s="6">
        <f t="shared" si="64"/>
        <v>0.40958046594637143</v>
      </c>
      <c r="J443" s="5">
        <f t="shared" si="70"/>
        <v>2.3000000000000425</v>
      </c>
      <c r="K443" s="6">
        <f t="shared" si="67"/>
        <v>4.3451613511643245E-4</v>
      </c>
      <c r="L443" s="6">
        <f t="shared" si="65"/>
        <v>0.4144025876950107</v>
      </c>
      <c r="N443" s="5">
        <f t="shared" si="71"/>
        <v>2.3000000000000425</v>
      </c>
      <c r="O443" s="6">
        <f t="shared" si="72"/>
        <v>4.3451613511643245E-4</v>
      </c>
      <c r="P443" s="6">
        <f t="shared" si="73"/>
        <v>0.4144025876950107</v>
      </c>
    </row>
    <row r="444" spans="1:16" x14ac:dyDescent="0.3">
      <c r="A444" s="2">
        <f t="shared" si="69"/>
        <v>4.5199999999999241</v>
      </c>
      <c r="B444" s="6">
        <f t="shared" si="63"/>
        <v>4.7585835184924447E-4</v>
      </c>
      <c r="C444" s="6">
        <f t="shared" si="64"/>
        <v>0.45083600583793015</v>
      </c>
      <c r="J444" s="5">
        <f t="shared" si="70"/>
        <v>2.3250000000000424</v>
      </c>
      <c r="K444" s="6">
        <f t="shared" si="67"/>
        <v>4.4401642983992221E-4</v>
      </c>
      <c r="L444" s="6">
        <f t="shared" si="65"/>
        <v>0.36838323865992573</v>
      </c>
      <c r="N444" s="5">
        <f t="shared" si="71"/>
        <v>2.3250000000000424</v>
      </c>
      <c r="O444" s="6">
        <f t="shared" si="72"/>
        <v>4.4401642983992221E-4</v>
      </c>
      <c r="P444" s="6">
        <f t="shared" si="73"/>
        <v>0.36838323865992573</v>
      </c>
    </row>
    <row r="445" spans="1:16" x14ac:dyDescent="0.3">
      <c r="A445" s="2">
        <f t="shared" si="69"/>
        <v>4.5599999999999241</v>
      </c>
      <c r="B445" s="6">
        <f t="shared" si="63"/>
        <v>4.8432801362969862E-4</v>
      </c>
      <c r="C445" s="6">
        <f t="shared" si="64"/>
        <v>0.49280508422192276</v>
      </c>
      <c r="J445" s="5">
        <f t="shared" si="70"/>
        <v>2.3500000000000423</v>
      </c>
      <c r="K445" s="6">
        <f t="shared" si="67"/>
        <v>4.536195589335147E-4</v>
      </c>
      <c r="L445" s="6">
        <f t="shared" si="65"/>
        <v>0.32305658512551882</v>
      </c>
      <c r="N445" s="5">
        <f t="shared" si="71"/>
        <v>2.3500000000000423</v>
      </c>
      <c r="O445" s="6">
        <f t="shared" si="72"/>
        <v>4.536195589335147E-4</v>
      </c>
      <c r="P445" s="6">
        <f t="shared" si="73"/>
        <v>0.32305658512551882</v>
      </c>
    </row>
    <row r="446" spans="1:16" x14ac:dyDescent="0.3">
      <c r="A446" s="2">
        <f t="shared" si="69"/>
        <v>4.5999999999999241</v>
      </c>
      <c r="B446" s="6">
        <f t="shared" si="63"/>
        <v>4.9287265651384437E-4</v>
      </c>
      <c r="C446" s="6">
        <f t="shared" si="64"/>
        <v>0.53519635377161157</v>
      </c>
      <c r="J446" s="5">
        <f t="shared" si="70"/>
        <v>2.3750000000000422</v>
      </c>
      <c r="K446" s="6">
        <f t="shared" si="67"/>
        <v>4.6332552654296472E-4</v>
      </c>
      <c r="L446" s="6">
        <f t="shared" si="65"/>
        <v>0.27887942980967195</v>
      </c>
      <c r="N446" s="5">
        <f t="shared" si="71"/>
        <v>2.3750000000000422</v>
      </c>
      <c r="O446" s="6">
        <f t="shared" si="72"/>
        <v>4.6332552654296472E-4</v>
      </c>
      <c r="P446" s="6">
        <f t="shared" si="73"/>
        <v>0.27887942980967195</v>
      </c>
    </row>
    <row r="447" spans="1:16" x14ac:dyDescent="0.3">
      <c r="A447" s="2">
        <f t="shared" si="69"/>
        <v>4.6399999999999242</v>
      </c>
      <c r="B447" s="6">
        <f t="shared" si="63"/>
        <v>5.0149228994716727E-4</v>
      </c>
      <c r="C447" s="6">
        <f t="shared" si="64"/>
        <v>0.57770222605202537</v>
      </c>
      <c r="J447" s="5">
        <f t="shared" si="70"/>
        <v>2.4000000000000421</v>
      </c>
      <c r="K447" s="6">
        <f t="shared" si="67"/>
        <v>4.7313433685842977E-4</v>
      </c>
      <c r="L447" s="6">
        <f t="shared" si="65"/>
        <v>0.23632042852603846</v>
      </c>
      <c r="N447" s="5">
        <f t="shared" si="71"/>
        <v>2.4000000000000421</v>
      </c>
      <c r="O447" s="6">
        <f t="shared" si="72"/>
        <v>4.7313433685842977E-4</v>
      </c>
      <c r="P447" s="6">
        <f t="shared" si="73"/>
        <v>0.23632042852603846</v>
      </c>
    </row>
    <row r="448" spans="1:16" x14ac:dyDescent="0.3">
      <c r="A448" s="2">
        <f t="shared" si="69"/>
        <v>4.6799999999999242</v>
      </c>
      <c r="B448" s="6">
        <f t="shared" si="63"/>
        <v>5.1018692345810017E-4</v>
      </c>
      <c r="C448" s="6">
        <f t="shared" si="64"/>
        <v>0.62000077629822681</v>
      </c>
      <c r="J448" s="5">
        <f t="shared" si="70"/>
        <v>2.425000000000042</v>
      </c>
      <c r="K448" s="6">
        <f t="shared" si="67"/>
        <v>4.8304599411447404E-4</v>
      </c>
      <c r="L448" s="6">
        <f t="shared" si="65"/>
        <v>0.19585515521588887</v>
      </c>
      <c r="N448" s="5">
        <f t="shared" si="71"/>
        <v>2.425000000000042</v>
      </c>
      <c r="O448" s="6">
        <f t="shared" si="72"/>
        <v>4.8304599411447404E-4</v>
      </c>
      <c r="P448" s="6">
        <f t="shared" si="73"/>
        <v>0.19585515521588887</v>
      </c>
    </row>
    <row r="449" spans="1:16" x14ac:dyDescent="0.3">
      <c r="A449" s="2">
        <f t="shared" si="69"/>
        <v>4.7199999999999243</v>
      </c>
      <c r="B449" s="6">
        <f t="shared" si="63"/>
        <v>5.1895656665803711E-4</v>
      </c>
      <c r="C449" s="6">
        <f t="shared" si="64"/>
        <v>0.66175793068178912</v>
      </c>
      <c r="J449" s="5">
        <f t="shared" si="70"/>
        <v>2.4500000000000419</v>
      </c>
      <c r="K449" s="6">
        <f t="shared" si="67"/>
        <v>4.9306050259007061E-4</v>
      </c>
      <c r="L449" s="6">
        <f t="shared" si="65"/>
        <v>0.15796065721745278</v>
      </c>
      <c r="N449" s="5">
        <f t="shared" si="71"/>
        <v>2.4500000000000419</v>
      </c>
      <c r="O449" s="6">
        <f t="shared" si="72"/>
        <v>4.9306050259007061E-4</v>
      </c>
      <c r="P449" s="6">
        <f t="shared" si="73"/>
        <v>0.15796065721745278</v>
      </c>
    </row>
    <row r="450" spans="1:16" x14ac:dyDescent="0.3">
      <c r="A450" s="2">
        <f t="shared" si="69"/>
        <v>4.7599999999999243</v>
      </c>
      <c r="B450" s="6">
        <f t="shared" si="63"/>
        <v>5.2780122924133875E-4</v>
      </c>
      <c r="C450" s="6">
        <f t="shared" si="64"/>
        <v>0.70262993364251147</v>
      </c>
      <c r="J450" s="5">
        <f t="shared" si="70"/>
        <v>2.4750000000000418</v>
      </c>
      <c r="K450" s="6">
        <f t="shared" si="67"/>
        <v>5.0317786660860112E-4</v>
      </c>
      <c r="L450" s="6">
        <f t="shared" si="65"/>
        <v>0.12310953596218277</v>
      </c>
      <c r="N450" s="5">
        <f t="shared" si="71"/>
        <v>2.4750000000000418</v>
      </c>
      <c r="O450" s="6">
        <f t="shared" si="72"/>
        <v>5.0317786660860112E-4</v>
      </c>
      <c r="P450" s="6">
        <f t="shared" si="73"/>
        <v>0.12310953596218277</v>
      </c>
    </row>
    <row r="451" spans="1:16" x14ac:dyDescent="0.3">
      <c r="A451" s="2">
        <f t="shared" si="69"/>
        <v>4.7999999999999243</v>
      </c>
      <c r="B451" s="6">
        <f t="shared" si="63"/>
        <v>5.3672092098535284E-4</v>
      </c>
      <c r="C451" s="6">
        <f t="shared" si="64"/>
        <v>0.74226608910108882</v>
      </c>
      <c r="J451" s="5">
        <f t="shared" si="70"/>
        <v>2.5000000000000417</v>
      </c>
      <c r="K451" s="6">
        <f t="shared" si="67"/>
        <v>5.1339809053786007E-4</v>
      </c>
      <c r="L451" s="6">
        <f t="shared" si="65"/>
        <v>9.1763600155375602E-2</v>
      </c>
      <c r="N451" s="5">
        <f t="shared" si="71"/>
        <v>2.5000000000000417</v>
      </c>
      <c r="O451" s="6">
        <f t="shared" si="72"/>
        <v>5.1339809053786007E-4</v>
      </c>
      <c r="P451" s="6">
        <f t="shared" si="73"/>
        <v>9.1763600155375602E-2</v>
      </c>
    </row>
    <row r="452" spans="1:16" x14ac:dyDescent="0.3">
      <c r="A452" s="2">
        <f t="shared" si="69"/>
        <v>4.8399999999999244</v>
      </c>
      <c r="B452" s="6">
        <f t="shared" si="63"/>
        <v>5.4571565175041991E-4</v>
      </c>
      <c r="C452" s="6">
        <f t="shared" si="64"/>
        <v>0.78031176531992685</v>
      </c>
      <c r="J452" s="5">
        <f t="shared" si="70"/>
        <v>2.5250000000000417</v>
      </c>
      <c r="K452" s="6">
        <f t="shared" si="67"/>
        <v>5.2372117879005567E-4</v>
      </c>
      <c r="L452" s="6">
        <f t="shared" si="65"/>
        <v>6.436715088508882E-2</v>
      </c>
      <c r="N452" s="5">
        <f t="shared" si="71"/>
        <v>2.5250000000000417</v>
      </c>
      <c r="O452" s="6">
        <f t="shared" si="72"/>
        <v>5.2372117879005567E-4</v>
      </c>
      <c r="P452" s="6">
        <f t="shared" si="73"/>
        <v>6.436715088508882E-2</v>
      </c>
    </row>
    <row r="453" spans="1:16" x14ac:dyDescent="0.3">
      <c r="A453" s="2">
        <f t="shared" si="69"/>
        <v>4.8799999999999244</v>
      </c>
      <c r="B453" s="6">
        <f t="shared" si="63"/>
        <v>5.5478543147988548E-4</v>
      </c>
      <c r="C453" s="6">
        <f t="shared" si="64"/>
        <v>0.81641164887429496</v>
      </c>
      <c r="J453" s="5">
        <f t="shared" si="70"/>
        <v>2.5500000000000416</v>
      </c>
      <c r="K453" s="6">
        <f t="shared" si="67"/>
        <v>5.3414713582181398E-4</v>
      </c>
      <c r="L453" s="6">
        <f t="shared" si="65"/>
        <v>4.1339970823508154E-2</v>
      </c>
      <c r="N453" s="5">
        <f t="shared" si="71"/>
        <v>2.5500000000000416</v>
      </c>
      <c r="O453" s="6">
        <f t="shared" si="72"/>
        <v>5.3414713582181398E-4</v>
      </c>
      <c r="P453" s="6">
        <f t="shared" si="73"/>
        <v>4.1339970823508154E-2</v>
      </c>
    </row>
    <row r="454" spans="1:16" x14ac:dyDescent="0.3">
      <c r="A454" s="2">
        <f t="shared" si="69"/>
        <v>4.9199999999999244</v>
      </c>
      <c r="B454" s="6">
        <f t="shared" si="63"/>
        <v>5.6393027020011795E-4</v>
      </c>
      <c r="C454" s="6">
        <f t="shared" si="64"/>
        <v>0.85021322867081928</v>
      </c>
      <c r="J454" s="5">
        <f t="shared" si="70"/>
        <v>2.5750000000000415</v>
      </c>
      <c r="K454" s="6">
        <f t="shared" si="67"/>
        <v>5.4467596613417548E-4</v>
      </c>
      <c r="L454" s="6">
        <f t="shared" si="65"/>
        <v>2.3070102522106284E-2</v>
      </c>
      <c r="N454" s="5">
        <f t="shared" si="71"/>
        <v>2.5750000000000415</v>
      </c>
      <c r="O454" s="6">
        <f t="shared" si="72"/>
        <v>5.4467596613417548E-4</v>
      </c>
      <c r="P454" s="6">
        <f t="shared" si="73"/>
        <v>2.3070102522106284E-2</v>
      </c>
    </row>
    <row r="455" spans="1:16" x14ac:dyDescent="0.3">
      <c r="A455" s="2">
        <f t="shared" si="69"/>
        <v>4.9599999999999245</v>
      </c>
      <c r="B455" s="6">
        <f t="shared" si="63"/>
        <v>5.731501780205135E-4</v>
      </c>
      <c r="C455" s="6">
        <f t="shared" si="64"/>
        <v>0.88137048625044645</v>
      </c>
      <c r="J455" s="5">
        <f t="shared" si="70"/>
        <v>2.6000000000000414</v>
      </c>
      <c r="K455" s="6">
        <f t="shared" si="67"/>
        <v>5.5530767427260552E-4</v>
      </c>
      <c r="L455" s="6">
        <f t="shared" si="65"/>
        <v>9.906513506772352E-3</v>
      </c>
      <c r="N455" s="5">
        <f t="shared" si="71"/>
        <v>2.6000000000000414</v>
      </c>
      <c r="O455" s="6">
        <f t="shared" si="72"/>
        <v>5.5530767427260552E-4</v>
      </c>
      <c r="P455" s="6">
        <f t="shared" si="73"/>
        <v>9.906513506772352E-3</v>
      </c>
    </row>
    <row r="456" spans="1:16" x14ac:dyDescent="0.3">
      <c r="A456" s="2">
        <f t="shared" si="69"/>
        <v>4.9999999999999245</v>
      </c>
      <c r="B456" s="6">
        <f t="shared" si="63"/>
        <v>5.824451651335169E-4</v>
      </c>
      <c r="C456" s="6">
        <f t="shared" si="64"/>
        <v>0.90954776379166424</v>
      </c>
      <c r="J456" s="5">
        <f t="shared" si="70"/>
        <v>2.6250000000000413</v>
      </c>
      <c r="K456" s="6">
        <f t="shared" si="67"/>
        <v>5.6604226482699215E-4</v>
      </c>
      <c r="L456" s="6">
        <f t="shared" si="65"/>
        <v>2.1517581720184586E-3</v>
      </c>
      <c r="N456" s="5">
        <f t="shared" si="71"/>
        <v>2.6250000000000413</v>
      </c>
      <c r="O456" s="6">
        <f t="shared" si="72"/>
        <v>5.6604226482699215E-4</v>
      </c>
      <c r="P456" s="6">
        <f t="shared" si="73"/>
        <v>2.1517581720184586E-3</v>
      </c>
    </row>
    <row r="457" spans="1:16" x14ac:dyDescent="0.3">
      <c r="A457" s="2">
        <f t="shared" si="69"/>
        <v>5.0399999999999245</v>
      </c>
      <c r="B457" s="6">
        <f t="shared" si="63"/>
        <v>5.9181524181462495E-4</v>
      </c>
      <c r="C457" s="6">
        <f t="shared" si="64"/>
        <v>0.93442377634737228</v>
      </c>
      <c r="J457" s="5">
        <f t="shared" si="70"/>
        <v>2.6500000000000412</v>
      </c>
      <c r="K457" s="6">
        <f t="shared" si="67"/>
        <v>5.7687974243164685E-4</v>
      </c>
      <c r="L457" s="6">
        <f t="shared" si="65"/>
        <v>5.4758045519243126E-5</v>
      </c>
      <c r="N457" s="5">
        <f t="shared" si="71"/>
        <v>2.6500000000000412</v>
      </c>
      <c r="O457" s="6">
        <f t="shared" si="72"/>
        <v>5.7687974243164685E-4</v>
      </c>
      <c r="P457" s="6">
        <f t="shared" si="73"/>
        <v>5.4758045519243126E-5</v>
      </c>
    </row>
    <row r="458" spans="1:16" x14ac:dyDescent="0.3">
      <c r="A458" s="2">
        <f t="shared" si="69"/>
        <v>5.0799999999999246</v>
      </c>
      <c r="B458" s="6">
        <f t="shared" si="63"/>
        <v>6.0126041842240843E-4</v>
      </c>
      <c r="C458" s="6">
        <f t="shared" si="64"/>
        <v>0.95569572997524566</v>
      </c>
      <c r="J458" s="5">
        <f t="shared" si="70"/>
        <v>2.6750000000000411</v>
      </c>
      <c r="K458" s="6">
        <f t="shared" si="67"/>
        <v>5.8782011176530867E-4</v>
      </c>
      <c r="L458" s="6">
        <f t="shared" si="65"/>
        <v>3.8038325121055871E-3</v>
      </c>
      <c r="N458" s="5">
        <f t="shared" si="71"/>
        <v>2.6750000000000411</v>
      </c>
      <c r="O458" s="6">
        <f t="shared" si="72"/>
        <v>5.8782011176530867E-4</v>
      </c>
      <c r="P458" s="6">
        <f t="shared" si="73"/>
        <v>3.8038325121055871E-3</v>
      </c>
    </row>
    <row r="459" spans="1:16" x14ac:dyDescent="0.3">
      <c r="A459" s="2">
        <f t="shared" si="69"/>
        <v>5.1199999999999246</v>
      </c>
      <c r="B459" s="6">
        <f t="shared" si="63"/>
        <v>6.1078070539851456E-4</v>
      </c>
      <c r="C459" s="6">
        <f t="shared" si="64"/>
        <v>0.97308350263251886</v>
      </c>
      <c r="J459" s="5">
        <f t="shared" si="70"/>
        <v>2.700000000000041</v>
      </c>
      <c r="K459" s="6">
        <f t="shared" si="67"/>
        <v>5.9886337755114696E-4</v>
      </c>
      <c r="L459" s="6">
        <f t="shared" si="65"/>
        <v>1.3520121194919521E-2</v>
      </c>
      <c r="N459" s="5">
        <f t="shared" si="71"/>
        <v>2.700000000000041</v>
      </c>
      <c r="O459" s="6">
        <f t="shared" si="72"/>
        <v>5.9886337755114696E-4</v>
      </c>
      <c r="P459" s="6">
        <f t="shared" si="73"/>
        <v>1.3520121194919521E-2</v>
      </c>
    </row>
    <row r="460" spans="1:16" x14ac:dyDescent="0.3">
      <c r="A460" s="2">
        <f t="shared" si="69"/>
        <v>5.1599999999999246</v>
      </c>
      <c r="B460" s="6">
        <f t="shared" si="63"/>
        <v>6.203761132676913E-4</v>
      </c>
      <c r="C460" s="6">
        <f t="shared" si="64"/>
        <v>0.98633384008667679</v>
      </c>
      <c r="J460" s="5">
        <f t="shared" si="70"/>
        <v>2.7250000000000409</v>
      </c>
      <c r="K460" s="6">
        <f t="shared" si="67"/>
        <v>6.1000954455676362E-4</v>
      </c>
      <c r="L460" s="6">
        <f t="shared" si="65"/>
        <v>2.9251546520616678E-2</v>
      </c>
      <c r="N460" s="5">
        <f t="shared" si="71"/>
        <v>2.7250000000000409</v>
      </c>
      <c r="O460" s="6">
        <f t="shared" si="72"/>
        <v>6.1000954455676362E-4</v>
      </c>
      <c r="P460" s="6">
        <f t="shared" si="73"/>
        <v>2.9251546520616678E-2</v>
      </c>
    </row>
    <row r="461" spans="1:16" x14ac:dyDescent="0.3">
      <c r="A461" s="2">
        <f t="shared" si="69"/>
        <v>5.1999999999999247</v>
      </c>
      <c r="B461" s="6">
        <f t="shared" si="63"/>
        <v>6.3004665263779135E-4</v>
      </c>
      <c r="C461" s="6">
        <f t="shared" si="64"/>
        <v>0.99522451473334173</v>
      </c>
      <c r="J461" s="5">
        <f t="shared" si="70"/>
        <v>2.7500000000000409</v>
      </c>
      <c r="K461" s="6">
        <f t="shared" si="67"/>
        <v>6.2125861759419342E-4</v>
      </c>
      <c r="L461" s="6">
        <f t="shared" si="65"/>
        <v>5.0967470166652096E-2</v>
      </c>
      <c r="N461" s="5">
        <f t="shared" si="71"/>
        <v>2.7500000000000409</v>
      </c>
      <c r="O461" s="6">
        <f t="shared" si="72"/>
        <v>6.2125861759419342E-4</v>
      </c>
      <c r="P461" s="6">
        <f t="shared" si="73"/>
        <v>5.0967470166652096E-2</v>
      </c>
    </row>
    <row r="462" spans="1:16" x14ac:dyDescent="0.3">
      <c r="A462" s="2">
        <f t="shared" si="69"/>
        <v>5.2399999999999247</v>
      </c>
      <c r="B462" s="6">
        <f t="shared" si="63"/>
        <v>6.3979233419978929E-4</v>
      </c>
      <c r="C462" s="6">
        <f t="shared" si="64"/>
        <v>0.99956839120886287</v>
      </c>
      <c r="J462" s="5">
        <f t="shared" si="70"/>
        <v>2.7750000000000408</v>
      </c>
      <c r="K462" s="6">
        <f t="shared" si="67"/>
        <v>6.3261060151990943E-4</v>
      </c>
      <c r="L462" s="6">
        <f t="shared" si="65"/>
        <v>7.8554199722755347E-2</v>
      </c>
      <c r="N462" s="5">
        <f t="shared" si="71"/>
        <v>2.7750000000000408</v>
      </c>
      <c r="O462" s="6">
        <f t="shared" si="72"/>
        <v>6.3261060151990943E-4</v>
      </c>
      <c r="P462" s="6">
        <f t="shared" si="73"/>
        <v>7.8554199722755347E-2</v>
      </c>
    </row>
    <row r="463" spans="1:16" x14ac:dyDescent="0.3">
      <c r="A463" s="2">
        <f t="shared" si="69"/>
        <v>5.2799999999999248</v>
      </c>
      <c r="B463" s="6">
        <f t="shared" si="63"/>
        <v>6.4961316872779395E-4</v>
      </c>
      <c r="C463" s="6">
        <f t="shared" si="64"/>
        <v>0.99921733913824595</v>
      </c>
      <c r="J463" s="5">
        <f t="shared" si="70"/>
        <v>2.8000000000000407</v>
      </c>
      <c r="K463" s="6">
        <f t="shared" si="67"/>
        <v>6.4406550123482175E-4</v>
      </c>
      <c r="L463" s="6">
        <f t="shared" si="65"/>
        <v>0.11181150162553449</v>
      </c>
      <c r="N463" s="5">
        <f t="shared" si="71"/>
        <v>2.8000000000000407</v>
      </c>
      <c r="O463" s="6">
        <f t="shared" si="72"/>
        <v>6.4406550123482175E-4</v>
      </c>
      <c r="P463" s="6">
        <f t="shared" si="73"/>
        <v>0.11181150162553449</v>
      </c>
    </row>
    <row r="464" spans="1:16" x14ac:dyDescent="0.3">
      <c r="A464" s="2">
        <f t="shared" si="69"/>
        <v>5.3199999999999248</v>
      </c>
      <c r="B464" s="6">
        <f t="shared" si="63"/>
        <v>6.5950916707906084E-4</v>
      </c>
      <c r="C464" s="6">
        <f t="shared" si="64"/>
        <v>0.99406593037423185</v>
      </c>
      <c r="J464" s="5">
        <f t="shared" si="70"/>
        <v>2.8250000000000406</v>
      </c>
      <c r="K464" s="6">
        <f t="shared" si="67"/>
        <v>6.5562332168428482E-4</v>
      </c>
      <c r="L464" s="6">
        <f t="shared" si="65"/>
        <v>0.15045027289419205</v>
      </c>
      <c r="N464" s="5">
        <f t="shared" si="71"/>
        <v>2.8250000000000406</v>
      </c>
      <c r="O464" s="6">
        <f t="shared" si="72"/>
        <v>6.5562332168428482E-4</v>
      </c>
      <c r="P464" s="6">
        <f t="shared" si="73"/>
        <v>0.15045027289419205</v>
      </c>
    </row>
    <row r="465" spans="1:16" x14ac:dyDescent="0.3">
      <c r="A465" s="2">
        <f t="shared" si="69"/>
        <v>5.3599999999999248</v>
      </c>
      <c r="B465" s="6">
        <f t="shared" si="63"/>
        <v>6.6948034019400759E-4</v>
      </c>
      <c r="C465" s="6">
        <f t="shared" si="64"/>
        <v>0.98405485576692564</v>
      </c>
      <c r="J465" s="5">
        <f t="shared" si="70"/>
        <v>2.8500000000000405</v>
      </c>
      <c r="K465" s="6">
        <f t="shared" si="67"/>
        <v>6.6728406785809412E-4</v>
      </c>
      <c r="L465" s="6">
        <f t="shared" si="65"/>
        <v>0.19409151708674982</v>
      </c>
      <c r="N465" s="5">
        <f t="shared" si="71"/>
        <v>2.8500000000000405</v>
      </c>
      <c r="O465" s="6">
        <f t="shared" si="72"/>
        <v>6.6728406785809412E-4</v>
      </c>
      <c r="P465" s="6">
        <f t="shared" si="73"/>
        <v>0.19409151708674982</v>
      </c>
    </row>
    <row r="466" spans="1:16" x14ac:dyDescent="0.3">
      <c r="A466" s="2">
        <f t="shared" si="69"/>
        <v>5.3999999999999249</v>
      </c>
      <c r="B466" s="6">
        <f t="shared" si="63"/>
        <v>6.795266990962251E-4</v>
      </c>
      <c r="C466" s="6">
        <f t="shared" si="64"/>
        <v>0.96917399496240808</v>
      </c>
      <c r="J466" s="5">
        <f t="shared" si="70"/>
        <v>2.8750000000000404</v>
      </c>
      <c r="K466" s="6">
        <f t="shared" si="67"/>
        <v>6.7904774479049285E-4</v>
      </c>
      <c r="L466" s="6">
        <f t="shared" si="65"/>
        <v>0.24226675893404892</v>
      </c>
      <c r="N466" s="5">
        <f t="shared" si="71"/>
        <v>2.8750000000000404</v>
      </c>
      <c r="O466" s="6">
        <f t="shared" si="72"/>
        <v>6.7904774479049285E-4</v>
      </c>
      <c r="P466" s="6">
        <f t="shared" si="73"/>
        <v>0.24226675893404892</v>
      </c>
    </row>
    <row r="467" spans="1:16" x14ac:dyDescent="0.3">
      <c r="A467" s="2">
        <f t="shared" si="69"/>
        <v>5.4399999999999249</v>
      </c>
      <c r="B467" s="6">
        <f t="shared" si="63"/>
        <v>6.8964825489249324E-4</v>
      </c>
      <c r="C467" s="6">
        <f t="shared" si="64"/>
        <v>0.949465072068433</v>
      </c>
      <c r="J467" s="5">
        <f t="shared" si="70"/>
        <v>2.9000000000000403</v>
      </c>
      <c r="K467" s="6">
        <f t="shared" si="67"/>
        <v>6.9091435756017357E-4</v>
      </c>
      <c r="L467" s="6">
        <f t="shared" si="65"/>
        <v>0.29442001707314336</v>
      </c>
      <c r="N467" s="5">
        <f t="shared" si="71"/>
        <v>2.9000000000000403</v>
      </c>
      <c r="O467" s="6">
        <f t="shared" si="72"/>
        <v>6.9091435756017357E-4</v>
      </c>
      <c r="P467" s="6">
        <f t="shared" si="73"/>
        <v>0.29442001707314336</v>
      </c>
    </row>
    <row r="468" spans="1:16" x14ac:dyDescent="0.3">
      <c r="A468" s="2">
        <f t="shared" si="69"/>
        <v>5.4799999999999249</v>
      </c>
      <c r="B468" s="6">
        <f t="shared" si="63"/>
        <v>6.9984501877279294E-4</v>
      </c>
      <c r="C468" s="6">
        <f t="shared" si="64"/>
        <v>0.92502383034703162</v>
      </c>
      <c r="J468" s="5">
        <f t="shared" si="70"/>
        <v>2.9250000000000402</v>
      </c>
      <c r="K468" s="6">
        <f t="shared" si="67"/>
        <v>7.0288391129027757E-4</v>
      </c>
      <c r="L468" s="6">
        <f t="shared" si="65"/>
        <v>0.34991143504340716</v>
      </c>
      <c r="N468" s="5">
        <f t="shared" si="71"/>
        <v>2.9250000000000402</v>
      </c>
      <c r="O468" s="6">
        <f t="shared" si="72"/>
        <v>7.0288391129027757E-4</v>
      </c>
      <c r="P468" s="6">
        <f t="shared" si="73"/>
        <v>0.34991143504340716</v>
      </c>
    </row>
    <row r="469" spans="1:16" x14ac:dyDescent="0.3">
      <c r="A469" s="2">
        <f t="shared" si="69"/>
        <v>5.519999999999925</v>
      </c>
      <c r="B469" s="6">
        <f t="shared" si="63"/>
        <v>7.1011700201031966E-4</v>
      </c>
      <c r="C469" s="6">
        <f t="shared" si="64"/>
        <v>0.89600166049276697</v>
      </c>
      <c r="J469" s="5">
        <f t="shared" si="70"/>
        <v>2.9500000000000401</v>
      </c>
      <c r="K469" s="6">
        <f t="shared" si="67"/>
        <v>7.1495641114840329E-4</v>
      </c>
      <c r="L469" s="6">
        <f t="shared" si="65"/>
        <v>0.40802264716197029</v>
      </c>
      <c r="N469" s="5">
        <f t="shared" si="71"/>
        <v>2.9500000000000401</v>
      </c>
      <c r="O469" s="6">
        <f t="shared" si="72"/>
        <v>7.1495641114840329E-4</v>
      </c>
      <c r="P469" s="6">
        <f t="shared" si="73"/>
        <v>0.40802264716197029</v>
      </c>
    </row>
    <row r="470" spans="1:16" x14ac:dyDescent="0.3">
      <c r="A470" s="2">
        <f t="shared" si="69"/>
        <v>5.559999999999925</v>
      </c>
      <c r="B470" s="6">
        <f t="shared" si="63"/>
        <v>7.2046421596150137E-4</v>
      </c>
      <c r="C470" s="6">
        <f t="shared" si="64"/>
        <v>0.862606619618002</v>
      </c>
      <c r="J470" s="5">
        <f t="shared" si="70"/>
        <v>2.9750000000000401</v>
      </c>
      <c r="K470" s="6">
        <f t="shared" si="67"/>
        <v>7.2713186234660114E-4</v>
      </c>
      <c r="L470" s="6">
        <f t="shared" si="65"/>
        <v>0.46796392809123077</v>
      </c>
      <c r="N470" s="5">
        <f t="shared" si="71"/>
        <v>2.9750000000000401</v>
      </c>
      <c r="O470" s="6">
        <f t="shared" si="72"/>
        <v>7.2713186234660114E-4</v>
      </c>
      <c r="P470" s="6">
        <f t="shared" si="73"/>
        <v>0.46796392809123077</v>
      </c>
    </row>
    <row r="471" spans="1:16" x14ac:dyDescent="0.3">
      <c r="A471" s="2">
        <f t="shared" si="69"/>
        <v>5.599999999999925</v>
      </c>
      <c r="B471" s="6">
        <f t="shared" si="63"/>
        <v>7.308866720660039E-4</v>
      </c>
      <c r="C471" s="6">
        <f t="shared" si="64"/>
        <v>0.82510378186799638</v>
      </c>
      <c r="J471" s="5">
        <f t="shared" si="70"/>
        <v>3.00000000000004</v>
      </c>
      <c r="K471" s="6">
        <f t="shared" si="67"/>
        <v>7.3941027014138476E-4</v>
      </c>
      <c r="L471" s="6">
        <f t="shared" si="65"/>
        <v>0.5288831429921228</v>
      </c>
      <c r="N471" s="5">
        <f t="shared" si="71"/>
        <v>3.00000000000004</v>
      </c>
      <c r="O471" s="6">
        <f t="shared" si="72"/>
        <v>7.3941027014138476E-4</v>
      </c>
      <c r="P471" s="6">
        <f t="shared" si="73"/>
        <v>0.5288831429921228</v>
      </c>
    </row>
    <row r="472" spans="1:16" x14ac:dyDescent="0.3">
      <c r="A472" s="2">
        <f t="shared" si="69"/>
        <v>5.6399999999999251</v>
      </c>
      <c r="B472" s="6">
        <f t="shared" si="63"/>
        <v>7.4138438184675429E-4</v>
      </c>
      <c r="C472" s="6">
        <f t="shared" si="64"/>
        <v>0.78381486668954747</v>
      </c>
      <c r="J472" s="5">
        <f t="shared" si="70"/>
        <v>3.0250000000000399</v>
      </c>
      <c r="K472" s="6">
        <f t="shared" si="67"/>
        <v>7.5179163983372715E-4</v>
      </c>
      <c r="L472" s="6">
        <f t="shared" si="65"/>
        <v>0.58987647938410415</v>
      </c>
      <c r="N472" s="5">
        <f t="shared" si="71"/>
        <v>3.0250000000000399</v>
      </c>
      <c r="O472" s="6">
        <f t="shared" si="72"/>
        <v>7.5179163983372715E-4</v>
      </c>
      <c r="P472" s="6">
        <f t="shared" si="73"/>
        <v>0.58987647938410415</v>
      </c>
    </row>
    <row r="473" spans="1:16" x14ac:dyDescent="0.3">
      <c r="A473" s="2">
        <f t="shared" si="69"/>
        <v>5.6799999999999251</v>
      </c>
      <c r="B473" s="6">
        <f t="shared" si="63"/>
        <v>7.519573569099502E-4</v>
      </c>
      <c r="C473" s="6">
        <f t="shared" si="64"/>
        <v>0.73911709722169194</v>
      </c>
      <c r="J473" s="5">
        <f t="shared" si="70"/>
        <v>3.0500000000000398</v>
      </c>
      <c r="K473" s="6">
        <f t="shared" si="67"/>
        <v>7.642759767690629E-4</v>
      </c>
      <c r="L473" s="6">
        <f t="shared" si="65"/>
        <v>0.65000090260112353</v>
      </c>
      <c r="N473" s="5">
        <f t="shared" si="71"/>
        <v>3.0500000000000398</v>
      </c>
      <c r="O473" s="6">
        <f t="shared" si="72"/>
        <v>7.642759767690629E-4</v>
      </c>
      <c r="P473" s="6">
        <f t="shared" si="73"/>
        <v>0.65000090260112353</v>
      </c>
    </row>
    <row r="474" spans="1:16" x14ac:dyDescent="0.3">
      <c r="A474" s="2">
        <f t="shared" si="69"/>
        <v>5.7199999999999251</v>
      </c>
      <c r="B474" s="6">
        <f t="shared" si="63"/>
        <v>7.6260560894507326E-4</v>
      </c>
      <c r="C474" s="6">
        <f t="shared" si="64"/>
        <v>0.69144124908904314</v>
      </c>
      <c r="J474" s="5">
        <f t="shared" si="70"/>
        <v>3.0750000000000397</v>
      </c>
      <c r="K474" s="6">
        <f t="shared" si="67"/>
        <v>7.7686328633729549E-4</v>
      </c>
      <c r="L474" s="6">
        <f t="shared" si="65"/>
        <v>0.70828823457294132</v>
      </c>
      <c r="N474" s="5">
        <f t="shared" si="71"/>
        <v>3.0750000000000397</v>
      </c>
      <c r="O474" s="6">
        <f t="shared" si="72"/>
        <v>7.7686328633729549E-4</v>
      </c>
      <c r="P474" s="6">
        <f t="shared" si="73"/>
        <v>0.70828823457294132</v>
      </c>
    </row>
    <row r="475" spans="1:16" x14ac:dyDescent="0.3">
      <c r="A475" s="2">
        <f t="shared" si="69"/>
        <v>5.7599999999999252</v>
      </c>
      <c r="B475" s="6">
        <f t="shared" si="63"/>
        <v>7.7332914972490804E-4</v>
      </c>
      <c r="C475" s="6">
        <f t="shared" si="64"/>
        <v>0.64126885905967923</v>
      </c>
      <c r="J475" s="5">
        <f t="shared" si="70"/>
        <v>3.1000000000000396</v>
      </c>
      <c r="K475" s="6">
        <f t="shared" si="67"/>
        <v>7.8955357397280106E-4</v>
      </c>
      <c r="L475" s="6">
        <f t="shared" si="65"/>
        <v>0.76376071124853406</v>
      </c>
      <c r="N475" s="5">
        <f t="shared" si="71"/>
        <v>3.1000000000000396</v>
      </c>
      <c r="O475" s="6">
        <f t="shared" si="72"/>
        <v>7.8955357397280106E-4</v>
      </c>
      <c r="P475" s="6">
        <f t="shared" si="73"/>
        <v>0.76376071124853406</v>
      </c>
    </row>
    <row r="476" spans="1:16" x14ac:dyDescent="0.3">
      <c r="A476" s="2">
        <f t="shared" si="69"/>
        <v>5.7999999999999252</v>
      </c>
      <c r="B476" s="6">
        <f t="shared" si="63"/>
        <v>7.8412799110555214E-4</v>
      </c>
      <c r="C476" s="6">
        <f t="shared" si="64"/>
        <v>0.58912857355603532</v>
      </c>
      <c r="J476" s="5">
        <f t="shared" si="70"/>
        <v>3.1250000000000395</v>
      </c>
      <c r="K476" s="6">
        <f t="shared" si="67"/>
        <v>8.0234684515441954E-4</v>
      </c>
      <c r="L476" s="6">
        <f t="shared" si="65"/>
        <v>0.8154478281315648</v>
      </c>
      <c r="N476" s="5">
        <f t="shared" si="71"/>
        <v>3.1250000000000395</v>
      </c>
      <c r="O476" s="6">
        <f t="shared" si="72"/>
        <v>8.0234684515441954E-4</v>
      </c>
      <c r="P476" s="6">
        <f t="shared" si="73"/>
        <v>0.8154478281315648</v>
      </c>
    </row>
    <row r="477" spans="1:16" x14ac:dyDescent="0.3">
      <c r="A477" s="2">
        <f t="shared" si="69"/>
        <v>5.8399999999999253</v>
      </c>
      <c r="B477" s="6">
        <f t="shared" si="63"/>
        <v>7.9500214502643005E-4</v>
      </c>
      <c r="C477" s="6">
        <f t="shared" si="64"/>
        <v>0.53559162882733202</v>
      </c>
      <c r="J477" s="5">
        <f t="shared" si="70"/>
        <v>3.1500000000000394</v>
      </c>
      <c r="K477" s="6">
        <f t="shared" si="67"/>
        <v>8.1524310540547092E-4</v>
      </c>
      <c r="L477" s="6">
        <f t="shared" si="65"/>
        <v>0.86240423707743608</v>
      </c>
      <c r="N477" s="5">
        <f t="shared" si="71"/>
        <v>3.1500000000000394</v>
      </c>
      <c r="O477" s="6">
        <f t="shared" si="72"/>
        <v>8.1524310540547092E-4</v>
      </c>
      <c r="P477" s="6">
        <f t="shared" si="73"/>
        <v>0.86240423707743608</v>
      </c>
    </row>
    <row r="478" spans="1:16" x14ac:dyDescent="0.3">
      <c r="A478" s="2">
        <f t="shared" si="69"/>
        <v>5.8799999999999253</v>
      </c>
      <c r="B478" s="6">
        <f t="shared" si="63"/>
        <v>8.0595162351031376E-4</v>
      </c>
      <c r="C478" s="6">
        <f t="shared" si="64"/>
        <v>0.48126646762431241</v>
      </c>
      <c r="J478" s="5">
        <f t="shared" si="70"/>
        <v>3.1750000000000393</v>
      </c>
      <c r="K478" s="6">
        <f t="shared" si="67"/>
        <v>8.2824236029375162E-4</v>
      </c>
      <c r="L478" s="6">
        <f t="shared" si="65"/>
        <v>0.90372841180027241</v>
      </c>
      <c r="N478" s="5">
        <f t="shared" si="71"/>
        <v>3.1750000000000393</v>
      </c>
      <c r="O478" s="6">
        <f t="shared" si="72"/>
        <v>8.2824236029375162E-4</v>
      </c>
      <c r="P478" s="6">
        <f t="shared" si="73"/>
        <v>0.90372841180027241</v>
      </c>
    </row>
    <row r="479" spans="1:16" x14ac:dyDescent="0.3">
      <c r="A479" s="2">
        <f t="shared" si="69"/>
        <v>5.9199999999999253</v>
      </c>
      <c r="B479" s="6">
        <f t="shared" ref="B479:B542" si="74">4*$C$26*(SIN((PI()/360)*A479)^2-$B$7*SIN(ASIN(SIN((PI()/180)*A479)/$B$7)/2)^2)</f>
        <v>8.1697643866333099E-4</v>
      </c>
      <c r="C479" s="6">
        <f t="shared" ref="C479:C542" si="75">0.5*(1+COS(2*PI()*B479/(0.000001*$B$6)-$C$27))</f>
        <v>0.42679251134839713</v>
      </c>
      <c r="J479" s="5">
        <f t="shared" si="70"/>
        <v>3.2000000000000393</v>
      </c>
      <c r="K479" s="6">
        <f t="shared" si="67"/>
        <v>8.4134461543153695E-4</v>
      </c>
      <c r="L479" s="6">
        <f t="shared" ref="L479:L542" si="76">0.5*(1+COS(2*PI()*K479/(0.000001*$B$6)-$K$27))</f>
        <v>0.93858175567304092</v>
      </c>
      <c r="N479" s="5">
        <f t="shared" si="71"/>
        <v>3.2000000000000393</v>
      </c>
      <c r="O479" s="6">
        <f t="shared" si="72"/>
        <v>8.4134461543153695E-4</v>
      </c>
      <c r="P479" s="6">
        <f t="shared" si="73"/>
        <v>0.93858175567304092</v>
      </c>
    </row>
    <row r="480" spans="1:16" x14ac:dyDescent="0.3">
      <c r="A480" s="2">
        <f t="shared" si="69"/>
        <v>5.9599999999999254</v>
      </c>
      <c r="B480" s="6">
        <f t="shared" si="74"/>
        <v>8.2807660267498356E-4</v>
      </c>
      <c r="C480" s="6">
        <f t="shared" si="75"/>
        <v>0.37283312173078853</v>
      </c>
      <c r="J480" s="5">
        <f t="shared" si="70"/>
        <v>3.2250000000000392</v>
      </c>
      <c r="K480" s="6">
        <f t="shared" ref="K480:K543" si="77">4*$K$26*(SIN((PI()/360)*J480)^2-$B$7*SIN(ASIN(SIN((PI()/180)*J480)/$B$7)/2)^2)</f>
        <v>8.5454987647558451E-4</v>
      </c>
      <c r="L480" s="6">
        <f t="shared" si="76"/>
        <v>0.96620778469273794</v>
      </c>
      <c r="N480" s="5">
        <f t="shared" si="71"/>
        <v>3.2250000000000392</v>
      </c>
      <c r="O480" s="6">
        <f t="shared" si="72"/>
        <v>8.5454987647558451E-4</v>
      </c>
      <c r="P480" s="6">
        <f t="shared" si="73"/>
        <v>0.96620778469273794</v>
      </c>
    </row>
    <row r="481" spans="1:16" x14ac:dyDescent="0.3">
      <c r="A481" s="2">
        <f t="shared" ref="A481:A544" si="78">A480+0.04</f>
        <v>5.9999999999999254</v>
      </c>
      <c r="B481" s="6">
        <f t="shared" si="74"/>
        <v>8.3925212781816249E-4</v>
      </c>
      <c r="C481" s="6">
        <f t="shared" si="75"/>
        <v>0.32006780195304418</v>
      </c>
      <c r="J481" s="5">
        <f t="shared" ref="J481:J544" si="79">J480+0.025</f>
        <v>3.2500000000000391</v>
      </c>
      <c r="K481" s="6">
        <f t="shared" si="77"/>
        <v>8.6785814912713729E-4</v>
      </c>
      <c r="L481" s="6">
        <f t="shared" si="76"/>
        <v>0.98595098232534373</v>
      </c>
      <c r="N481" s="5">
        <f t="shared" ref="N481:N544" si="80">N480+0.025</f>
        <v>3.2500000000000391</v>
      </c>
      <c r="O481" s="6">
        <f t="shared" si="72"/>
        <v>8.6785814912713729E-4</v>
      </c>
      <c r="P481" s="6">
        <f t="shared" si="73"/>
        <v>0.98595098232534373</v>
      </c>
    </row>
    <row r="482" spans="1:16" x14ac:dyDescent="0.3">
      <c r="A482" s="2">
        <f t="shared" si="78"/>
        <v>6.0399999999999254</v>
      </c>
      <c r="B482" s="6">
        <f t="shared" si="74"/>
        <v>8.5050302644916042E-4</v>
      </c>
      <c r="C482" s="6">
        <f t="shared" si="75"/>
        <v>0.26918370353404131</v>
      </c>
      <c r="J482" s="5">
        <f t="shared" si="79"/>
        <v>3.275000000000039</v>
      </c>
      <c r="K482" s="6">
        <f t="shared" si="77"/>
        <v>8.8126943913192912E-4</v>
      </c>
      <c r="L482" s="6">
        <f t="shared" si="76"/>
        <v>0.99727489279263626</v>
      </c>
      <c r="N482" s="5">
        <f t="shared" si="80"/>
        <v>3.275000000000039</v>
      </c>
      <c r="O482" s="6">
        <f t="shared" si="72"/>
        <v>8.8126943913192912E-4</v>
      </c>
      <c r="P482" s="6">
        <f t="shared" si="73"/>
        <v>0.99727489279263626</v>
      </c>
    </row>
    <row r="483" spans="1:16" x14ac:dyDescent="0.3">
      <c r="A483" s="2">
        <f t="shared" si="78"/>
        <v>6.0799999999999255</v>
      </c>
      <c r="B483" s="6">
        <f t="shared" si="74"/>
        <v>8.618293110076884E-4</v>
      </c>
      <c r="C483" s="6">
        <f t="shared" si="75"/>
        <v>0.22086652203104651</v>
      </c>
      <c r="J483" s="5">
        <f t="shared" si="79"/>
        <v>3.3000000000000389</v>
      </c>
      <c r="K483" s="6">
        <f t="shared" si="77"/>
        <v>8.9478375228018066E-4</v>
      </c>
      <c r="L483" s="6">
        <f t="shared" si="76"/>
        <v>0.99977899668220505</v>
      </c>
      <c r="N483" s="5">
        <f t="shared" si="80"/>
        <v>3.3000000000000389</v>
      </c>
      <c r="O483" s="6">
        <f t="shared" si="72"/>
        <v>8.9478375228018066E-4</v>
      </c>
      <c r="P483" s="6">
        <f t="shared" si="73"/>
        <v>0.99977899668220505</v>
      </c>
    </row>
    <row r="484" spans="1:16" x14ac:dyDescent="0.3">
      <c r="A484" s="2">
        <f t="shared" si="78"/>
        <v>6.1199999999999255</v>
      </c>
      <c r="B484" s="6">
        <f t="shared" si="74"/>
        <v>8.7323099401689355E-4</v>
      </c>
      <c r="C484" s="6">
        <f t="shared" si="75"/>
        <v>0.17579088135429582</v>
      </c>
      <c r="J484" s="5">
        <f t="shared" si="79"/>
        <v>3.3250000000000388</v>
      </c>
      <c r="K484" s="6">
        <f t="shared" si="77"/>
        <v>9.0840109440660751E-4</v>
      </c>
      <c r="L484" s="6">
        <f t="shared" si="76"/>
        <v>0.99321389899681534</v>
      </c>
      <c r="N484" s="5">
        <f t="shared" si="80"/>
        <v>3.3250000000000388</v>
      </c>
      <c r="O484" s="6">
        <f t="shared" si="72"/>
        <v>9.0840109440660751E-4</v>
      </c>
      <c r="P484" s="6">
        <f t="shared" si="73"/>
        <v>0.99321389899681534</v>
      </c>
    </row>
    <row r="485" spans="1:16" x14ac:dyDescent="0.3">
      <c r="A485" s="2">
        <f t="shared" si="78"/>
        <v>6.1599999999999255</v>
      </c>
      <c r="B485" s="6">
        <f t="shared" si="74"/>
        <v>8.8470808808336872E-4</v>
      </c>
      <c r="C485" s="6">
        <f t="shared" si="75"/>
        <v>0.13461032296407843</v>
      </c>
      <c r="J485" s="5">
        <f t="shared" si="79"/>
        <v>3.3500000000000387</v>
      </c>
      <c r="K485" s="6">
        <f t="shared" si="77"/>
        <v>9.2212147139042369E-4</v>
      </c>
      <c r="L485" s="6">
        <f t="shared" si="76"/>
        <v>0.97749435628413384</v>
      </c>
      <c r="N485" s="5">
        <f t="shared" si="80"/>
        <v>3.3500000000000387</v>
      </c>
      <c r="O485" s="6">
        <f t="shared" si="72"/>
        <v>9.2212147139042369E-4</v>
      </c>
      <c r="P485" s="6">
        <f t="shared" si="73"/>
        <v>0.97749435628413384</v>
      </c>
    </row>
    <row r="486" spans="1:16" x14ac:dyDescent="0.3">
      <c r="A486" s="2">
        <f t="shared" si="78"/>
        <v>6.1999999999999256</v>
      </c>
      <c r="B486" s="6">
        <f t="shared" si="74"/>
        <v>8.962606058971718E-4</v>
      </c>
      <c r="C486" s="6">
        <f t="shared" si="75"/>
        <v>9.7947032068578632E-2</v>
      </c>
      <c r="J486" s="5">
        <f t="shared" si="79"/>
        <v>3.3750000000000386</v>
      </c>
      <c r="K486" s="6">
        <f t="shared" si="77"/>
        <v>9.3594488915533906E-4</v>
      </c>
      <c r="L486" s="6">
        <f t="shared" si="76"/>
        <v>0.95270967755926617</v>
      </c>
      <c r="N486" s="5">
        <f t="shared" si="80"/>
        <v>3.3750000000000386</v>
      </c>
      <c r="O486" s="6">
        <f t="shared" si="72"/>
        <v>9.3594488915533906E-4</v>
      </c>
      <c r="P486" s="6">
        <f t="shared" si="73"/>
        <v>0.95270967755926617</v>
      </c>
    </row>
    <row r="487" spans="1:16" x14ac:dyDescent="0.3">
      <c r="A487" s="2">
        <f t="shared" si="78"/>
        <v>6.2399999999999256</v>
      </c>
      <c r="B487" s="6">
        <f t="shared" si="74"/>
        <v>9.078885602318425E-4</v>
      </c>
      <c r="C487" s="6">
        <f t="shared" si="75"/>
        <v>6.638144780894023E-2</v>
      </c>
      <c r="J487" s="5">
        <f t="shared" si="79"/>
        <v>3.4000000000000385</v>
      </c>
      <c r="K487" s="6">
        <f t="shared" si="77"/>
        <v>9.498713536695726E-4</v>
      </c>
      <c r="L487" s="6">
        <f t="shared" si="76"/>
        <v>0.91913105443551679</v>
      </c>
      <c r="N487" s="5">
        <f t="shared" si="80"/>
        <v>3.4000000000000385</v>
      </c>
      <c r="O487" s="6">
        <f t="shared" si="72"/>
        <v>9.498713536695726E-4</v>
      </c>
      <c r="P487" s="6">
        <f t="shared" si="73"/>
        <v>0.91913105443551679</v>
      </c>
    </row>
    <row r="488" spans="1:16" x14ac:dyDescent="0.3">
      <c r="A488" s="2">
        <f t="shared" si="78"/>
        <v>6.2799999999999256</v>
      </c>
      <c r="B488" s="6">
        <f t="shared" si="74"/>
        <v>9.1959196394441538E-4</v>
      </c>
      <c r="C488" s="6">
        <f t="shared" si="75"/>
        <v>4.0441917925331861E-2</v>
      </c>
      <c r="J488" s="5">
        <f t="shared" si="79"/>
        <v>3.4250000000000385</v>
      </c>
      <c r="K488" s="6">
        <f t="shared" si="77"/>
        <v>9.6390087094584004E-4</v>
      </c>
      <c r="L488" s="6">
        <f t="shared" si="76"/>
        <v>0.87721541007281845</v>
      </c>
      <c r="N488" s="5">
        <f t="shared" si="80"/>
        <v>3.4250000000000385</v>
      </c>
      <c r="O488" s="6">
        <f t="shared" si="72"/>
        <v>9.6390087094584004E-4</v>
      </c>
      <c r="P488" s="6">
        <f t="shared" si="73"/>
        <v>0.87721541007281845</v>
      </c>
    </row>
    <row r="489" spans="1:16" x14ac:dyDescent="0.3">
      <c r="A489" s="2">
        <f t="shared" si="78"/>
        <v>6.3199999999999257</v>
      </c>
      <c r="B489" s="6">
        <f t="shared" si="74"/>
        <v>9.3137082997543522E-4</v>
      </c>
      <c r="C489" s="6">
        <f t="shared" si="75"/>
        <v>2.0594570153187275E-2</v>
      </c>
      <c r="J489" s="5">
        <f t="shared" si="79"/>
        <v>3.4500000000000384</v>
      </c>
      <c r="K489" s="6">
        <f t="shared" si="77"/>
        <v>9.7803344704136866E-4</v>
      </c>
      <c r="L489" s="6">
        <f t="shared" si="76"/>
        <v>0.82760540481579881</v>
      </c>
      <c r="N489" s="5">
        <f t="shared" si="80"/>
        <v>3.4500000000000384</v>
      </c>
      <c r="O489" s="6">
        <f t="shared" si="72"/>
        <v>9.7803344704136866E-4</v>
      </c>
      <c r="P489" s="6">
        <f t="shared" si="73"/>
        <v>0.82760540481579881</v>
      </c>
    </row>
    <row r="490" spans="1:16" x14ac:dyDescent="0.3">
      <c r="A490" s="2">
        <f t="shared" si="78"/>
        <v>6.3599999999999257</v>
      </c>
      <c r="B490" s="6">
        <f t="shared" si="74"/>
        <v>9.4322517134897452E-4</v>
      </c>
      <c r="C490" s="6">
        <f t="shared" si="75"/>
        <v>7.2335822058230415E-3</v>
      </c>
      <c r="J490" s="5">
        <f t="shared" si="79"/>
        <v>3.4750000000000383</v>
      </c>
      <c r="K490" s="6">
        <f t="shared" si="77"/>
        <v>9.9226908805789956E-4</v>
      </c>
      <c r="L490" s="6">
        <f t="shared" si="76"/>
        <v>0.77112529896747639</v>
      </c>
      <c r="N490" s="5">
        <f t="shared" si="80"/>
        <v>3.4750000000000383</v>
      </c>
      <c r="O490" s="6">
        <f t="shared" si="72"/>
        <v>9.9226908805789956E-4</v>
      </c>
      <c r="P490" s="6">
        <f t="shared" si="73"/>
        <v>0.77112529896747639</v>
      </c>
    </row>
    <row r="491" spans="1:16" x14ac:dyDescent="0.3">
      <c r="A491" s="2">
        <f t="shared" si="78"/>
        <v>6.3999999999999257</v>
      </c>
      <c r="B491" s="6">
        <f t="shared" si="74"/>
        <v>9.551550011726495E-4</v>
      </c>
      <c r="C491" s="6">
        <f t="shared" si="75"/>
        <v>6.7203926494080468E-4</v>
      </c>
      <c r="J491" s="5">
        <f t="shared" si="79"/>
        <v>3.5000000000000382</v>
      </c>
      <c r="K491" s="6">
        <f t="shared" si="77"/>
        <v>1.0066078001416841E-3</v>
      </c>
      <c r="L491" s="6">
        <f t="shared" si="76"/>
        <v>0.70877244988522325</v>
      </c>
      <c r="N491" s="5">
        <f t="shared" si="80"/>
        <v>3.5000000000000382</v>
      </c>
      <c r="O491" s="6">
        <f t="shared" si="72"/>
        <v>1.0066078001416841E-3</v>
      </c>
      <c r="P491" s="6">
        <f t="shared" si="73"/>
        <v>0.70877244988522325</v>
      </c>
    </row>
    <row r="492" spans="1:16" x14ac:dyDescent="0.3">
      <c r="A492" s="2">
        <f t="shared" si="78"/>
        <v>6.4399999999999258</v>
      </c>
      <c r="B492" s="6">
        <f t="shared" si="74"/>
        <v>9.6716033263763402E-4</v>
      </c>
      <c r="C492" s="6">
        <f t="shared" si="75"/>
        <v>1.1335720425769691E-3</v>
      </c>
      <c r="J492" s="5">
        <f t="shared" si="79"/>
        <v>3.5250000000000381</v>
      </c>
      <c r="K492" s="6">
        <f t="shared" si="77"/>
        <v>1.0210495894834931E-3</v>
      </c>
      <c r="L492" s="6">
        <f t="shared" si="76"/>
        <v>0.64170431091651547</v>
      </c>
      <c r="N492" s="5">
        <f t="shared" si="80"/>
        <v>3.5250000000000381</v>
      </c>
      <c r="O492" s="6">
        <f t="shared" si="72"/>
        <v>1.0210495894834931E-3</v>
      </c>
      <c r="P492" s="6">
        <f t="shared" si="73"/>
        <v>0.64170431091651547</v>
      </c>
    </row>
    <row r="493" spans="1:16" x14ac:dyDescent="0.3">
      <c r="A493" s="2">
        <f t="shared" si="78"/>
        <v>6.4799999999999258</v>
      </c>
      <c r="B493" s="6">
        <f t="shared" si="74"/>
        <v>9.7924117901867624E-4</v>
      </c>
      <c r="C493" s="6">
        <f t="shared" si="75"/>
        <v>8.744969336993591E-3</v>
      </c>
      <c r="J493" s="5">
        <f t="shared" si="79"/>
        <v>3.550000000000038</v>
      </c>
      <c r="K493" s="6">
        <f t="shared" si="77"/>
        <v>1.0355944623186143E-3</v>
      </c>
      <c r="L493" s="6">
        <f t="shared" si="76"/>
        <v>0.57122090256630187</v>
      </c>
      <c r="N493" s="5">
        <f t="shared" si="80"/>
        <v>3.550000000000038</v>
      </c>
      <c r="O493" s="6">
        <f t="shared" si="72"/>
        <v>1.0355944623186143E-3</v>
      </c>
      <c r="P493" s="6">
        <f t="shared" si="73"/>
        <v>0.57122090256630187</v>
      </c>
    </row>
    <row r="494" spans="1:16" x14ac:dyDescent="0.3">
      <c r="A494" s="2">
        <f t="shared" si="78"/>
        <v>6.5199999999999259</v>
      </c>
      <c r="B494" s="6">
        <f t="shared" si="74"/>
        <v>9.9139755367411782E-4</v>
      </c>
      <c r="C494" s="6">
        <f t="shared" si="75"/>
        <v>2.3529956252743123E-2</v>
      </c>
      <c r="J494" s="5">
        <f t="shared" si="79"/>
        <v>3.5750000000000379</v>
      </c>
      <c r="K494" s="6">
        <f t="shared" si="77"/>
        <v>1.0502424249268626E-3</v>
      </c>
      <c r="L494" s="6">
        <f t="shared" si="76"/>
        <v>0.4987428401596134</v>
      </c>
      <c r="N494" s="5">
        <f t="shared" si="80"/>
        <v>3.5750000000000379</v>
      </c>
      <c r="O494" s="6">
        <f t="shared" si="72"/>
        <v>1.0502424249268626E-3</v>
      </c>
      <c r="P494" s="6">
        <f t="shared" si="73"/>
        <v>0.4987428401596134</v>
      </c>
    </row>
    <row r="495" spans="1:16" x14ac:dyDescent="0.3">
      <c r="A495" s="2">
        <f t="shared" si="78"/>
        <v>6.5599999999999259</v>
      </c>
      <c r="B495" s="6">
        <f t="shared" si="74"/>
        <v>1.0036294700459102E-3</v>
      </c>
      <c r="C495" s="6">
        <f t="shared" si="75"/>
        <v>4.5404322606245384E-2</v>
      </c>
      <c r="J495" s="5">
        <f t="shared" si="79"/>
        <v>3.6000000000000378</v>
      </c>
      <c r="K495" s="6">
        <f t="shared" si="77"/>
        <v>1.0649934836325745E-3</v>
      </c>
      <c r="L495" s="6">
        <f t="shared" si="76"/>
        <v>0.42578512507366389</v>
      </c>
      <c r="N495" s="5">
        <f t="shared" si="80"/>
        <v>3.6000000000000378</v>
      </c>
      <c r="O495" s="6">
        <f t="shared" si="72"/>
        <v>1.0649934836325745E-3</v>
      </c>
      <c r="P495" s="6">
        <f t="shared" si="73"/>
        <v>0.42578512507366389</v>
      </c>
    </row>
    <row r="496" spans="1:16" x14ac:dyDescent="0.3">
      <c r="A496" s="2">
        <f t="shared" si="78"/>
        <v>6.5999999999999259</v>
      </c>
      <c r="B496" s="6">
        <f t="shared" si="74"/>
        <v>1.015936941659621E-3</v>
      </c>
      <c r="C496" s="6">
        <f t="shared" si="75"/>
        <v>7.4172575261040985E-2</v>
      </c>
      <c r="J496" s="5">
        <f t="shared" si="79"/>
        <v>3.6250000000000377</v>
      </c>
      <c r="K496" s="6">
        <f t="shared" si="77"/>
        <v>1.0798476448046215E-3</v>
      </c>
      <c r="L496" s="6">
        <f t="shared" si="76"/>
        <v>0.35392703578849549</v>
      </c>
      <c r="N496" s="5">
        <f t="shared" si="80"/>
        <v>3.6250000000000377</v>
      </c>
      <c r="O496" s="6">
        <f t="shared" ref="O496:O559" si="81">4*$K$26*(SIN((PI()/360)*N496)^2-$B$7*SIN(ASIN(SIN((PI()/180)*N496)/$B$7)/2)^2)</f>
        <v>1.0798476448046215E-3</v>
      </c>
      <c r="P496" s="6">
        <f t="shared" ref="P496:P559" si="82">0.5*(1+COS(2*PI()*O496/(0.000001*$B$6)-$K$27))</f>
        <v>0.35392703578849549</v>
      </c>
    </row>
    <row r="497" spans="1:16" x14ac:dyDescent="0.3">
      <c r="A497" s="2">
        <f t="shared" si="78"/>
        <v>6.639999999999926</v>
      </c>
      <c r="B497" s="6">
        <f t="shared" si="74"/>
        <v>1.0283199821244675E-3</v>
      </c>
      <c r="C497" s="6">
        <f t="shared" si="75"/>
        <v>0.10952627306481222</v>
      </c>
      <c r="J497" s="5">
        <f t="shared" si="79"/>
        <v>3.6500000000000377</v>
      </c>
      <c r="K497" s="6">
        <f t="shared" si="77"/>
        <v>1.0948049148563994E-3</v>
      </c>
      <c r="L497" s="6">
        <f t="shared" si="76"/>
        <v>0.28477858747342533</v>
      </c>
      <c r="N497" s="5">
        <f t="shared" si="80"/>
        <v>3.6500000000000377</v>
      </c>
      <c r="O497" s="6">
        <f t="shared" si="81"/>
        <v>1.0948049148563994E-3</v>
      </c>
      <c r="P497" s="6">
        <f t="shared" si="82"/>
        <v>0.28477858747342533</v>
      </c>
    </row>
    <row r="498" spans="1:16" x14ac:dyDescent="0.3">
      <c r="A498" s="2">
        <f t="shared" si="78"/>
        <v>6.679999999999926</v>
      </c>
      <c r="B498" s="6">
        <f t="shared" si="74"/>
        <v>1.0407786051333174E-3</v>
      </c>
      <c r="C498" s="6">
        <f t="shared" si="75"/>
        <v>0.1510441836017789</v>
      </c>
      <c r="J498" s="5">
        <f t="shared" si="79"/>
        <v>3.6750000000000376</v>
      </c>
      <c r="K498" s="6">
        <f t="shared" si="77"/>
        <v>1.109865300245849E-3</v>
      </c>
      <c r="L498" s="6">
        <f t="shared" si="76"/>
        <v>0.21994416105203807</v>
      </c>
      <c r="N498" s="5">
        <f t="shared" si="80"/>
        <v>3.6750000000000376</v>
      </c>
      <c r="O498" s="6">
        <f t="shared" si="81"/>
        <v>1.109865300245849E-3</v>
      </c>
      <c r="P498" s="6">
        <f t="shared" si="82"/>
        <v>0.21994416105203807</v>
      </c>
    </row>
    <row r="499" spans="1:16" x14ac:dyDescent="0.3">
      <c r="A499" s="2">
        <f t="shared" si="78"/>
        <v>6.719999999999926</v>
      </c>
      <c r="B499" s="6">
        <f t="shared" si="74"/>
        <v>1.0533128244627173E-3</v>
      </c>
      <c r="C499" s="6">
        <f t="shared" si="75"/>
        <v>0.19819437712500204</v>
      </c>
      <c r="J499" s="5">
        <f t="shared" si="79"/>
        <v>3.7000000000000375</v>
      </c>
      <c r="K499" s="6">
        <f t="shared" si="77"/>
        <v>1.1250288074754406E-3</v>
      </c>
      <c r="L499" s="6">
        <f t="shared" si="76"/>
        <v>0.16098403073167561</v>
      </c>
      <c r="N499" s="5">
        <f t="shared" si="80"/>
        <v>3.7000000000000375</v>
      </c>
      <c r="O499" s="6">
        <f t="shared" si="81"/>
        <v>1.1250288074754406E-3</v>
      </c>
      <c r="P499" s="6">
        <f t="shared" si="82"/>
        <v>0.16098403073167561</v>
      </c>
    </row>
    <row r="500" spans="1:16" x14ac:dyDescent="0.3">
      <c r="A500" s="2">
        <f t="shared" si="78"/>
        <v>6.7599999999999261</v>
      </c>
      <c r="B500" s="6">
        <f t="shared" si="74"/>
        <v>1.0659226539728975E-3</v>
      </c>
      <c r="C500" s="6">
        <f t="shared" si="75"/>
        <v>0.25033834488321527</v>
      </c>
      <c r="J500" s="5">
        <f t="shared" si="79"/>
        <v>3.7250000000000374</v>
      </c>
      <c r="K500" s="6">
        <f t="shared" si="77"/>
        <v>1.1402954430921907E-3</v>
      </c>
      <c r="L500" s="6">
        <f t="shared" si="76"/>
        <v>0.10937463857057583</v>
      </c>
      <c r="N500" s="5">
        <f t="shared" si="80"/>
        <v>3.7250000000000374</v>
      </c>
      <c r="O500" s="6">
        <f t="shared" si="81"/>
        <v>1.1402954430921907E-3</v>
      </c>
      <c r="P500" s="6">
        <f t="shared" si="82"/>
        <v>0.10937463857057583</v>
      </c>
    </row>
    <row r="501" spans="1:16" x14ac:dyDescent="0.3">
      <c r="A501" s="2">
        <f t="shared" si="78"/>
        <v>6.7999999999999261</v>
      </c>
      <c r="B501" s="6">
        <f t="shared" si="74"/>
        <v>1.0786081076078057E-3</v>
      </c>
      <c r="C501" s="6">
        <f t="shared" si="75"/>
        <v>0.30673719680175193</v>
      </c>
      <c r="J501" s="5">
        <f t="shared" si="79"/>
        <v>3.7500000000000373</v>
      </c>
      <c r="K501" s="6">
        <f t="shared" si="77"/>
        <v>1.1556652136876606E-3</v>
      </c>
      <c r="L501" s="6">
        <f t="shared" si="76"/>
        <v>6.6468571287244427E-2</v>
      </c>
      <c r="N501" s="5">
        <f t="shared" si="80"/>
        <v>3.7500000000000373</v>
      </c>
      <c r="O501" s="6">
        <f t="shared" si="81"/>
        <v>1.1556652136876606E-3</v>
      </c>
      <c r="P501" s="6">
        <f t="shared" si="82"/>
        <v>6.6468571287244427E-2</v>
      </c>
    </row>
    <row r="502" spans="1:16" x14ac:dyDescent="0.3">
      <c r="A502" s="2">
        <f t="shared" si="78"/>
        <v>6.8399999999999261</v>
      </c>
      <c r="B502" s="6">
        <f t="shared" si="74"/>
        <v>1.0913691993951018E-3</v>
      </c>
      <c r="C502" s="6">
        <f t="shared" si="75"/>
        <v>0.36655995742086156</v>
      </c>
      <c r="J502" s="5">
        <f t="shared" si="79"/>
        <v>3.7750000000000372</v>
      </c>
      <c r="K502" s="6">
        <f t="shared" si="77"/>
        <v>1.1711381258979598E-3</v>
      </c>
      <c r="L502" s="6">
        <f t="shared" si="76"/>
        <v>3.345528357730615E-2</v>
      </c>
      <c r="N502" s="5">
        <f t="shared" si="80"/>
        <v>3.7750000000000372</v>
      </c>
      <c r="O502" s="6">
        <f t="shared" si="81"/>
        <v>1.1711381258979598E-3</v>
      </c>
      <c r="P502" s="6">
        <f t="shared" si="82"/>
        <v>3.345528357730615E-2</v>
      </c>
    </row>
    <row r="503" spans="1:16" x14ac:dyDescent="0.3">
      <c r="A503" s="2">
        <f t="shared" si="78"/>
        <v>6.8799999999999262</v>
      </c>
      <c r="B503" s="6">
        <f t="shared" si="74"/>
        <v>1.1042059434461988E-3</v>
      </c>
      <c r="C503" s="6">
        <f t="shared" si="75"/>
        <v>0.42889393956009392</v>
      </c>
      <c r="J503" s="5">
        <f t="shared" si="79"/>
        <v>3.8000000000000371</v>
      </c>
      <c r="K503" s="6">
        <f t="shared" si="77"/>
        <v>1.1867141864037448E-3</v>
      </c>
      <c r="L503" s="6">
        <f t="shared" si="76"/>
        <v>1.1323679110416096E-2</v>
      </c>
      <c r="N503" s="5">
        <f t="shared" si="80"/>
        <v>3.8000000000000371</v>
      </c>
      <c r="O503" s="6">
        <f t="shared" si="81"/>
        <v>1.1867141864037448E-3</v>
      </c>
      <c r="P503" s="6">
        <f t="shared" si="82"/>
        <v>1.1323679110416096E-2</v>
      </c>
    </row>
    <row r="504" spans="1:16" x14ac:dyDescent="0.3">
      <c r="A504" s="2">
        <f t="shared" si="78"/>
        <v>6.9199999999999262</v>
      </c>
      <c r="B504" s="6">
        <f t="shared" si="74"/>
        <v>1.1171183539562617E-3</v>
      </c>
      <c r="C504" s="6">
        <f t="shared" si="75"/>
        <v>0.49275713290073986</v>
      </c>
      <c r="J504" s="5">
        <f t="shared" si="79"/>
        <v>3.825000000000037</v>
      </c>
      <c r="K504" s="6">
        <f t="shared" si="77"/>
        <v>1.2023934019302358E-3</v>
      </c>
      <c r="L504" s="6">
        <f t="shared" si="76"/>
        <v>8.2770073667093325E-4</v>
      </c>
      <c r="N504" s="5">
        <f t="shared" si="80"/>
        <v>3.825000000000037</v>
      </c>
      <c r="O504" s="6">
        <f t="shared" si="81"/>
        <v>1.2023934019302358E-3</v>
      </c>
      <c r="P504" s="6">
        <f t="shared" si="82"/>
        <v>8.2770073667093325E-4</v>
      </c>
    </row>
    <row r="505" spans="1:16" x14ac:dyDescent="0.3">
      <c r="A505" s="2">
        <f t="shared" si="78"/>
        <v>6.9599999999999262</v>
      </c>
      <c r="B505" s="6">
        <f t="shared" si="74"/>
        <v>1.1301064452042327E-3</v>
      </c>
      <c r="C505" s="6">
        <f t="shared" si="75"/>
        <v>0.55711250021973802</v>
      </c>
      <c r="J505" s="5">
        <f t="shared" si="79"/>
        <v>3.8500000000000369</v>
      </c>
      <c r="K505" s="6">
        <f t="shared" si="77"/>
        <v>1.2181757792472016E-3</v>
      </c>
      <c r="L505" s="6">
        <f t="shared" si="76"/>
        <v>2.4560912009504166E-3</v>
      </c>
      <c r="N505" s="5">
        <f t="shared" si="80"/>
        <v>3.8500000000000369</v>
      </c>
      <c r="O505" s="6">
        <f t="shared" si="81"/>
        <v>1.2181757792472016E-3</v>
      </c>
      <c r="P505" s="6">
        <f t="shared" si="82"/>
        <v>2.4560912009504166E-3</v>
      </c>
    </row>
    <row r="506" spans="1:16" x14ac:dyDescent="0.3">
      <c r="A506" s="2">
        <f t="shared" si="78"/>
        <v>6.9999999999999263</v>
      </c>
      <c r="B506" s="6">
        <f t="shared" si="74"/>
        <v>1.1431702315528481E-3</v>
      </c>
      <c r="C506" s="6">
        <f t="shared" si="75"/>
        <v>0.62088402813723165</v>
      </c>
      <c r="J506" s="5">
        <f t="shared" si="79"/>
        <v>3.8750000000000369</v>
      </c>
      <c r="K506" s="6">
        <f t="shared" si="77"/>
        <v>1.2340613251689727E-3</v>
      </c>
      <c r="L506" s="6">
        <f t="shared" si="76"/>
        <v>1.640746134825255E-2</v>
      </c>
      <c r="N506" s="5">
        <f t="shared" si="80"/>
        <v>3.8750000000000369</v>
      </c>
      <c r="O506" s="6">
        <f t="shared" si="81"/>
        <v>1.2340613251689727E-3</v>
      </c>
      <c r="P506" s="6">
        <f t="shared" si="82"/>
        <v>1.640746134825255E-2</v>
      </c>
    </row>
    <row r="507" spans="1:16" x14ac:dyDescent="0.3">
      <c r="A507" s="2">
        <f t="shared" si="78"/>
        <v>7.0399999999999263</v>
      </c>
      <c r="B507" s="6">
        <f t="shared" si="74"/>
        <v>1.1563097274486548E-3</v>
      </c>
      <c r="C507" s="6">
        <f t="shared" si="75"/>
        <v>0.6829743328392005</v>
      </c>
      <c r="J507" s="5">
        <f t="shared" si="79"/>
        <v>3.9000000000000368</v>
      </c>
      <c r="K507" s="6">
        <f t="shared" si="77"/>
        <v>1.2500500465544529E-3</v>
      </c>
      <c r="L507" s="6">
        <f t="shared" si="76"/>
        <v>4.2571741635950955E-2</v>
      </c>
      <c r="N507" s="5">
        <f t="shared" si="80"/>
        <v>3.9000000000000368</v>
      </c>
      <c r="O507" s="6">
        <f t="shared" si="81"/>
        <v>1.2500500465544529E-3</v>
      </c>
      <c r="P507" s="6">
        <f t="shared" si="82"/>
        <v>4.2571741635950955E-2</v>
      </c>
    </row>
    <row r="508" spans="1:16" x14ac:dyDescent="0.3">
      <c r="A508" s="2">
        <f t="shared" si="78"/>
        <v>7.0799999999999264</v>
      </c>
      <c r="B508" s="6">
        <f t="shared" si="74"/>
        <v>1.1695249474220275E-3</v>
      </c>
      <c r="C508" s="6">
        <f t="shared" si="75"/>
        <v>0.74228357528550215</v>
      </c>
      <c r="J508" s="5">
        <f t="shared" si="79"/>
        <v>3.9250000000000367</v>
      </c>
      <c r="K508" s="6">
        <f t="shared" si="77"/>
        <v>1.2661419503071035E-3</v>
      </c>
      <c r="L508" s="6">
        <f t="shared" si="76"/>
        <v>8.0518992895006858E-2</v>
      </c>
      <c r="N508" s="5">
        <f t="shared" si="80"/>
        <v>3.9250000000000367</v>
      </c>
      <c r="O508" s="6">
        <f t="shared" si="81"/>
        <v>1.2661419503071035E-3</v>
      </c>
      <c r="P508" s="6">
        <f t="shared" si="82"/>
        <v>8.0518992895006858E-2</v>
      </c>
    </row>
    <row r="509" spans="1:16" x14ac:dyDescent="0.3">
      <c r="A509" s="2">
        <f t="shared" si="78"/>
        <v>7.1199999999999264</v>
      </c>
      <c r="B509" s="6">
        <f t="shared" si="74"/>
        <v>1.1828159060871854E-3</v>
      </c>
      <c r="C509" s="6">
        <f t="shared" si="75"/>
        <v>0.79772939597878589</v>
      </c>
      <c r="J509" s="5">
        <f t="shared" si="79"/>
        <v>3.9500000000000366</v>
      </c>
      <c r="K509" s="6">
        <f t="shared" si="77"/>
        <v>1.2823370433749618E-3</v>
      </c>
      <c r="L509" s="6">
        <f t="shared" si="76"/>
        <v>0.12949641293786984</v>
      </c>
      <c r="N509" s="5">
        <f t="shared" si="80"/>
        <v>3.9500000000000366</v>
      </c>
      <c r="O509" s="6">
        <f t="shared" si="81"/>
        <v>1.2823370433749618E-3</v>
      </c>
      <c r="P509" s="6">
        <f t="shared" si="82"/>
        <v>0.12949641293786984</v>
      </c>
    </row>
    <row r="510" spans="1:16" x14ac:dyDescent="0.3">
      <c r="A510" s="2">
        <f t="shared" si="78"/>
        <v>7.1599999999999264</v>
      </c>
      <c r="B510" s="6">
        <f t="shared" si="74"/>
        <v>1.1961826181422154E-3</v>
      </c>
      <c r="C510" s="6">
        <f t="shared" si="75"/>
        <v>0.8482675375863703</v>
      </c>
      <c r="J510" s="5">
        <f t="shared" si="79"/>
        <v>3.9750000000000365</v>
      </c>
      <c r="K510" s="6">
        <f t="shared" si="77"/>
        <v>1.2986353327506398E-3</v>
      </c>
      <c r="L510" s="6">
        <f t="shared" si="76"/>
        <v>0.1884341972809308</v>
      </c>
      <c r="N510" s="5">
        <f t="shared" si="80"/>
        <v>3.9750000000000365</v>
      </c>
      <c r="O510" s="6">
        <f t="shared" si="81"/>
        <v>1.2986353327506398E-3</v>
      </c>
      <c r="P510" s="6">
        <f t="shared" si="82"/>
        <v>0.1884341972809308</v>
      </c>
    </row>
    <row r="511" spans="1:16" x14ac:dyDescent="0.3">
      <c r="A511" s="2">
        <f t="shared" si="78"/>
        <v>7.1999999999999265</v>
      </c>
      <c r="B511" s="6">
        <f t="shared" si="74"/>
        <v>1.2096250983690807E-3</v>
      </c>
      <c r="C511" s="6">
        <f t="shared" si="75"/>
        <v>0.89291278575863697</v>
      </c>
      <c r="J511" s="5">
        <f t="shared" si="79"/>
        <v>4.0000000000000364</v>
      </c>
      <c r="K511" s="6">
        <f t="shared" si="77"/>
        <v>1.3150368254713231E-3</v>
      </c>
      <c r="L511" s="6">
        <f t="shared" si="76"/>
        <v>0.25596069680409672</v>
      </c>
      <c r="N511" s="5">
        <f t="shared" si="80"/>
        <v>4.0000000000000364</v>
      </c>
      <c r="O511" s="6">
        <f t="shared" si="81"/>
        <v>1.3150368254713231E-3</v>
      </c>
      <c r="P511" s="6">
        <f t="shared" si="82"/>
        <v>0.25596069680409672</v>
      </c>
    </row>
    <row r="512" spans="1:16" x14ac:dyDescent="0.3">
      <c r="A512" s="2">
        <f t="shared" si="78"/>
        <v>7.2399999999999265</v>
      </c>
      <c r="B512" s="6">
        <f t="shared" si="74"/>
        <v>1.2231433616336509E-3</v>
      </c>
      <c r="C512" s="6">
        <f t="shared" si="75"/>
        <v>0.93075982558206372</v>
      </c>
      <c r="J512" s="5">
        <f t="shared" si="79"/>
        <v>4.0250000000000368</v>
      </c>
      <c r="K512" s="6">
        <f t="shared" si="77"/>
        <v>1.3315415286187838E-3</v>
      </c>
      <c r="L512" s="6">
        <f t="shared" si="76"/>
        <v>0.33042706596377891</v>
      </c>
      <c r="N512" s="5">
        <f t="shared" si="80"/>
        <v>4.0250000000000368</v>
      </c>
      <c r="O512" s="6">
        <f t="shared" si="81"/>
        <v>1.3315415286187838E-3</v>
      </c>
      <c r="P512" s="6">
        <f t="shared" si="82"/>
        <v>0.33042706596377891</v>
      </c>
    </row>
    <row r="513" spans="1:16" x14ac:dyDescent="0.3">
      <c r="A513" s="2">
        <f t="shared" si="78"/>
        <v>7.2799999999999265</v>
      </c>
      <c r="B513" s="6">
        <f t="shared" si="74"/>
        <v>1.2367374228857036E-3</v>
      </c>
      <c r="C513" s="6">
        <f t="shared" si="75"/>
        <v>0.96100358444594924</v>
      </c>
      <c r="J513" s="5">
        <f t="shared" si="79"/>
        <v>4.0500000000000371</v>
      </c>
      <c r="K513" s="6">
        <f t="shared" si="77"/>
        <v>1.3481494493193785E-3</v>
      </c>
      <c r="L513" s="6">
        <f t="shared" si="76"/>
        <v>0.40994131710557979</v>
      </c>
      <c r="N513" s="5">
        <f t="shared" si="80"/>
        <v>4.0500000000000371</v>
      </c>
      <c r="O513" s="6">
        <f t="shared" si="81"/>
        <v>1.3481494493193785E-3</v>
      </c>
      <c r="P513" s="6">
        <f t="shared" si="82"/>
        <v>0.40994131710557979</v>
      </c>
    </row>
    <row r="514" spans="1:16" x14ac:dyDescent="0.3">
      <c r="A514" s="2">
        <f t="shared" si="78"/>
        <v>7.3199999999999266</v>
      </c>
      <c r="B514" s="6">
        <f t="shared" si="74"/>
        <v>1.2504072971589624E-3</v>
      </c>
      <c r="C514" s="6">
        <f t="shared" si="75"/>
        <v>0.98295861286060116</v>
      </c>
      <c r="J514" s="5">
        <f t="shared" si="79"/>
        <v>4.0750000000000375</v>
      </c>
      <c r="K514" s="6">
        <f t="shared" si="77"/>
        <v>1.3648605947440447E-3</v>
      </c>
      <c r="L514" s="6">
        <f t="shared" si="76"/>
        <v>0.49241139593798988</v>
      </c>
      <c r="N514" s="5">
        <f t="shared" si="80"/>
        <v>4.0750000000000375</v>
      </c>
      <c r="O514" s="6">
        <f t="shared" si="81"/>
        <v>1.3648605947440447E-3</v>
      </c>
      <c r="P514" s="6">
        <f t="shared" si="82"/>
        <v>0.49241139593798988</v>
      </c>
    </row>
    <row r="515" spans="1:16" x14ac:dyDescent="0.3">
      <c r="A515" s="2">
        <f t="shared" si="78"/>
        <v>7.3599999999999266</v>
      </c>
      <c r="B515" s="6">
        <f t="shared" si="74"/>
        <v>1.2641529995710968E-3</v>
      </c>
      <c r="C515" s="6">
        <f t="shared" si="75"/>
        <v>0.99607704404264386</v>
      </c>
      <c r="J515" s="5">
        <f t="shared" si="79"/>
        <v>4.1000000000000378</v>
      </c>
      <c r="K515" s="6">
        <f t="shared" si="77"/>
        <v>1.381674972108319E-3</v>
      </c>
      <c r="L515" s="6">
        <f t="shared" si="76"/>
        <v>0.57559657827674071</v>
      </c>
      <c r="N515" s="5">
        <f t="shared" si="80"/>
        <v>4.1000000000000378</v>
      </c>
      <c r="O515" s="6">
        <f t="shared" si="81"/>
        <v>1.381674972108319E-3</v>
      </c>
      <c r="P515" s="6">
        <f t="shared" si="82"/>
        <v>0.57559657827674071</v>
      </c>
    </row>
    <row r="516" spans="1:16" x14ac:dyDescent="0.3">
      <c r="A516" s="2">
        <f t="shared" si="78"/>
        <v>7.3999999999999266</v>
      </c>
      <c r="B516" s="6">
        <f t="shared" si="74"/>
        <v>1.2779745453237522E-3</v>
      </c>
      <c r="C516" s="6">
        <f t="shared" si="75"/>
        <v>0.9999646718822518</v>
      </c>
      <c r="J516" s="5">
        <f t="shared" si="79"/>
        <v>4.1250000000000382</v>
      </c>
      <c r="K516" s="6">
        <f t="shared" si="77"/>
        <v>1.3985925886723302E-3</v>
      </c>
      <c r="L516" s="6">
        <f t="shared" si="76"/>
        <v>0.65716616808535899</v>
      </c>
      <c r="N516" s="5">
        <f t="shared" si="80"/>
        <v>4.1250000000000382</v>
      </c>
      <c r="O516" s="6">
        <f t="shared" si="81"/>
        <v>1.3985925886723302E-3</v>
      </c>
      <c r="P516" s="6">
        <f t="shared" si="82"/>
        <v>0.65716616808535899</v>
      </c>
    </row>
    <row r="517" spans="1:16" x14ac:dyDescent="0.3">
      <c r="A517" s="2">
        <f t="shared" si="78"/>
        <v>7.4399999999999267</v>
      </c>
      <c r="B517" s="6">
        <f t="shared" si="74"/>
        <v>1.2918719497025638E-3</v>
      </c>
      <c r="C517" s="6">
        <f t="shared" si="75"/>
        <v>0.99439469608812714</v>
      </c>
      <c r="J517" s="5">
        <f t="shared" si="79"/>
        <v>4.1500000000000385</v>
      </c>
      <c r="K517" s="6">
        <f t="shared" si="77"/>
        <v>1.4156134517408091E-3</v>
      </c>
      <c r="L517" s="6">
        <f t="shared" si="76"/>
        <v>0.73476416216146345</v>
      </c>
      <c r="N517" s="5">
        <f t="shared" si="80"/>
        <v>4.1500000000000385</v>
      </c>
      <c r="O517" s="6">
        <f t="shared" si="81"/>
        <v>1.4156134517408091E-3</v>
      </c>
      <c r="P517" s="6">
        <f t="shared" si="82"/>
        <v>0.73476416216146345</v>
      </c>
    </row>
    <row r="518" spans="1:16" x14ac:dyDescent="0.3">
      <c r="A518" s="2">
        <f t="shared" si="78"/>
        <v>7.4799999999999267</v>
      </c>
      <c r="B518" s="6">
        <f t="shared" si="74"/>
        <v>1.3058452280771721E-3</v>
      </c>
      <c r="C518" s="6">
        <f t="shared" si="75"/>
        <v>0.97931870355671224</v>
      </c>
      <c r="J518" s="5">
        <f t="shared" si="79"/>
        <v>4.1750000000000389</v>
      </c>
      <c r="K518" s="6">
        <f t="shared" si="77"/>
        <v>1.4327375686630809E-3</v>
      </c>
      <c r="L518" s="6">
        <f t="shared" si="76"/>
        <v>0.80607824904082193</v>
      </c>
      <c r="N518" s="5">
        <f t="shared" si="80"/>
        <v>4.1750000000000389</v>
      </c>
      <c r="O518" s="6">
        <f t="shared" si="81"/>
        <v>1.4327375686630809E-3</v>
      </c>
      <c r="P518" s="6">
        <f t="shared" si="82"/>
        <v>0.80607824904082193</v>
      </c>
    </row>
    <row r="519" spans="1:16" x14ac:dyDescent="0.3">
      <c r="A519" s="2">
        <f t="shared" si="78"/>
        <v>7.5199999999999267</v>
      </c>
      <c r="B519" s="6">
        <f t="shared" si="74"/>
        <v>1.3198943959012528E-3</v>
      </c>
      <c r="C519" s="6">
        <f t="shared" si="75"/>
        <v>0.95487448680751896</v>
      </c>
      <c r="J519" s="5">
        <f t="shared" si="79"/>
        <v>4.2000000000000393</v>
      </c>
      <c r="K519" s="6">
        <f t="shared" si="77"/>
        <v>1.4499649468330826E-3</v>
      </c>
      <c r="L519" s="6">
        <f t="shared" si="76"/>
        <v>0.86891124093652639</v>
      </c>
      <c r="N519" s="5">
        <f t="shared" si="80"/>
        <v>4.2000000000000393</v>
      </c>
      <c r="O519" s="6">
        <f t="shared" si="81"/>
        <v>1.4499649468330826E-3</v>
      </c>
      <c r="P519" s="6">
        <f t="shared" si="82"/>
        <v>0.86891124093652639</v>
      </c>
    </row>
    <row r="520" spans="1:16" x14ac:dyDescent="0.3">
      <c r="A520" s="2">
        <f t="shared" si="78"/>
        <v>7.5599999999999268</v>
      </c>
      <c r="B520" s="6">
        <f t="shared" si="74"/>
        <v>1.3340194687125209E-3</v>
      </c>
      <c r="C520" s="6">
        <f t="shared" si="75"/>
        <v>0.92139034389734187</v>
      </c>
      <c r="J520" s="5">
        <f t="shared" si="79"/>
        <v>4.2250000000000396</v>
      </c>
      <c r="K520" s="6">
        <f t="shared" si="77"/>
        <v>1.4672955936893594E-3</v>
      </c>
      <c r="L520" s="6">
        <f t="shared" si="76"/>
        <v>0.92125281016658145</v>
      </c>
      <c r="N520" s="5">
        <f t="shared" si="80"/>
        <v>4.2250000000000396</v>
      </c>
      <c r="O520" s="6">
        <f t="shared" si="81"/>
        <v>1.4672955936893594E-3</v>
      </c>
      <c r="P520" s="6">
        <f t="shared" si="82"/>
        <v>0.92125281016658145</v>
      </c>
    </row>
    <row r="521" spans="1:16" x14ac:dyDescent="0.3">
      <c r="A521" s="2">
        <f t="shared" si="78"/>
        <v>7.5999999999999268</v>
      </c>
      <c r="B521" s="6">
        <f t="shared" si="74"/>
        <v>1.3482204621327611E-3</v>
      </c>
      <c r="C521" s="6">
        <f t="shared" si="75"/>
        <v>0.87938555952600883</v>
      </c>
      <c r="J521" s="5">
        <f t="shared" si="79"/>
        <v>4.25000000000004</v>
      </c>
      <c r="K521" s="6">
        <f t="shared" si="77"/>
        <v>1.4847295167150724E-3</v>
      </c>
      <c r="L521" s="6">
        <f t="shared" si="76"/>
        <v>0.96134922771946818</v>
      </c>
      <c r="N521" s="5">
        <f t="shared" si="80"/>
        <v>4.25000000000004</v>
      </c>
      <c r="O521" s="6">
        <f t="shared" si="81"/>
        <v>1.4847295167150724E-3</v>
      </c>
      <c r="P521" s="6">
        <f t="shared" si="82"/>
        <v>0.96134922771946818</v>
      </c>
    </row>
    <row r="522" spans="1:16" x14ac:dyDescent="0.3">
      <c r="A522" s="2">
        <f t="shared" si="78"/>
        <v>7.6399999999999268</v>
      </c>
      <c r="B522" s="6">
        <f t="shared" si="74"/>
        <v>1.3624973918678364E-3</v>
      </c>
      <c r="C522" s="6">
        <f t="shared" si="75"/>
        <v>0.82956683372589168</v>
      </c>
      <c r="J522" s="5">
        <f t="shared" si="79"/>
        <v>4.2750000000000403</v>
      </c>
      <c r="K522" s="6">
        <f t="shared" si="77"/>
        <v>1.5022667234379887E-3</v>
      </c>
      <c r="L522" s="6">
        <f t="shared" si="76"/>
        <v>0.9877686928394529</v>
      </c>
      <c r="N522" s="5">
        <f t="shared" si="80"/>
        <v>4.2750000000000403</v>
      </c>
      <c r="O522" s="6">
        <f t="shared" si="81"/>
        <v>1.5022667234379887E-3</v>
      </c>
      <c r="P522" s="6">
        <f t="shared" si="82"/>
        <v>0.9877686928394529</v>
      </c>
    </row>
    <row r="523" spans="1:16" x14ac:dyDescent="0.3">
      <c r="A523" s="2">
        <f t="shared" si="78"/>
        <v>7.6799999999999269</v>
      </c>
      <c r="B523" s="6">
        <f t="shared" si="74"/>
        <v>1.3768502737077225E-3</v>
      </c>
      <c r="C523" s="6">
        <f t="shared" si="75"/>
        <v>0.77282050191099438</v>
      </c>
      <c r="J523" s="5">
        <f t="shared" si="79"/>
        <v>4.3000000000000407</v>
      </c>
      <c r="K523" s="6">
        <f t="shared" si="77"/>
        <v>1.5199072214305083E-3</v>
      </c>
      <c r="L523" s="6">
        <f t="shared" si="76"/>
        <v>0.99945980903977139</v>
      </c>
      <c r="N523" s="5">
        <f t="shared" si="80"/>
        <v>4.3000000000000407</v>
      </c>
      <c r="O523" s="6">
        <f t="shared" si="81"/>
        <v>1.5199072214305083E-3</v>
      </c>
      <c r="P523" s="6">
        <f t="shared" si="82"/>
        <v>0.99945980903977139</v>
      </c>
    </row>
    <row r="524" spans="1:16" x14ac:dyDescent="0.3">
      <c r="A524" s="2">
        <f t="shared" si="78"/>
        <v>7.7199999999999269</v>
      </c>
      <c r="B524" s="6">
        <f t="shared" si="74"/>
        <v>1.3912791235265074E-3</v>
      </c>
      <c r="C524" s="6">
        <f t="shared" si="75"/>
        <v>0.71020047713461021</v>
      </c>
      <c r="J524" s="5">
        <f t="shared" si="79"/>
        <v>4.325000000000041</v>
      </c>
      <c r="K524" s="6">
        <f t="shared" si="77"/>
        <v>1.5376510183096467E-3</v>
      </c>
      <c r="L524" s="6">
        <f t="shared" si="76"/>
        <v>0.99580081226705919</v>
      </c>
      <c r="N524" s="5">
        <f t="shared" si="80"/>
        <v>4.325000000000041</v>
      </c>
      <c r="O524" s="6">
        <f t="shared" si="81"/>
        <v>1.5376510183096467E-3</v>
      </c>
      <c r="P524" s="6">
        <f t="shared" si="82"/>
        <v>0.99580081226705919</v>
      </c>
    </row>
    <row r="525" spans="1:16" x14ac:dyDescent="0.3">
      <c r="A525" s="2">
        <f t="shared" si="78"/>
        <v>7.759999999999927</v>
      </c>
      <c r="B525" s="6">
        <f t="shared" si="74"/>
        <v>1.4057839572824246E-3</v>
      </c>
      <c r="C525" s="6">
        <f t="shared" si="75"/>
        <v>0.6429119408033136</v>
      </c>
      <c r="J525" s="5">
        <f t="shared" si="79"/>
        <v>4.3500000000000414</v>
      </c>
      <c r="K525" s="6">
        <f t="shared" si="77"/>
        <v>1.555498121737048E-3</v>
      </c>
      <c r="L525" s="6">
        <f t="shared" si="76"/>
        <v>0.97663729724075798</v>
      </c>
      <c r="N525" s="5">
        <f t="shared" si="80"/>
        <v>4.3500000000000414</v>
      </c>
      <c r="O525" s="6">
        <f t="shared" si="81"/>
        <v>1.555498121737048E-3</v>
      </c>
      <c r="P525" s="6">
        <f t="shared" si="82"/>
        <v>0.97663729724075798</v>
      </c>
    </row>
    <row r="526" spans="1:16" x14ac:dyDescent="0.3">
      <c r="A526" s="2">
        <f t="shared" si="78"/>
        <v>7.799999999999927</v>
      </c>
      <c r="B526" s="6">
        <f t="shared" si="74"/>
        <v>1.4203647910178657E-3</v>
      </c>
      <c r="C526" s="6">
        <f t="shared" si="75"/>
        <v>0.57229091011287914</v>
      </c>
      <c r="J526" s="5">
        <f t="shared" si="79"/>
        <v>4.3750000000000417</v>
      </c>
      <c r="K526" s="6">
        <f t="shared" si="77"/>
        <v>1.5734485394189939E-3</v>
      </c>
      <c r="L526" s="6">
        <f t="shared" si="76"/>
        <v>0.94230642165969214</v>
      </c>
      <c r="N526" s="5">
        <f t="shared" si="80"/>
        <v>4.3750000000000417</v>
      </c>
      <c r="O526" s="6">
        <f t="shared" si="81"/>
        <v>1.5734485394189939E-3</v>
      </c>
      <c r="P526" s="6">
        <f t="shared" si="82"/>
        <v>0.94230642165969214</v>
      </c>
    </row>
    <row r="527" spans="1:16" x14ac:dyDescent="0.3">
      <c r="A527" s="2">
        <f t="shared" si="78"/>
        <v>7.839999999999927</v>
      </c>
      <c r="B527" s="6">
        <f t="shared" si="74"/>
        <v>1.435021640859404E-3</v>
      </c>
      <c r="C527" s="6">
        <f t="shared" si="75"/>
        <v>0.49977991706545288</v>
      </c>
      <c r="J527" s="5">
        <f t="shared" si="79"/>
        <v>4.4000000000000421</v>
      </c>
      <c r="K527" s="6">
        <f t="shared" si="77"/>
        <v>1.5915022791063919E-3</v>
      </c>
      <c r="L527" s="6">
        <f t="shared" si="76"/>
        <v>0.89364589512137949</v>
      </c>
      <c r="N527" s="5">
        <f t="shared" si="80"/>
        <v>4.4000000000000421</v>
      </c>
      <c r="O527" s="6">
        <f t="shared" si="81"/>
        <v>1.5915022791063919E-3</v>
      </c>
      <c r="P527" s="6">
        <f t="shared" si="82"/>
        <v>0.89364589512137949</v>
      </c>
    </row>
    <row r="528" spans="1:16" x14ac:dyDescent="0.3">
      <c r="A528" s="2">
        <f t="shared" si="78"/>
        <v>7.8799999999999271</v>
      </c>
      <c r="B528" s="6">
        <f t="shared" si="74"/>
        <v>1.4497545230178132E-3</v>
      </c>
      <c r="C528" s="6">
        <f t="shared" si="75"/>
        <v>0.42690014274569232</v>
      </c>
      <c r="J528" s="5">
        <f t="shared" si="79"/>
        <v>4.4250000000000425</v>
      </c>
      <c r="K528" s="6">
        <f t="shared" si="77"/>
        <v>1.6096593485947963E-3</v>
      </c>
      <c r="L528" s="6">
        <f t="shared" si="76"/>
        <v>0.83198647670745873</v>
      </c>
      <c r="N528" s="5">
        <f t="shared" si="80"/>
        <v>4.4250000000000425</v>
      </c>
      <c r="O528" s="6">
        <f t="shared" si="81"/>
        <v>1.6096593485947963E-3</v>
      </c>
      <c r="P528" s="6">
        <f t="shared" si="82"/>
        <v>0.83198647670745873</v>
      </c>
    </row>
    <row r="529" spans="1:16" x14ac:dyDescent="0.3">
      <c r="A529" s="2">
        <f t="shared" si="78"/>
        <v>7.9199999999999271</v>
      </c>
      <c r="B529" s="6">
        <f t="shared" si="74"/>
        <v>1.4645634537880797E-3</v>
      </c>
      <c r="C529" s="6">
        <f t="shared" si="75"/>
        <v>0.35522045894692078</v>
      </c>
      <c r="J529" s="5">
        <f t="shared" si="79"/>
        <v>4.4500000000000428</v>
      </c>
      <c r="K529" s="6">
        <f t="shared" si="77"/>
        <v>1.6279197557243943E-3</v>
      </c>
      <c r="L529" s="6">
        <f t="shared" si="76"/>
        <v>0.75912720480626117</v>
      </c>
      <c r="N529" s="5">
        <f t="shared" si="80"/>
        <v>4.4500000000000428</v>
      </c>
      <c r="O529" s="6">
        <f t="shared" si="81"/>
        <v>1.6279197557243943E-3</v>
      </c>
      <c r="P529" s="6">
        <f t="shared" si="82"/>
        <v>0.75912720480626117</v>
      </c>
    </row>
    <row r="530" spans="1:16" x14ac:dyDescent="0.3">
      <c r="A530" s="2">
        <f t="shared" si="78"/>
        <v>7.9599999999999271</v>
      </c>
      <c r="B530" s="6">
        <f t="shared" si="74"/>
        <v>1.4794484495494352E-3</v>
      </c>
      <c r="C530" s="6">
        <f t="shared" si="75"/>
        <v>0.2863239343870011</v>
      </c>
      <c r="J530" s="5">
        <f t="shared" si="79"/>
        <v>4.4750000000000432</v>
      </c>
      <c r="K530" s="6">
        <f t="shared" si="77"/>
        <v>1.6462835083800311E-3</v>
      </c>
      <c r="L530" s="6">
        <f t="shared" si="76"/>
        <v>0.67729315337127227</v>
      </c>
      <c r="N530" s="5">
        <f t="shared" si="80"/>
        <v>4.4750000000000432</v>
      </c>
      <c r="O530" s="6">
        <f t="shared" si="81"/>
        <v>1.6462835083800311E-3</v>
      </c>
      <c r="P530" s="6">
        <f t="shared" si="82"/>
        <v>0.67729315337127227</v>
      </c>
    </row>
    <row r="531" spans="1:16" x14ac:dyDescent="0.3">
      <c r="A531" s="2">
        <f t="shared" si="78"/>
        <v>7.9999999999999272</v>
      </c>
      <c r="B531" s="6">
        <f t="shared" si="74"/>
        <v>1.4944095267653684E-3</v>
      </c>
      <c r="C531" s="6">
        <f t="shared" si="75"/>
        <v>0.22177246160475256</v>
      </c>
      <c r="J531" s="5">
        <f t="shared" si="79"/>
        <v>4.5000000000000435</v>
      </c>
      <c r="K531" s="6">
        <f t="shared" si="77"/>
        <v>1.6647506144911897E-3</v>
      </c>
      <c r="L531" s="6">
        <f t="shared" si="76"/>
        <v>0.58907613492016031</v>
      </c>
      <c r="N531" s="5">
        <f t="shared" si="80"/>
        <v>4.5000000000000435</v>
      </c>
      <c r="O531" s="6">
        <f t="shared" si="81"/>
        <v>1.6647506144911897E-3</v>
      </c>
      <c r="P531" s="6">
        <f t="shared" si="82"/>
        <v>0.58907613492016031</v>
      </c>
    </row>
    <row r="532" spans="1:16" x14ac:dyDescent="0.3">
      <c r="A532" s="2">
        <f t="shared" si="78"/>
        <v>8.0399999999999263</v>
      </c>
      <c r="B532" s="6">
        <f t="shared" si="74"/>
        <v>1.5094467019836416E-3</v>
      </c>
      <c r="C532" s="6">
        <f t="shared" si="75"/>
        <v>0.16307025004242348</v>
      </c>
      <c r="J532" s="5">
        <f t="shared" si="79"/>
        <v>4.5250000000000439</v>
      </c>
      <c r="K532" s="6">
        <f t="shared" si="77"/>
        <v>1.6833210820320179E-3</v>
      </c>
      <c r="L532" s="6">
        <f t="shared" si="76"/>
        <v>0.49735943278716316</v>
      </c>
      <c r="N532" s="5">
        <f t="shared" si="80"/>
        <v>4.5250000000000439</v>
      </c>
      <c r="O532" s="6">
        <f t="shared" si="81"/>
        <v>1.6833210820320179E-3</v>
      </c>
      <c r="P532" s="6">
        <f t="shared" si="82"/>
        <v>0.49735943278716316</v>
      </c>
    </row>
    <row r="533" spans="1:16" x14ac:dyDescent="0.3">
      <c r="A533" s="2">
        <f t="shared" si="78"/>
        <v>8.0799999999999255</v>
      </c>
      <c r="B533" s="6">
        <f t="shared" si="74"/>
        <v>1.5245599918363138E-3</v>
      </c>
      <c r="C533" s="6">
        <f t="shared" si="75"/>
        <v>0.11162700763516636</v>
      </c>
      <c r="J533" s="5">
        <f t="shared" si="79"/>
        <v>4.5500000000000442</v>
      </c>
      <c r="K533" s="6">
        <f t="shared" si="77"/>
        <v>1.7019949190213146E-3</v>
      </c>
      <c r="L533" s="6">
        <f t="shared" si="76"/>
        <v>0.4052283206238495</v>
      </c>
      <c r="N533" s="5">
        <f t="shared" si="80"/>
        <v>4.5500000000000442</v>
      </c>
      <c r="O533" s="6">
        <f t="shared" si="81"/>
        <v>1.7019949190213146E-3</v>
      </c>
      <c r="P533" s="6">
        <f t="shared" si="82"/>
        <v>0.4052283206238495</v>
      </c>
    </row>
    <row r="534" spans="1:16" x14ac:dyDescent="0.3">
      <c r="A534" s="2">
        <f t="shared" si="78"/>
        <v>8.1199999999999246</v>
      </c>
      <c r="B534" s="6">
        <f t="shared" si="74"/>
        <v>1.5397494130397686E-3</v>
      </c>
      <c r="C534" s="6">
        <f t="shared" si="75"/>
        <v>6.8721694343166939E-2</v>
      </c>
      <c r="J534" s="5">
        <f t="shared" si="79"/>
        <v>4.5750000000000446</v>
      </c>
      <c r="K534" s="6">
        <f t="shared" si="77"/>
        <v>1.7207721335225407E-3</v>
      </c>
      <c r="L534" s="6">
        <f t="shared" si="76"/>
        <v>0.31586879018981584</v>
      </c>
      <c r="N534" s="5">
        <f t="shared" si="80"/>
        <v>4.5750000000000446</v>
      </c>
      <c r="O534" s="6">
        <f t="shared" si="81"/>
        <v>1.7207721335225407E-3</v>
      </c>
      <c r="P534" s="6">
        <f t="shared" si="82"/>
        <v>0.31586879018981584</v>
      </c>
    </row>
    <row r="535" spans="1:16" x14ac:dyDescent="0.3">
      <c r="A535" s="2">
        <f t="shared" si="78"/>
        <v>8.1599999999999238</v>
      </c>
      <c r="B535" s="6">
        <f t="shared" si="74"/>
        <v>1.5550149823947265E-3</v>
      </c>
      <c r="C535" s="6">
        <f t="shared" si="75"/>
        <v>3.546777353310071E-2</v>
      </c>
      <c r="J535" s="5">
        <f t="shared" si="79"/>
        <v>4.6000000000000449</v>
      </c>
      <c r="K535" s="6">
        <f t="shared" si="77"/>
        <v>1.7396527336438264E-3</v>
      </c>
      <c r="L535" s="6">
        <f t="shared" si="76"/>
        <v>0.2324575312818144</v>
      </c>
      <c r="N535" s="5">
        <f t="shared" si="80"/>
        <v>4.6000000000000449</v>
      </c>
      <c r="O535" s="6">
        <f t="shared" si="81"/>
        <v>1.7396527336438264E-3</v>
      </c>
      <c r="P535" s="6">
        <f t="shared" si="82"/>
        <v>0.2324575312818144</v>
      </c>
    </row>
    <row r="536" spans="1:16" x14ac:dyDescent="0.3">
      <c r="A536" s="2">
        <f t="shared" si="78"/>
        <v>8.1999999999999229</v>
      </c>
      <c r="B536" s="6">
        <f t="shared" si="74"/>
        <v>1.5703567167862592E-3</v>
      </c>
      <c r="C536" s="6">
        <f t="shared" si="75"/>
        <v>1.2780908259243273E-2</v>
      </c>
      <c r="J536" s="5">
        <f t="shared" si="79"/>
        <v>4.6250000000000453</v>
      </c>
      <c r="K536" s="6">
        <f t="shared" si="77"/>
        <v>1.7586367275379694E-3</v>
      </c>
      <c r="L536" s="6">
        <f t="shared" si="76"/>
        <v>0.15804676127190187</v>
      </c>
      <c r="N536" s="5">
        <f t="shared" si="80"/>
        <v>4.6250000000000453</v>
      </c>
      <c r="O536" s="6">
        <f t="shared" si="81"/>
        <v>1.7586367275379694E-3</v>
      </c>
      <c r="P536" s="6">
        <f t="shared" si="82"/>
        <v>0.15804676127190187</v>
      </c>
    </row>
    <row r="537" spans="1:16" x14ac:dyDescent="0.3">
      <c r="A537" s="2">
        <f t="shared" si="78"/>
        <v>8.2399999999999221</v>
      </c>
      <c r="B537" s="6">
        <f t="shared" si="74"/>
        <v>1.5857746331838208E-3</v>
      </c>
      <c r="C537" s="6">
        <f t="shared" si="75"/>
        <v>1.3500469910803781E-3</v>
      </c>
      <c r="J537" s="5">
        <f t="shared" si="79"/>
        <v>4.6500000000000457</v>
      </c>
      <c r="K537" s="6">
        <f t="shared" si="77"/>
        <v>1.7777241234024385E-3</v>
      </c>
      <c r="L537" s="6">
        <f t="shared" si="76"/>
        <v>9.5447957209084E-2</v>
      </c>
      <c r="N537" s="5">
        <f t="shared" si="80"/>
        <v>4.6500000000000457</v>
      </c>
      <c r="O537" s="6">
        <f t="shared" si="81"/>
        <v>1.7777241234024385E-3</v>
      </c>
      <c r="P537" s="6">
        <f t="shared" si="82"/>
        <v>9.5447957209084E-2</v>
      </c>
    </row>
    <row r="538" spans="1:16" x14ac:dyDescent="0.3">
      <c r="A538" s="2">
        <f t="shared" si="78"/>
        <v>8.2799999999999212</v>
      </c>
      <c r="B538" s="6">
        <f t="shared" si="74"/>
        <v>1.6012687486412665E-3</v>
      </c>
      <c r="C538" s="6">
        <f t="shared" si="75"/>
        <v>1.6128153301256942E-3</v>
      </c>
      <c r="J538" s="5">
        <f t="shared" si="79"/>
        <v>4.675000000000046</v>
      </c>
      <c r="K538" s="6">
        <f t="shared" si="77"/>
        <v>1.7969149294793803E-3</v>
      </c>
      <c r="L538" s="6">
        <f t="shared" si="76"/>
        <v>4.7118873083903945E-2</v>
      </c>
      <c r="N538" s="5">
        <f t="shared" si="80"/>
        <v>4.675000000000046</v>
      </c>
      <c r="O538" s="6">
        <f t="shared" si="81"/>
        <v>1.7969149294793803E-3</v>
      </c>
      <c r="P538" s="6">
        <f t="shared" si="82"/>
        <v>4.7118873083903945E-2</v>
      </c>
    </row>
    <row r="539" spans="1:16" x14ac:dyDescent="0.3">
      <c r="A539" s="2">
        <f t="shared" si="78"/>
        <v>8.3199999999999203</v>
      </c>
      <c r="B539" s="6">
        <f t="shared" si="74"/>
        <v>1.616839080296863E-3</v>
      </c>
      <c r="C539" s="6">
        <f t="shared" si="75"/>
        <v>1.3736075467911335E-2</v>
      </c>
      <c r="J539" s="5">
        <f t="shared" si="79"/>
        <v>4.7000000000000464</v>
      </c>
      <c r="K539" s="6">
        <f t="shared" si="77"/>
        <v>1.816209154055627E-3</v>
      </c>
      <c r="L539" s="6">
        <f t="shared" si="76"/>
        <v>1.5058403565798018E-2</v>
      </c>
      <c r="N539" s="5">
        <f t="shared" si="80"/>
        <v>4.7000000000000464</v>
      </c>
      <c r="O539" s="6">
        <f t="shared" si="81"/>
        <v>1.816209154055627E-3</v>
      </c>
      <c r="P539" s="6">
        <f t="shared" si="82"/>
        <v>1.5058403565798018E-2</v>
      </c>
    </row>
    <row r="540" spans="1:16" x14ac:dyDescent="0.3">
      <c r="A540" s="2">
        <f t="shared" si="78"/>
        <v>8.3599999999999195</v>
      </c>
      <c r="B540" s="6">
        <f t="shared" si="74"/>
        <v>1.6324856453733255E-3</v>
      </c>
      <c r="C540" s="6">
        <f t="shared" si="75"/>
        <v>3.7602432935349039E-2</v>
      </c>
      <c r="J540" s="5">
        <f t="shared" si="79"/>
        <v>4.7250000000000467</v>
      </c>
      <c r="K540" s="6">
        <f t="shared" si="77"/>
        <v>1.8356068054626922E-3</v>
      </c>
      <c r="L540" s="6">
        <f t="shared" si="76"/>
        <v>7.1386220598201877E-4</v>
      </c>
      <c r="N540" s="5">
        <f t="shared" si="80"/>
        <v>4.7250000000000467</v>
      </c>
      <c r="O540" s="6">
        <f t="shared" si="81"/>
        <v>1.8356068054626922E-3</v>
      </c>
      <c r="P540" s="6">
        <f t="shared" si="82"/>
        <v>7.1386220598201877E-4</v>
      </c>
    </row>
    <row r="541" spans="1:16" x14ac:dyDescent="0.3">
      <c r="A541" s="2">
        <f t="shared" si="78"/>
        <v>8.3999999999999186</v>
      </c>
      <c r="B541" s="6">
        <f t="shared" si="74"/>
        <v>1.6482084611778238E-3</v>
      </c>
      <c r="C541" s="6">
        <f t="shared" si="75"/>
        <v>7.2803360698974917E-2</v>
      </c>
      <c r="J541" s="5">
        <f t="shared" si="79"/>
        <v>4.7500000000000471</v>
      </c>
      <c r="K541" s="6">
        <f t="shared" si="77"/>
        <v>1.8551078920767798E-3</v>
      </c>
      <c r="L541" s="6">
        <f t="shared" si="76"/>
        <v>4.905061038130154E-3</v>
      </c>
      <c r="N541" s="5">
        <f t="shared" si="80"/>
        <v>4.7500000000000471</v>
      </c>
      <c r="O541" s="6">
        <f t="shared" si="81"/>
        <v>1.8551078920767798E-3</v>
      </c>
      <c r="P541" s="6">
        <f t="shared" si="82"/>
        <v>4.905061038130154E-3</v>
      </c>
    </row>
    <row r="542" spans="1:16" x14ac:dyDescent="0.3">
      <c r="A542" s="2">
        <f t="shared" si="78"/>
        <v>8.4399999999999178</v>
      </c>
      <c r="B542" s="6">
        <f t="shared" si="74"/>
        <v>1.6640075451020149E-3</v>
      </c>
      <c r="C542" s="6">
        <f t="shared" si="75"/>
        <v>0.11863947480227638</v>
      </c>
      <c r="J542" s="5">
        <f t="shared" si="79"/>
        <v>4.7750000000000474</v>
      </c>
      <c r="K542" s="6">
        <f t="shared" si="77"/>
        <v>1.8747124223187875E-3</v>
      </c>
      <c r="L542" s="6">
        <f t="shared" si="76"/>
        <v>2.7769200654437276E-2</v>
      </c>
      <c r="N542" s="5">
        <f t="shared" si="80"/>
        <v>4.7750000000000474</v>
      </c>
      <c r="O542" s="6">
        <f t="shared" si="81"/>
        <v>1.8747124223187875E-3</v>
      </c>
      <c r="P542" s="6">
        <f t="shared" si="82"/>
        <v>2.7769200654437276E-2</v>
      </c>
    </row>
    <row r="543" spans="1:16" x14ac:dyDescent="0.3">
      <c r="A543" s="2">
        <f t="shared" si="78"/>
        <v>8.4799999999999169</v>
      </c>
      <c r="B543" s="6">
        <f t="shared" ref="B543:B606" si="83">4*$C$26*(SIN((PI()/360)*A543)^2-$B$7*SIN(ASIN(SIN((PI()/180)*A543)/$B$7)/2)^2)</f>
        <v>1.6798829146220449E-3</v>
      </c>
      <c r="C543" s="6">
        <f t="shared" ref="C543:C606" si="84">0.5*(1+COS(2*PI()*B543/(0.000001*$B$6)-$C$27))</f>
        <v>0.17412833532112454</v>
      </c>
      <c r="J543" s="5">
        <f t="shared" si="79"/>
        <v>4.8000000000000478</v>
      </c>
      <c r="K543" s="6">
        <f t="shared" si="77"/>
        <v>1.8944204046543087E-3</v>
      </c>
      <c r="L543" s="6">
        <f t="shared" ref="L543:L606" si="85">0.5*(1+COS(2*PI()*K543/(0.000001*$B$6)-$K$27))</f>
        <v>6.8730003927387595E-2</v>
      </c>
      <c r="N543" s="5">
        <f t="shared" si="80"/>
        <v>4.8000000000000478</v>
      </c>
      <c r="O543" s="6">
        <f t="shared" si="81"/>
        <v>1.8944204046543087E-3</v>
      </c>
      <c r="P543" s="6">
        <f t="shared" si="82"/>
        <v>6.8730003927387595E-2</v>
      </c>
    </row>
    <row r="544" spans="1:16" x14ac:dyDescent="0.3">
      <c r="A544" s="2">
        <f t="shared" si="78"/>
        <v>8.5199999999999161</v>
      </c>
      <c r="B544" s="6">
        <f t="shared" si="83"/>
        <v>1.6958345872985963E-3</v>
      </c>
      <c r="C544" s="6">
        <f t="shared" si="84"/>
        <v>0.23801996408150777</v>
      </c>
      <c r="J544" s="5">
        <f t="shared" si="79"/>
        <v>4.8250000000000481</v>
      </c>
      <c r="K544" s="6">
        <f t="shared" ref="K544:K607" si="86">4*$K$26*(SIN((PI()/360)*J544)^2-$B$7*SIN(ASIN(SIN((PI()/180)*J544)/$B$7)/2)^2)</f>
        <v>1.9142318475936411E-3</v>
      </c>
      <c r="L544" s="6">
        <f t="shared" si="85"/>
        <v>0.12649376001535523</v>
      </c>
      <c r="N544" s="5">
        <f t="shared" si="80"/>
        <v>4.8250000000000481</v>
      </c>
      <c r="O544" s="6">
        <f t="shared" si="81"/>
        <v>1.9142318475936411E-3</v>
      </c>
      <c r="P544" s="6">
        <f t="shared" si="82"/>
        <v>0.12649376001535523</v>
      </c>
    </row>
    <row r="545" spans="1:16" x14ac:dyDescent="0.3">
      <c r="A545" s="2">
        <f t="shared" ref="A545:A608" si="87">A544+0.04</f>
        <v>8.5599999999999152</v>
      </c>
      <c r="B545" s="6">
        <f t="shared" si="83"/>
        <v>1.7118625807768855E-3</v>
      </c>
      <c r="C545" s="6">
        <f t="shared" si="84"/>
        <v>0.30882006994431233</v>
      </c>
      <c r="J545" s="5">
        <f t="shared" ref="J545:J608" si="88">J544+0.025</f>
        <v>4.8500000000000485</v>
      </c>
      <c r="K545" s="6">
        <f t="shared" si="86"/>
        <v>1.9341467596917855E-3</v>
      </c>
      <c r="L545" s="6">
        <f t="shared" si="85"/>
        <v>0.19907400483216281</v>
      </c>
      <c r="N545" s="5">
        <f t="shared" ref="N545:N608" si="89">N544+0.025</f>
        <v>4.8500000000000485</v>
      </c>
      <c r="O545" s="6">
        <f t="shared" si="81"/>
        <v>1.9341467596917855E-3</v>
      </c>
      <c r="P545" s="6">
        <f t="shared" si="82"/>
        <v>0.19907400483216281</v>
      </c>
    </row>
    <row r="546" spans="1:16" x14ac:dyDescent="0.3">
      <c r="A546" s="2">
        <f t="shared" si="87"/>
        <v>8.5999999999999144</v>
      </c>
      <c r="B546" s="6">
        <f t="shared" si="83"/>
        <v>1.7279669127867013E-3</v>
      </c>
      <c r="C546" s="6">
        <f t="shared" si="84"/>
        <v>0.38482075793199988</v>
      </c>
      <c r="J546" s="5">
        <f t="shared" si="88"/>
        <v>4.8750000000000488</v>
      </c>
      <c r="K546" s="6">
        <f t="shared" si="86"/>
        <v>1.9541651495484538E-3</v>
      </c>
      <c r="L546" s="6">
        <f t="shared" si="85"/>
        <v>0.2838454759602228</v>
      </c>
      <c r="N546" s="5">
        <f t="shared" si="89"/>
        <v>4.8750000000000488</v>
      </c>
      <c r="O546" s="6">
        <f t="shared" si="81"/>
        <v>1.9541651495484538E-3</v>
      </c>
      <c r="P546" s="6">
        <f t="shared" si="82"/>
        <v>0.2838454759602228</v>
      </c>
    </row>
    <row r="547" spans="1:16" x14ac:dyDescent="0.3">
      <c r="A547" s="2">
        <f t="shared" si="87"/>
        <v>8.6399999999999135</v>
      </c>
      <c r="B547" s="6">
        <f t="shared" si="83"/>
        <v>1.7441476011424142E-3</v>
      </c>
      <c r="C547" s="6">
        <f t="shared" si="84"/>
        <v>0.46413827529591389</v>
      </c>
      <c r="J547" s="5">
        <f t="shared" si="88"/>
        <v>4.9000000000000492</v>
      </c>
      <c r="K547" s="6">
        <f t="shared" si="86"/>
        <v>1.9742870258080735E-3</v>
      </c>
      <c r="L547" s="6">
        <f t="shared" si="85"/>
        <v>0.37762677949298795</v>
      </c>
      <c r="N547" s="5">
        <f t="shared" si="89"/>
        <v>4.9000000000000492</v>
      </c>
      <c r="O547" s="6">
        <f t="shared" si="81"/>
        <v>1.9742870258080735E-3</v>
      </c>
      <c r="P547" s="6">
        <f t="shared" si="82"/>
        <v>0.37762677949298795</v>
      </c>
    </row>
    <row r="548" spans="1:16" x14ac:dyDescent="0.3">
      <c r="A548" s="2">
        <f t="shared" si="87"/>
        <v>8.6799999999999127</v>
      </c>
      <c r="B548" s="6">
        <f t="shared" si="83"/>
        <v>1.7604046637430004E-3</v>
      </c>
      <c r="C548" s="6">
        <f t="shared" si="84"/>
        <v>0.54475712176301894</v>
      </c>
      <c r="J548" s="5">
        <f t="shared" si="88"/>
        <v>4.9250000000000496</v>
      </c>
      <c r="K548" s="6">
        <f t="shared" si="86"/>
        <v>1.9945123971597829E-3</v>
      </c>
      <c r="L548" s="6">
        <f t="shared" si="85"/>
        <v>0.4767899375299573</v>
      </c>
      <c r="N548" s="5">
        <f t="shared" si="89"/>
        <v>4.9250000000000496</v>
      </c>
      <c r="O548" s="6">
        <f t="shared" si="81"/>
        <v>1.9945123971597829E-3</v>
      </c>
      <c r="P548" s="6">
        <f t="shared" si="82"/>
        <v>0.4767899375299573</v>
      </c>
    </row>
    <row r="549" spans="1:16" x14ac:dyDescent="0.3">
      <c r="A549" s="2">
        <f t="shared" si="87"/>
        <v>8.7199999999999118</v>
      </c>
      <c r="B549" s="6">
        <f t="shared" si="83"/>
        <v>1.7767381185720703E-3</v>
      </c>
      <c r="C549" s="6">
        <f t="shared" si="84"/>
        <v>0.62457962921426691</v>
      </c>
      <c r="J549" s="5">
        <f t="shared" si="88"/>
        <v>4.9500000000000499</v>
      </c>
      <c r="K549" s="6">
        <f t="shared" si="86"/>
        <v>2.0148412723374567E-3</v>
      </c>
      <c r="L549" s="6">
        <f t="shared" si="85"/>
        <v>0.57739369943045904</v>
      </c>
      <c r="N549" s="5">
        <f t="shared" si="89"/>
        <v>4.9500000000000499</v>
      </c>
      <c r="O549" s="6">
        <f t="shared" si="81"/>
        <v>2.0148412723374567E-3</v>
      </c>
      <c r="P549" s="6">
        <f t="shared" si="82"/>
        <v>0.57739369943045904</v>
      </c>
    </row>
    <row r="550" spans="1:16" x14ac:dyDescent="0.3">
      <c r="A550" s="2">
        <f t="shared" si="87"/>
        <v>8.759999999999911</v>
      </c>
      <c r="B550" s="6">
        <f t="shared" si="83"/>
        <v>1.7931479836978796E-3</v>
      </c>
      <c r="C550" s="6">
        <f t="shared" si="84"/>
        <v>0.70147990493636714</v>
      </c>
      <c r="J550" s="5">
        <f t="shared" si="88"/>
        <v>4.9750000000000503</v>
      </c>
      <c r="K550" s="6">
        <f t="shared" si="86"/>
        <v>2.0352736601196809E-3</v>
      </c>
      <c r="L550" s="6">
        <f t="shared" si="85"/>
        <v>0.67533625457964375</v>
      </c>
      <c r="N550" s="5">
        <f t="shared" si="89"/>
        <v>4.9750000000000503</v>
      </c>
      <c r="O550" s="6">
        <f t="shared" si="81"/>
        <v>2.0352736601196809E-3</v>
      </c>
      <c r="P550" s="6">
        <f t="shared" si="82"/>
        <v>0.67533625457964375</v>
      </c>
    </row>
    <row r="551" spans="1:16" x14ac:dyDescent="0.3">
      <c r="A551" s="2">
        <f t="shared" si="87"/>
        <v>8.7999999999999101</v>
      </c>
      <c r="B551" s="6">
        <f t="shared" si="83"/>
        <v>1.8096342772733569E-3</v>
      </c>
      <c r="C551" s="6">
        <f t="shared" si="84"/>
        <v>0.77336083961833946</v>
      </c>
      <c r="J551" s="5">
        <f t="shared" si="88"/>
        <v>5.0000000000000506</v>
      </c>
      <c r="K551" s="6">
        <f t="shared" si="86"/>
        <v>2.0558095693297795E-3</v>
      </c>
      <c r="L551" s="6">
        <f t="shared" si="85"/>
        <v>0.76652184000361712</v>
      </c>
      <c r="N551" s="5">
        <f t="shared" si="89"/>
        <v>5.0000000000000506</v>
      </c>
      <c r="O551" s="6">
        <f t="shared" si="81"/>
        <v>2.0558095693297795E-3</v>
      </c>
      <c r="P551" s="6">
        <f t="shared" si="82"/>
        <v>0.76652184000361712</v>
      </c>
    </row>
    <row r="552" spans="1:16" x14ac:dyDescent="0.3">
      <c r="A552" s="2">
        <f t="shared" si="87"/>
        <v>8.8399999999999093</v>
      </c>
      <c r="B552" s="6">
        <f t="shared" si="83"/>
        <v>1.8261970175361263E-3</v>
      </c>
      <c r="C552" s="6">
        <f t="shared" si="84"/>
        <v>0.83821271374629935</v>
      </c>
      <c r="J552" s="5">
        <f t="shared" si="88"/>
        <v>5.025000000000051</v>
      </c>
      <c r="K552" s="6">
        <f t="shared" si="86"/>
        <v>2.0764490088358103E-3</v>
      </c>
      <c r="L552" s="6">
        <f t="shared" si="85"/>
        <v>0.84703475433235531</v>
      </c>
      <c r="N552" s="5">
        <f t="shared" si="89"/>
        <v>5.025000000000051</v>
      </c>
      <c r="O552" s="6">
        <f t="shared" si="81"/>
        <v>2.0764490088358103E-3</v>
      </c>
      <c r="P552" s="6">
        <f t="shared" si="82"/>
        <v>0.84703475433235531</v>
      </c>
    </row>
    <row r="553" spans="1:16" x14ac:dyDescent="0.3">
      <c r="A553" s="2">
        <f t="shared" si="87"/>
        <v>8.8799999999999084</v>
      </c>
      <c r="B553" s="6">
        <f t="shared" si="83"/>
        <v>1.8428362228085199E-3</v>
      </c>
      <c r="C553" s="6">
        <f t="shared" si="84"/>
        <v>0.8941718011155827</v>
      </c>
      <c r="J553" s="5">
        <f t="shared" si="88"/>
        <v>5.0500000000000513</v>
      </c>
      <c r="K553" s="6">
        <f t="shared" si="86"/>
        <v>2.0971919875505721E-3</v>
      </c>
      <c r="L553" s="6">
        <f t="shared" si="85"/>
        <v>0.91331353005912752</v>
      </c>
      <c r="N553" s="5">
        <f t="shared" si="89"/>
        <v>5.0500000000000513</v>
      </c>
      <c r="O553" s="6">
        <f t="shared" si="81"/>
        <v>2.0971919875505721E-3</v>
      </c>
      <c r="P553" s="6">
        <f t="shared" si="82"/>
        <v>0.91331353005912752</v>
      </c>
    </row>
    <row r="554" spans="1:16" x14ac:dyDescent="0.3">
      <c r="A554" s="2">
        <f t="shared" si="87"/>
        <v>8.9199999999999076</v>
      </c>
      <c r="B554" s="6">
        <f t="shared" si="83"/>
        <v>1.8595519114976179E-3</v>
      </c>
      <c r="C554" s="6">
        <f t="shared" si="84"/>
        <v>0.93957727252454215</v>
      </c>
      <c r="J554" s="5">
        <f t="shared" si="88"/>
        <v>5.0750000000000517</v>
      </c>
      <c r="K554" s="6">
        <f t="shared" si="86"/>
        <v>2.1180385144316024E-3</v>
      </c>
      <c r="L554" s="6">
        <f t="shared" si="85"/>
        <v>0.96231753340750348</v>
      </c>
      <c r="N554" s="5">
        <f t="shared" si="89"/>
        <v>5.0750000000000517</v>
      </c>
      <c r="O554" s="6">
        <f t="shared" si="81"/>
        <v>2.1180385144316024E-3</v>
      </c>
      <c r="P554" s="6">
        <f t="shared" si="82"/>
        <v>0.96231753340750348</v>
      </c>
    </row>
    <row r="555" spans="1:16" x14ac:dyDescent="0.3">
      <c r="A555" s="2">
        <f t="shared" si="87"/>
        <v>8.9599999999999067</v>
      </c>
      <c r="B555" s="6">
        <f t="shared" si="83"/>
        <v>1.8763441020952472E-3</v>
      </c>
      <c r="C555" s="6">
        <f t="shared" si="84"/>
        <v>0.97302465233929225</v>
      </c>
      <c r="J555" s="5">
        <f t="shared" si="88"/>
        <v>5.100000000000052</v>
      </c>
      <c r="K555" s="6">
        <f t="shared" si="86"/>
        <v>2.1389885984811952E-3</v>
      </c>
      <c r="L555" s="6">
        <f t="shared" si="85"/>
        <v>0.99167810170575077</v>
      </c>
      <c r="N555" s="5">
        <f t="shared" si="89"/>
        <v>5.100000000000052</v>
      </c>
      <c r="O555" s="6">
        <f t="shared" si="81"/>
        <v>2.1389885984811952E-3</v>
      </c>
      <c r="P555" s="6">
        <f t="shared" si="82"/>
        <v>0.99167810170575077</v>
      </c>
    </row>
    <row r="556" spans="1:16" x14ac:dyDescent="0.3">
      <c r="A556" s="2">
        <f t="shared" si="87"/>
        <v>8.9999999999999059</v>
      </c>
      <c r="B556" s="6">
        <f t="shared" si="83"/>
        <v>1.8932128131780247E-3</v>
      </c>
      <c r="C556" s="6">
        <f t="shared" si="84"/>
        <v>0.99341408056730174</v>
      </c>
      <c r="J556" s="5">
        <f t="shared" si="88"/>
        <v>5.1250000000000524</v>
      </c>
      <c r="K556" s="6">
        <f t="shared" si="86"/>
        <v>2.1600422487463911E-3</v>
      </c>
      <c r="L556" s="6">
        <f t="shared" si="85"/>
        <v>0.9998265268121842</v>
      </c>
      <c r="N556" s="5">
        <f t="shared" si="89"/>
        <v>5.1250000000000524</v>
      </c>
      <c r="O556" s="6">
        <f t="shared" si="81"/>
        <v>2.1600422487463911E-3</v>
      </c>
      <c r="P556" s="6">
        <f t="shared" si="82"/>
        <v>0.9998265268121842</v>
      </c>
    </row>
    <row r="557" spans="1:16" x14ac:dyDescent="0.3">
      <c r="A557" s="2">
        <f t="shared" si="87"/>
        <v>9.039999999999905</v>
      </c>
      <c r="B557" s="6">
        <f t="shared" si="83"/>
        <v>1.9101580634073691E-3</v>
      </c>
      <c r="C557" s="6">
        <f t="shared" si="84"/>
        <v>0.99999168717476761</v>
      </c>
      <c r="J557" s="5">
        <f t="shared" si="88"/>
        <v>5.1500000000000528</v>
      </c>
      <c r="K557" s="6">
        <f t="shared" si="86"/>
        <v>2.1811994743189816E-3</v>
      </c>
      <c r="L557" s="6">
        <f t="shared" si="85"/>
        <v>0.98609177025630979</v>
      </c>
      <c r="N557" s="5">
        <f t="shared" si="89"/>
        <v>5.1500000000000528</v>
      </c>
      <c r="O557" s="6">
        <f t="shared" si="81"/>
        <v>2.1811994743189816E-3</v>
      </c>
      <c r="P557" s="6">
        <f t="shared" si="82"/>
        <v>0.98609177025630979</v>
      </c>
    </row>
    <row r="558" spans="1:16" x14ac:dyDescent="0.3">
      <c r="A558" s="2">
        <f t="shared" si="87"/>
        <v>9.0799999999999041</v>
      </c>
      <c r="B558" s="6">
        <f t="shared" si="83"/>
        <v>1.9271798715295159E-3</v>
      </c>
      <c r="C558" s="6">
        <f t="shared" si="84"/>
        <v>0.99238249600163453</v>
      </c>
      <c r="J558" s="5">
        <f t="shared" si="88"/>
        <v>5.1750000000000531</v>
      </c>
      <c r="K558" s="6">
        <f t="shared" si="86"/>
        <v>2.2024602843355341E-3</v>
      </c>
      <c r="L558" s="6">
        <f t="shared" si="85"/>
        <v>0.95076175486912695</v>
      </c>
      <c r="N558" s="5">
        <f t="shared" si="89"/>
        <v>5.1750000000000531</v>
      </c>
      <c r="O558" s="6">
        <f t="shared" si="81"/>
        <v>2.2024602843355341E-3</v>
      </c>
      <c r="P558" s="6">
        <f t="shared" si="82"/>
        <v>0.95076175486912695</v>
      </c>
    </row>
    <row r="559" spans="1:16" x14ac:dyDescent="0.3">
      <c r="A559" s="2">
        <f t="shared" si="87"/>
        <v>9.1199999999999033</v>
      </c>
      <c r="B559" s="6">
        <f t="shared" si="83"/>
        <v>1.9442782563755562E-3</v>
      </c>
      <c r="C559" s="6">
        <f t="shared" si="84"/>
        <v>0.97061344346967582</v>
      </c>
      <c r="J559" s="5">
        <f t="shared" si="88"/>
        <v>5.2000000000000535</v>
      </c>
      <c r="K559" s="6">
        <f t="shared" si="86"/>
        <v>2.2238246879773618E-3</v>
      </c>
      <c r="L559" s="6">
        <f t="shared" si="85"/>
        <v>0.89510340348272177</v>
      </c>
      <c r="N559" s="5">
        <f t="shared" si="89"/>
        <v>5.2000000000000535</v>
      </c>
      <c r="O559" s="6">
        <f t="shared" si="81"/>
        <v>2.2238246879773618E-3</v>
      </c>
      <c r="P559" s="6">
        <f t="shared" si="82"/>
        <v>0.89510340348272177</v>
      </c>
    </row>
    <row r="560" spans="1:16" x14ac:dyDescent="0.3">
      <c r="A560" s="2">
        <f t="shared" si="87"/>
        <v>9.1599999999999024</v>
      </c>
      <c r="B560" s="6">
        <f t="shared" si="83"/>
        <v>1.9614532368614451E-3</v>
      </c>
      <c r="C560" s="6">
        <f t="shared" si="84"/>
        <v>0.93512532120182912</v>
      </c>
      <c r="J560" s="5">
        <f t="shared" si="88"/>
        <v>5.2250000000000538</v>
      </c>
      <c r="K560" s="6">
        <f t="shared" si="86"/>
        <v>2.245292694470566E-3</v>
      </c>
      <c r="L560" s="6">
        <f t="shared" si="85"/>
        <v>0.82133825258436566</v>
      </c>
      <c r="N560" s="5">
        <f t="shared" si="89"/>
        <v>5.2250000000000538</v>
      </c>
      <c r="O560" s="6">
        <f t="shared" ref="O560:O623" si="90">4*$K$26*(SIN((PI()/360)*N560)^2-$B$7*SIN(ASIN(SIN((PI()/180)*N560)/$B$7)/2)^2)</f>
        <v>2.245292694470566E-3</v>
      </c>
      <c r="P560" s="6">
        <f t="shared" ref="P560:P623" si="91">0.5*(1+COS(2*PI()*O560/(0.000001*$B$6)-$K$27))</f>
        <v>0.82133825258436566</v>
      </c>
    </row>
    <row r="561" spans="1:16" x14ac:dyDescent="0.3">
      <c r="A561" s="2">
        <f t="shared" si="87"/>
        <v>9.1999999999999016</v>
      </c>
      <c r="B561" s="6">
        <f t="shared" si="83"/>
        <v>1.9787048319880435E-3</v>
      </c>
      <c r="C561" s="6">
        <f t="shared" si="84"/>
        <v>0.88677272855911449</v>
      </c>
      <c r="J561" s="5">
        <f t="shared" si="88"/>
        <v>5.2500000000000542</v>
      </c>
      <c r="K561" s="6">
        <f t="shared" si="86"/>
        <v>2.2668643130860128E-3</v>
      </c>
      <c r="L561" s="6">
        <f t="shared" si="85"/>
        <v>0.73257240233570742</v>
      </c>
      <c r="N561" s="5">
        <f t="shared" si="89"/>
        <v>5.2500000000000542</v>
      </c>
      <c r="O561" s="6">
        <f t="shared" si="90"/>
        <v>2.2668643130860128E-3</v>
      </c>
      <c r="P561" s="6">
        <f t="shared" si="91"/>
        <v>0.73257240233570742</v>
      </c>
    </row>
    <row r="562" spans="1:16" x14ac:dyDescent="0.3">
      <c r="A562" s="2">
        <f t="shared" si="87"/>
        <v>9.2399999999999007</v>
      </c>
      <c r="B562" s="6">
        <f t="shared" si="83"/>
        <v>1.9960330608411012E-3</v>
      </c>
      <c r="C562" s="6">
        <f t="shared" si="84"/>
        <v>0.82681144579612498</v>
      </c>
      <c r="J562" s="5">
        <f t="shared" si="88"/>
        <v>5.2750000000000545</v>
      </c>
      <c r="K562" s="6">
        <f t="shared" si="86"/>
        <v>2.2885395531393429E-3</v>
      </c>
      <c r="L562" s="6">
        <f t="shared" si="85"/>
        <v>0.63268169963626453</v>
      </c>
      <c r="N562" s="5">
        <f t="shared" si="89"/>
        <v>5.2750000000000545</v>
      </c>
      <c r="O562" s="6">
        <f t="shared" si="90"/>
        <v>2.2885395531393429E-3</v>
      </c>
      <c r="P562" s="6">
        <f t="shared" si="91"/>
        <v>0.63268169963626453</v>
      </c>
    </row>
    <row r="563" spans="1:16" x14ac:dyDescent="0.3">
      <c r="A563" s="2">
        <f t="shared" si="87"/>
        <v>9.2799999999998999</v>
      </c>
      <c r="B563" s="6">
        <f t="shared" si="83"/>
        <v>2.0134379425913308E-3</v>
      </c>
      <c r="C563" s="6">
        <f t="shared" si="84"/>
        <v>0.75687300382829314</v>
      </c>
      <c r="J563" s="5">
        <f t="shared" si="88"/>
        <v>5.3000000000000549</v>
      </c>
      <c r="K563" s="6">
        <f t="shared" si="86"/>
        <v>2.3103184239909942E-3</v>
      </c>
      <c r="L563" s="6">
        <f t="shared" si="85"/>
        <v>0.52615529626505075</v>
      </c>
      <c r="N563" s="5">
        <f t="shared" si="89"/>
        <v>5.3000000000000549</v>
      </c>
      <c r="O563" s="6">
        <f t="shared" si="90"/>
        <v>2.3103184239909942E-3</v>
      </c>
      <c r="P563" s="6">
        <f t="shared" si="91"/>
        <v>0.52615529626505075</v>
      </c>
    </row>
    <row r="564" spans="1:16" x14ac:dyDescent="0.3">
      <c r="A564" s="2">
        <f t="shared" si="87"/>
        <v>9.319999999999899</v>
      </c>
      <c r="B564" s="6">
        <f t="shared" si="83"/>
        <v>2.0309194964943929E-3</v>
      </c>
      <c r="C564" s="6">
        <f t="shared" si="84"/>
        <v>0.67892662330801912</v>
      </c>
      <c r="J564" s="5">
        <f t="shared" si="88"/>
        <v>5.3250000000000552</v>
      </c>
      <c r="K564" s="6">
        <f t="shared" si="86"/>
        <v>2.3322009350461811E-3</v>
      </c>
      <c r="L564" s="6">
        <f t="shared" si="85"/>
        <v>0.41790297389566239</v>
      </c>
      <c r="N564" s="5">
        <f t="shared" si="89"/>
        <v>5.3250000000000552</v>
      </c>
      <c r="O564" s="6">
        <f t="shared" si="90"/>
        <v>2.3322009350461811E-3</v>
      </c>
      <c r="P564" s="6">
        <f t="shared" si="91"/>
        <v>0.41790297389566239</v>
      </c>
    </row>
    <row r="565" spans="1:16" x14ac:dyDescent="0.3">
      <c r="A565" s="2">
        <f t="shared" si="87"/>
        <v>9.3599999999998982</v>
      </c>
      <c r="B565" s="6">
        <f t="shared" si="83"/>
        <v>2.0484777418909314E-3</v>
      </c>
      <c r="C565" s="6">
        <f t="shared" si="84"/>
        <v>0.59522911279700963</v>
      </c>
      <c r="J565" s="5">
        <f t="shared" si="88"/>
        <v>5.3500000000000556</v>
      </c>
      <c r="K565" s="6">
        <f t="shared" si="86"/>
        <v>2.3541870957549146E-3</v>
      </c>
      <c r="L565" s="6">
        <f t="shared" si="85"/>
        <v>0.31303376651794451</v>
      </c>
      <c r="N565" s="5">
        <f t="shared" si="89"/>
        <v>5.3500000000000556</v>
      </c>
      <c r="O565" s="6">
        <f t="shared" si="90"/>
        <v>2.3541870957549146E-3</v>
      </c>
      <c r="P565" s="6">
        <f t="shared" si="91"/>
        <v>0.31303376651794451</v>
      </c>
    </row>
    <row r="566" spans="1:16" x14ac:dyDescent="0.3">
      <c r="A566" s="2">
        <f t="shared" si="87"/>
        <v>9.3999999999998973</v>
      </c>
      <c r="B566" s="6">
        <f t="shared" si="83"/>
        <v>2.0661126982065925E-3</v>
      </c>
      <c r="C566" s="6">
        <f t="shared" si="84"/>
        <v>0.50826374067385272</v>
      </c>
      <c r="J566" s="5">
        <f t="shared" si="88"/>
        <v>5.375000000000056</v>
      </c>
      <c r="K566" s="6">
        <f t="shared" si="86"/>
        <v>2.3762769156119943E-3</v>
      </c>
      <c r="L566" s="6">
        <f t="shared" si="85"/>
        <v>0.21661531859919447</v>
      </c>
      <c r="N566" s="5">
        <f t="shared" si="89"/>
        <v>5.375000000000056</v>
      </c>
      <c r="O566" s="6">
        <f t="shared" si="90"/>
        <v>2.3762769156119943E-3</v>
      </c>
      <c r="P566" s="6">
        <f t="shared" si="91"/>
        <v>0.21661531859919447</v>
      </c>
    </row>
    <row r="567" spans="1:16" x14ac:dyDescent="0.3">
      <c r="A567" s="2">
        <f t="shared" si="87"/>
        <v>9.4399999999998965</v>
      </c>
      <c r="B567" s="6">
        <f t="shared" si="83"/>
        <v>2.0838243849520648E-3</v>
      </c>
      <c r="C567" s="6">
        <f t="shared" si="84"/>
        <v>0.42066951409975528</v>
      </c>
      <c r="J567" s="5">
        <f t="shared" si="88"/>
        <v>5.4000000000000563</v>
      </c>
      <c r="K567" s="6">
        <f t="shared" si="86"/>
        <v>2.3984704041570297E-3</v>
      </c>
      <c r="L567" s="6">
        <f t="shared" si="85"/>
        <v>0.13342497584741181</v>
      </c>
      <c r="N567" s="5">
        <f t="shared" si="89"/>
        <v>5.4000000000000563</v>
      </c>
      <c r="O567" s="6">
        <f t="shared" si="90"/>
        <v>2.3984704041570297E-3</v>
      </c>
      <c r="P567" s="6">
        <f t="shared" si="91"/>
        <v>0.13342497584741181</v>
      </c>
    </row>
    <row r="568" spans="1:16" x14ac:dyDescent="0.3">
      <c r="A568" s="2">
        <f t="shared" si="87"/>
        <v>9.4799999999998956</v>
      </c>
      <c r="B568" s="6">
        <f t="shared" si="83"/>
        <v>2.1016128217230708E-3</v>
      </c>
      <c r="C568" s="6">
        <f t="shared" si="84"/>
        <v>0.33516269604459148</v>
      </c>
      <c r="J568" s="5">
        <f t="shared" si="88"/>
        <v>5.4250000000000567</v>
      </c>
      <c r="K568" s="6">
        <f t="shared" si="86"/>
        <v>2.4207675709744369E-3</v>
      </c>
      <c r="L568" s="6">
        <f t="shared" si="85"/>
        <v>6.7704704589711562E-2</v>
      </c>
      <c r="N568" s="5">
        <f t="shared" si="89"/>
        <v>5.4250000000000567</v>
      </c>
      <c r="O568" s="6">
        <f t="shared" si="90"/>
        <v>2.4207675709744369E-3</v>
      </c>
      <c r="P568" s="6">
        <f t="shared" si="91"/>
        <v>6.7704704589711562E-2</v>
      </c>
    </row>
    <row r="569" spans="1:16" x14ac:dyDescent="0.3">
      <c r="A569" s="2">
        <f t="shared" si="87"/>
        <v>9.5199999999998948</v>
      </c>
      <c r="B569" s="6">
        <f t="shared" si="83"/>
        <v>2.1194780282004209E-3</v>
      </c>
      <c r="C569" s="6">
        <f t="shared" si="84"/>
        <v>0.2544527527522934</v>
      </c>
      <c r="J569" s="5">
        <f t="shared" si="88"/>
        <v>5.450000000000057</v>
      </c>
      <c r="K569" s="6">
        <f t="shared" si="86"/>
        <v>2.4431684256934366E-3</v>
      </c>
      <c r="L569" s="6">
        <f t="shared" si="85"/>
        <v>2.2932480528663701E-2</v>
      </c>
      <c r="N569" s="5">
        <f t="shared" si="89"/>
        <v>5.450000000000057</v>
      </c>
      <c r="O569" s="6">
        <f t="shared" si="90"/>
        <v>2.4431684256934366E-3</v>
      </c>
      <c r="P569" s="6">
        <f t="shared" si="91"/>
        <v>2.2932480528663701E-2</v>
      </c>
    </row>
    <row r="570" spans="1:16" x14ac:dyDescent="0.3">
      <c r="A570" s="2">
        <f t="shared" si="87"/>
        <v>9.5599999999998939</v>
      </c>
      <c r="B570" s="6">
        <f t="shared" si="83"/>
        <v>2.1374200241500163E-3</v>
      </c>
      <c r="C570" s="6">
        <f t="shared" si="84"/>
        <v>0.18115523386916976</v>
      </c>
      <c r="J570" s="5">
        <f t="shared" si="88"/>
        <v>5.4750000000000574</v>
      </c>
      <c r="K570" s="6">
        <f t="shared" si="86"/>
        <v>2.4656729779880728E-3</v>
      </c>
      <c r="L570" s="6">
        <f t="shared" si="85"/>
        <v>1.6227048036641101E-3</v>
      </c>
      <c r="N570" s="5">
        <f t="shared" si="89"/>
        <v>5.4750000000000574</v>
      </c>
      <c r="O570" s="6">
        <f t="shared" si="90"/>
        <v>2.4656729779880728E-3</v>
      </c>
      <c r="P570" s="6">
        <f t="shared" si="91"/>
        <v>1.6227048036641101E-3</v>
      </c>
    </row>
    <row r="571" spans="1:16" x14ac:dyDescent="0.3">
      <c r="A571" s="2">
        <f t="shared" si="87"/>
        <v>9.5999999999998931</v>
      </c>
      <c r="B571" s="6">
        <f t="shared" si="83"/>
        <v>2.1554388294228862E-3</v>
      </c>
      <c r="C571" s="6">
        <f t="shared" si="84"/>
        <v>0.11770433115856416</v>
      </c>
      <c r="J571" s="5">
        <f t="shared" si="88"/>
        <v>5.5000000000000577</v>
      </c>
      <c r="K571" s="6">
        <f t="shared" si="86"/>
        <v>2.4882812375771972E-3</v>
      </c>
      <c r="L571" s="6">
        <f t="shared" si="85"/>
        <v>5.1674497178851864E-3</v>
      </c>
      <c r="N571" s="5">
        <f t="shared" si="89"/>
        <v>5.5000000000000577</v>
      </c>
      <c r="O571" s="6">
        <f t="shared" si="90"/>
        <v>2.4882812375771972E-3</v>
      </c>
      <c r="P571" s="6">
        <f t="shared" si="91"/>
        <v>5.1674497178851864E-3</v>
      </c>
    </row>
    <row r="572" spans="1:16" x14ac:dyDescent="0.3">
      <c r="A572" s="2">
        <f t="shared" si="87"/>
        <v>9.6399999999998922</v>
      </c>
      <c r="B572" s="6">
        <f t="shared" si="83"/>
        <v>2.1735344639551984E-3</v>
      </c>
      <c r="C572" s="6">
        <f t="shared" si="84"/>
        <v>6.6268025896026039E-2</v>
      </c>
      <c r="J572" s="5">
        <f t="shared" si="88"/>
        <v>5.5250000000000581</v>
      </c>
      <c r="K572" s="6">
        <f t="shared" si="86"/>
        <v>2.5109932142244971E-3</v>
      </c>
      <c r="L572" s="6">
        <f t="shared" si="85"/>
        <v>3.3728896335603942E-2</v>
      </c>
      <c r="N572" s="5">
        <f t="shared" si="89"/>
        <v>5.5250000000000581</v>
      </c>
      <c r="O572" s="6">
        <f t="shared" si="90"/>
        <v>2.5109932142244971E-3</v>
      </c>
      <c r="P572" s="6">
        <f t="shared" si="91"/>
        <v>3.3728896335603942E-2</v>
      </c>
    </row>
    <row r="573" spans="1:16" x14ac:dyDescent="0.3">
      <c r="A573" s="2">
        <f t="shared" si="87"/>
        <v>9.6799999999998914</v>
      </c>
      <c r="B573" s="6">
        <f t="shared" si="83"/>
        <v>2.1917069477682921E-3</v>
      </c>
      <c r="C573" s="6">
        <f t="shared" si="84"/>
        <v>2.8668808114156119E-2</v>
      </c>
      <c r="J573" s="5">
        <f t="shared" si="88"/>
        <v>5.5500000000000584</v>
      </c>
      <c r="K573" s="6">
        <f t="shared" si="86"/>
        <v>2.5338089177384814E-3</v>
      </c>
      <c r="L573" s="6">
        <f t="shared" si="85"/>
        <v>8.6191226706509028E-2</v>
      </c>
      <c r="N573" s="5">
        <f t="shared" si="89"/>
        <v>5.5500000000000584</v>
      </c>
      <c r="O573" s="6">
        <f t="shared" si="90"/>
        <v>2.5338089177384814E-3</v>
      </c>
      <c r="P573" s="6">
        <f t="shared" si="91"/>
        <v>8.6191226706509028E-2</v>
      </c>
    </row>
    <row r="574" spans="1:16" x14ac:dyDescent="0.3">
      <c r="A574" s="2">
        <f t="shared" si="87"/>
        <v>9.7199999999998905</v>
      </c>
      <c r="B574" s="6">
        <f t="shared" si="83"/>
        <v>2.2099563009686995E-3</v>
      </c>
      <c r="C574" s="6">
        <f t="shared" si="84"/>
        <v>6.3129236997075955E-3</v>
      </c>
      <c r="J574" s="5">
        <f t="shared" si="88"/>
        <v>5.5750000000000588</v>
      </c>
      <c r="K574" s="6">
        <f t="shared" si="86"/>
        <v>2.5567283579724957E-3</v>
      </c>
      <c r="L574" s="6">
        <f t="shared" si="85"/>
        <v>0.16017753928644879</v>
      </c>
      <c r="N574" s="5">
        <f t="shared" si="89"/>
        <v>5.5750000000000588</v>
      </c>
      <c r="O574" s="6">
        <f t="shared" si="90"/>
        <v>2.5567283579724957E-3</v>
      </c>
      <c r="P574" s="6">
        <f t="shared" si="91"/>
        <v>0.16017753928644879</v>
      </c>
    </row>
    <row r="575" spans="1:16" x14ac:dyDescent="0.3">
      <c r="A575" s="2">
        <f t="shared" si="87"/>
        <v>9.7599999999998897</v>
      </c>
      <c r="B575" s="6">
        <f t="shared" si="83"/>
        <v>2.2282825437481666E-3</v>
      </c>
      <c r="C575" s="6">
        <f t="shared" si="84"/>
        <v>1.3097175871046307E-4</v>
      </c>
      <c r="J575" s="5">
        <f t="shared" si="88"/>
        <v>5.6000000000000592</v>
      </c>
      <c r="K575" s="6">
        <f t="shared" si="86"/>
        <v>2.5797515448247265E-3</v>
      </c>
      <c r="L575" s="6">
        <f t="shared" si="85"/>
        <v>0.25213417102747371</v>
      </c>
      <c r="N575" s="5">
        <f t="shared" si="89"/>
        <v>5.6000000000000592</v>
      </c>
      <c r="O575" s="6">
        <f t="shared" si="90"/>
        <v>2.5797515448247265E-3</v>
      </c>
      <c r="P575" s="6">
        <f t="shared" si="91"/>
        <v>0.25213417102747371</v>
      </c>
    </row>
    <row r="576" spans="1:16" x14ac:dyDescent="0.3">
      <c r="A576" s="2">
        <f t="shared" si="87"/>
        <v>9.7999999999998888</v>
      </c>
      <c r="B576" s="6">
        <f t="shared" si="83"/>
        <v>2.2466856963836808E-3</v>
      </c>
      <c r="C576" s="6">
        <f t="shared" si="84"/>
        <v>1.0532431943737708E-2</v>
      </c>
      <c r="J576" s="5">
        <f t="shared" si="88"/>
        <v>5.6250000000000595</v>
      </c>
      <c r="K576" s="6">
        <f t="shared" si="86"/>
        <v>2.6028784882382015E-3</v>
      </c>
      <c r="L576" s="6">
        <f t="shared" si="85"/>
        <v>0.35748127440385463</v>
      </c>
      <c r="N576" s="5">
        <f t="shared" si="89"/>
        <v>5.6250000000000595</v>
      </c>
      <c r="O576" s="6">
        <f t="shared" si="90"/>
        <v>2.6028784882382015E-3</v>
      </c>
      <c r="P576" s="6">
        <f t="shared" si="91"/>
        <v>0.35748127440385463</v>
      </c>
    </row>
    <row r="577" spans="1:16" x14ac:dyDescent="0.3">
      <c r="A577" s="2">
        <f t="shared" si="87"/>
        <v>9.8399999999998879</v>
      </c>
      <c r="B577" s="6">
        <f t="shared" si="83"/>
        <v>2.265165779237484E-3</v>
      </c>
      <c r="C577" s="6">
        <f t="shared" si="84"/>
        <v>3.7376350729747376E-2</v>
      </c>
      <c r="J577" s="5">
        <f t="shared" si="88"/>
        <v>5.6500000000000599</v>
      </c>
      <c r="K577" s="6">
        <f t="shared" si="86"/>
        <v>2.626109198200788E-3</v>
      </c>
      <c r="L577" s="6">
        <f t="shared" si="85"/>
        <v>0.47082478535441136</v>
      </c>
      <c r="N577" s="5">
        <f t="shared" si="89"/>
        <v>5.6500000000000599</v>
      </c>
      <c r="O577" s="6">
        <f t="shared" si="90"/>
        <v>2.626109198200788E-3</v>
      </c>
      <c r="P577" s="6">
        <f t="shared" si="91"/>
        <v>0.47082478535441136</v>
      </c>
    </row>
    <row r="578" spans="1:16" x14ac:dyDescent="0.3">
      <c r="A578" s="2">
        <f t="shared" si="87"/>
        <v>9.8799999999998871</v>
      </c>
      <c r="B578" s="6">
        <f t="shared" si="83"/>
        <v>2.2837228127571231E-3</v>
      </c>
      <c r="C578" s="6">
        <f t="shared" si="84"/>
        <v>7.9959962233344284E-2</v>
      </c>
      <c r="J578" s="5">
        <f t="shared" si="88"/>
        <v>5.6750000000000602</v>
      </c>
      <c r="K578" s="6">
        <f t="shared" si="86"/>
        <v>2.6494436847452358E-3</v>
      </c>
      <c r="L578" s="6">
        <f t="shared" si="85"/>
        <v>0.58622122684967859</v>
      </c>
      <c r="N578" s="5">
        <f t="shared" si="89"/>
        <v>5.6750000000000602</v>
      </c>
      <c r="O578" s="6">
        <f t="shared" si="90"/>
        <v>2.6494436847452358E-3</v>
      </c>
      <c r="P578" s="6">
        <f t="shared" si="91"/>
        <v>0.58622122684967859</v>
      </c>
    </row>
    <row r="579" spans="1:16" x14ac:dyDescent="0.3">
      <c r="A579" s="2">
        <f t="shared" si="87"/>
        <v>9.9199999999998862</v>
      </c>
      <c r="B579" s="6">
        <f t="shared" si="83"/>
        <v>2.3023568174754421E-3</v>
      </c>
      <c r="C579" s="6">
        <f t="shared" si="84"/>
        <v>0.13702647270073454</v>
      </c>
      <c r="J579" s="5">
        <f t="shared" si="88"/>
        <v>5.7000000000000606</v>
      </c>
      <c r="K579" s="6">
        <f t="shared" si="86"/>
        <v>2.6728819579491078E-3</v>
      </c>
      <c r="L579" s="6">
        <f t="shared" si="85"/>
        <v>0.69748333628753656</v>
      </c>
      <c r="N579" s="5">
        <f t="shared" si="89"/>
        <v>5.7000000000000606</v>
      </c>
      <c r="O579" s="6">
        <f t="shared" si="90"/>
        <v>2.6728819579491078E-3</v>
      </c>
      <c r="P579" s="6">
        <f t="shared" si="91"/>
        <v>0.69748333628753656</v>
      </c>
    </row>
    <row r="580" spans="1:16" x14ac:dyDescent="0.3">
      <c r="A580" s="2">
        <f t="shared" si="87"/>
        <v>9.9599999999998854</v>
      </c>
      <c r="B580" s="6">
        <f t="shared" si="83"/>
        <v>2.3210678140106241E-3</v>
      </c>
      <c r="C580" s="6">
        <f t="shared" si="84"/>
        <v>0.20679261214741296</v>
      </c>
      <c r="J580" s="5">
        <f t="shared" si="88"/>
        <v>5.7250000000000609</v>
      </c>
      <c r="K580" s="6">
        <f t="shared" si="86"/>
        <v>2.6964240279348647E-3</v>
      </c>
      <c r="L580" s="6">
        <f t="shared" si="85"/>
        <v>0.79851150127897386</v>
      </c>
      <c r="N580" s="5">
        <f t="shared" si="89"/>
        <v>5.7250000000000609</v>
      </c>
      <c r="O580" s="6">
        <f t="shared" si="90"/>
        <v>2.6964240279348647E-3</v>
      </c>
      <c r="P580" s="6">
        <f t="shared" si="91"/>
        <v>0.79851150127897386</v>
      </c>
    </row>
    <row r="581" spans="1:16" x14ac:dyDescent="0.3">
      <c r="A581" s="2">
        <f t="shared" si="87"/>
        <v>9.9999999999998845</v>
      </c>
      <c r="B581" s="6">
        <f t="shared" si="83"/>
        <v>2.3398558230662142E-3</v>
      </c>
      <c r="C581" s="6">
        <f t="shared" si="84"/>
        <v>0.28699586984182024</v>
      </c>
      <c r="J581" s="5">
        <f t="shared" si="88"/>
        <v>5.7500000000000613</v>
      </c>
      <c r="K581" s="6">
        <f t="shared" si="86"/>
        <v>2.7200699048698196E-3</v>
      </c>
      <c r="L581" s="6">
        <f t="shared" si="85"/>
        <v>0.88363364729787752</v>
      </c>
      <c r="N581" s="5">
        <f t="shared" si="89"/>
        <v>5.7500000000000613</v>
      </c>
      <c r="O581" s="6">
        <f t="shared" si="90"/>
        <v>2.7200699048698196E-3</v>
      </c>
      <c r="P581" s="6">
        <f t="shared" si="91"/>
        <v>0.88363364729787752</v>
      </c>
    </row>
    <row r="582" spans="1:16" x14ac:dyDescent="0.3">
      <c r="A582" s="2">
        <f t="shared" si="87"/>
        <v>10.039999999999884</v>
      </c>
      <c r="B582" s="6">
        <f t="shared" si="83"/>
        <v>2.3587208654311386E-3</v>
      </c>
      <c r="C582" s="6">
        <f t="shared" si="84"/>
        <v>0.37496060417111593</v>
      </c>
      <c r="J582" s="5">
        <f t="shared" si="88"/>
        <v>5.7750000000000616</v>
      </c>
      <c r="K582" s="6">
        <f t="shared" si="86"/>
        <v>2.7438195989661577E-3</v>
      </c>
      <c r="L582" s="6">
        <f t="shared" si="85"/>
        <v>0.94793472994669092</v>
      </c>
      <c r="N582" s="5">
        <f t="shared" si="89"/>
        <v>5.7750000000000616</v>
      </c>
      <c r="O582" s="6">
        <f t="shared" si="90"/>
        <v>2.7438195989661577E-3</v>
      </c>
      <c r="P582" s="6">
        <f t="shared" si="91"/>
        <v>0.94793472994669092</v>
      </c>
    </row>
    <row r="583" spans="1:16" x14ac:dyDescent="0.3">
      <c r="A583" s="2">
        <f t="shared" si="87"/>
        <v>10.079999999999883</v>
      </c>
      <c r="B583" s="6">
        <f t="shared" si="83"/>
        <v>2.3776629619797307E-3</v>
      </c>
      <c r="C583" s="6">
        <f t="shared" si="84"/>
        <v>0.46768147690800527</v>
      </c>
      <c r="J583" s="5">
        <f t="shared" si="88"/>
        <v>5.800000000000062</v>
      </c>
      <c r="K583" s="6">
        <f t="shared" si="86"/>
        <v>2.7676731204809533E-3</v>
      </c>
      <c r="L583" s="6">
        <f t="shared" si="85"/>
        <v>0.98755649663048528</v>
      </c>
      <c r="N583" s="5">
        <f t="shared" si="89"/>
        <v>5.800000000000062</v>
      </c>
      <c r="O583" s="6">
        <f t="shared" si="90"/>
        <v>2.7676731204809533E-3</v>
      </c>
      <c r="P583" s="6">
        <f t="shared" si="91"/>
        <v>0.98755649663048528</v>
      </c>
    </row>
    <row r="584" spans="1:16" x14ac:dyDescent="0.3">
      <c r="A584" s="2">
        <f t="shared" si="87"/>
        <v>10.119999999999882</v>
      </c>
      <c r="B584" s="6">
        <f t="shared" si="83"/>
        <v>2.3966821336717597E-3</v>
      </c>
      <c r="C584" s="6">
        <f t="shared" si="84"/>
        <v>0.56192193449786498</v>
      </c>
      <c r="J584" s="5">
        <f t="shared" si="88"/>
        <v>5.8250000000000624</v>
      </c>
      <c r="K584" s="6">
        <f t="shared" si="86"/>
        <v>2.7916304797161442E-3</v>
      </c>
      <c r="L584" s="6">
        <f t="shared" si="85"/>
        <v>0.99994880160715238</v>
      </c>
      <c r="N584" s="5">
        <f t="shared" si="89"/>
        <v>5.8250000000000624</v>
      </c>
      <c r="O584" s="6">
        <f t="shared" si="90"/>
        <v>2.7916304797161442E-3</v>
      </c>
      <c r="P584" s="6">
        <f t="shared" si="91"/>
        <v>0.99994880160715238</v>
      </c>
    </row>
    <row r="585" spans="1:16" x14ac:dyDescent="0.3">
      <c r="A585" s="2">
        <f t="shared" si="87"/>
        <v>10.159999999999881</v>
      </c>
      <c r="B585" s="6">
        <f t="shared" si="83"/>
        <v>2.4157784015524549E-3</v>
      </c>
      <c r="C585" s="6">
        <f t="shared" si="84"/>
        <v>0.65432477378104836</v>
      </c>
      <c r="J585" s="5">
        <f t="shared" si="88"/>
        <v>5.8500000000000627</v>
      </c>
      <c r="K585" s="6">
        <f t="shared" si="86"/>
        <v>2.8156916870185687E-3</v>
      </c>
      <c r="L585" s="6">
        <f t="shared" si="85"/>
        <v>0.9840555301404923</v>
      </c>
      <c r="N585" s="5">
        <f t="shared" si="89"/>
        <v>5.8500000000000627</v>
      </c>
      <c r="O585" s="6">
        <f t="shared" si="90"/>
        <v>2.8156916870185687E-3</v>
      </c>
      <c r="P585" s="6">
        <f t="shared" si="91"/>
        <v>0.9840555301404923</v>
      </c>
    </row>
    <row r="586" spans="1:16" x14ac:dyDescent="0.3">
      <c r="A586" s="2">
        <f t="shared" si="87"/>
        <v>10.19999999999988</v>
      </c>
      <c r="B586" s="6">
        <f t="shared" si="83"/>
        <v>2.4349517867525193E-3</v>
      </c>
      <c r="C586" s="6">
        <f t="shared" si="84"/>
        <v>0.74153121617944251</v>
      </c>
      <c r="J586" s="5">
        <f t="shared" si="88"/>
        <v>5.8750000000000631</v>
      </c>
      <c r="K586" s="6">
        <f t="shared" si="86"/>
        <v>2.8398567527799551E-3</v>
      </c>
      <c r="L586" s="6">
        <f t="shared" si="85"/>
        <v>0.94042109013922337</v>
      </c>
      <c r="N586" s="5">
        <f t="shared" si="89"/>
        <v>5.8750000000000631</v>
      </c>
      <c r="O586" s="6">
        <f t="shared" si="90"/>
        <v>2.8398567527799551E-3</v>
      </c>
      <c r="P586" s="6">
        <f t="shared" si="91"/>
        <v>0.94042109013922337</v>
      </c>
    </row>
    <row r="587" spans="1:16" x14ac:dyDescent="0.3">
      <c r="A587" s="2">
        <f t="shared" si="87"/>
        <v>10.239999999999879</v>
      </c>
      <c r="B587" s="6">
        <f t="shared" si="83"/>
        <v>2.4542023104881711E-3</v>
      </c>
      <c r="C587" s="6">
        <f t="shared" si="84"/>
        <v>0.82030440181923092</v>
      </c>
      <c r="J587" s="5">
        <f t="shared" si="88"/>
        <v>5.9000000000000634</v>
      </c>
      <c r="K587" s="6">
        <f t="shared" si="86"/>
        <v>2.8641256874369241E-3</v>
      </c>
      <c r="L587" s="6">
        <f t="shared" si="85"/>
        <v>0.87120736964980794</v>
      </c>
      <c r="N587" s="5">
        <f t="shared" si="89"/>
        <v>5.9000000000000634</v>
      </c>
      <c r="O587" s="6">
        <f t="shared" si="90"/>
        <v>2.8641256874369241E-3</v>
      </c>
      <c r="P587" s="6">
        <f t="shared" si="91"/>
        <v>0.87120736964980794</v>
      </c>
    </row>
    <row r="588" spans="1:16" x14ac:dyDescent="0.3">
      <c r="A588" s="2">
        <f t="shared" si="87"/>
        <v>10.279999999999879</v>
      </c>
      <c r="B588" s="6">
        <f t="shared" si="83"/>
        <v>2.4735299940611554E-3</v>
      </c>
      <c r="C588" s="6">
        <f t="shared" si="84"/>
        <v>0.88765283048864163</v>
      </c>
      <c r="J588" s="5">
        <f t="shared" si="88"/>
        <v>5.9250000000000638</v>
      </c>
      <c r="K588" s="6">
        <f t="shared" si="86"/>
        <v>2.8884985014710047E-3</v>
      </c>
      <c r="L588" s="6">
        <f t="shared" si="85"/>
        <v>0.7801158698397177</v>
      </c>
      <c r="N588" s="5">
        <f t="shared" si="89"/>
        <v>5.9250000000000638</v>
      </c>
      <c r="O588" s="6">
        <f t="shared" si="90"/>
        <v>2.8884985014710047E-3</v>
      </c>
      <c r="P588" s="6">
        <f t="shared" si="91"/>
        <v>0.7801158698397177</v>
      </c>
    </row>
    <row r="589" spans="1:16" x14ac:dyDescent="0.3">
      <c r="A589" s="2">
        <f t="shared" si="87"/>
        <v>10.319999999999878</v>
      </c>
      <c r="B589" s="6">
        <f t="shared" si="83"/>
        <v>2.492934858858771E-3</v>
      </c>
      <c r="C589" s="6">
        <f t="shared" si="84"/>
        <v>0.94094904376960775</v>
      </c>
      <c r="J589" s="5">
        <f t="shared" si="88"/>
        <v>5.9500000000000641</v>
      </c>
      <c r="K589" s="6">
        <f t="shared" si="86"/>
        <v>2.9129752054086215E-3</v>
      </c>
      <c r="L589" s="6">
        <f t="shared" si="85"/>
        <v>0.67221517119569774</v>
      </c>
      <c r="N589" s="5">
        <f t="shared" si="89"/>
        <v>5.9500000000000641</v>
      </c>
      <c r="O589" s="6">
        <f t="shared" si="90"/>
        <v>2.9129752054086215E-3</v>
      </c>
      <c r="P589" s="6">
        <f t="shared" si="91"/>
        <v>0.67221517119569774</v>
      </c>
    </row>
    <row r="590" spans="1:16" x14ac:dyDescent="0.3">
      <c r="A590" s="2">
        <f t="shared" si="87"/>
        <v>10.359999999999877</v>
      </c>
      <c r="B590" s="6">
        <f t="shared" si="83"/>
        <v>2.5124169263539089E-3</v>
      </c>
      <c r="C590" s="6">
        <f t="shared" si="84"/>
        <v>0.97803878177537706</v>
      </c>
      <c r="J590" s="5">
        <f t="shared" si="88"/>
        <v>5.9750000000000645</v>
      </c>
      <c r="K590" s="6">
        <f t="shared" si="86"/>
        <v>2.9375558098211256E-3</v>
      </c>
      <c r="L590" s="6">
        <f t="shared" si="85"/>
        <v>0.55367968159316816</v>
      </c>
      <c r="N590" s="5">
        <f t="shared" si="89"/>
        <v>5.9750000000000645</v>
      </c>
      <c r="O590" s="6">
        <f t="shared" si="90"/>
        <v>2.9375558098211256E-3</v>
      </c>
      <c r="P590" s="6">
        <f t="shared" si="91"/>
        <v>0.55367968159316816</v>
      </c>
    </row>
    <row r="591" spans="1:16" x14ac:dyDescent="0.3">
      <c r="A591" s="2">
        <f t="shared" si="87"/>
        <v>10.399999999999876</v>
      </c>
      <c r="B591" s="6">
        <f t="shared" si="83"/>
        <v>2.531976218105054E-3</v>
      </c>
      <c r="C591" s="6">
        <f t="shared" si="84"/>
        <v>0.99733597274548602</v>
      </c>
      <c r="J591" s="5">
        <f t="shared" si="88"/>
        <v>6.0000000000000648</v>
      </c>
      <c r="K591" s="6">
        <f t="shared" si="86"/>
        <v>2.9622403253247772E-3</v>
      </c>
      <c r="L591" s="6">
        <f t="shared" si="85"/>
        <v>0.43145140888536182</v>
      </c>
      <c r="N591" s="5">
        <f t="shared" si="89"/>
        <v>6.0000000000000648</v>
      </c>
      <c r="O591" s="6">
        <f t="shared" si="90"/>
        <v>2.9622403253247772E-3</v>
      </c>
      <c r="P591" s="6">
        <f t="shared" si="91"/>
        <v>0.43145140888536182</v>
      </c>
    </row>
    <row r="592" spans="1:16" x14ac:dyDescent="0.3">
      <c r="A592" s="2">
        <f t="shared" si="87"/>
        <v>10.439999999999875</v>
      </c>
      <c r="B592" s="6">
        <f t="shared" si="83"/>
        <v>2.5516127557563303E-3</v>
      </c>
      <c r="C592" s="6">
        <f t="shared" si="84"/>
        <v>0.99789923174645878</v>
      </c>
      <c r="J592" s="5">
        <f t="shared" si="88"/>
        <v>6.0250000000000652</v>
      </c>
      <c r="K592" s="6">
        <f t="shared" si="86"/>
        <v>2.9870287625807573E-3</v>
      </c>
      <c r="L592" s="6">
        <f t="shared" si="85"/>
        <v>0.31284193018268558</v>
      </c>
      <c r="N592" s="5">
        <f t="shared" si="89"/>
        <v>6.0250000000000652</v>
      </c>
      <c r="O592" s="6">
        <f t="shared" si="90"/>
        <v>2.9870287625807573E-3</v>
      </c>
      <c r="P592" s="6">
        <f t="shared" si="91"/>
        <v>0.31284193018268558</v>
      </c>
    </row>
    <row r="593" spans="1:16" x14ac:dyDescent="0.3">
      <c r="A593" s="2">
        <f t="shared" si="87"/>
        <v>10.479999999999874</v>
      </c>
      <c r="B593" s="6">
        <f t="shared" si="83"/>
        <v>2.5713265610375156E-3</v>
      </c>
      <c r="C593" s="6">
        <f t="shared" si="84"/>
        <v>0.97948605587147419</v>
      </c>
      <c r="J593" s="5">
        <f t="shared" si="88"/>
        <v>6.0500000000000655</v>
      </c>
      <c r="K593" s="6">
        <f t="shared" si="86"/>
        <v>3.0119211322951773E-3</v>
      </c>
      <c r="L593" s="6">
        <f t="shared" si="85"/>
        <v>0.20509642144394946</v>
      </c>
      <c r="N593" s="5">
        <f t="shared" si="89"/>
        <v>6.0500000000000655</v>
      </c>
      <c r="O593" s="6">
        <f t="shared" si="90"/>
        <v>3.0119211322951773E-3</v>
      </c>
      <c r="P593" s="6">
        <f t="shared" si="91"/>
        <v>0.20509642144394946</v>
      </c>
    </row>
    <row r="594" spans="1:16" x14ac:dyDescent="0.3">
      <c r="A594" s="2">
        <f t="shared" si="87"/>
        <v>10.519999999999873</v>
      </c>
      <c r="B594" s="6">
        <f t="shared" si="83"/>
        <v>2.5911176557640763E-3</v>
      </c>
      <c r="C594" s="6">
        <f t="shared" si="84"/>
        <v>0.94258159950588127</v>
      </c>
      <c r="J594" s="5">
        <f t="shared" si="88"/>
        <v>6.0750000000000659</v>
      </c>
      <c r="K594" s="6">
        <f t="shared" si="86"/>
        <v>3.0369174452190822E-3</v>
      </c>
      <c r="L594" s="6">
        <f t="shared" si="85"/>
        <v>0.11494520887886872</v>
      </c>
      <c r="N594" s="5">
        <f t="shared" si="89"/>
        <v>6.0750000000000659</v>
      </c>
      <c r="O594" s="6">
        <f t="shared" si="90"/>
        <v>3.0369174452190822E-3</v>
      </c>
      <c r="P594" s="6">
        <f t="shared" si="91"/>
        <v>0.11494520887886872</v>
      </c>
    </row>
    <row r="595" spans="1:16" x14ac:dyDescent="0.3">
      <c r="A595" s="2">
        <f t="shared" si="87"/>
        <v>10.559999999999873</v>
      </c>
      <c r="B595" s="6">
        <f t="shared" si="83"/>
        <v>2.6109860618371782E-3</v>
      </c>
      <c r="C595" s="6">
        <f t="shared" si="84"/>
        <v>0.88839977790257418</v>
      </c>
      <c r="J595" s="5">
        <f t="shared" si="88"/>
        <v>6.1000000000000663</v>
      </c>
      <c r="K595" s="6">
        <f t="shared" si="86"/>
        <v>3.0620177121484476E-3</v>
      </c>
      <c r="L595" s="6">
        <f t="shared" si="85"/>
        <v>4.817049585206179E-2</v>
      </c>
      <c r="N595" s="5">
        <f t="shared" si="89"/>
        <v>6.1000000000000663</v>
      </c>
      <c r="O595" s="6">
        <f t="shared" si="90"/>
        <v>3.0620177121484476E-3</v>
      </c>
      <c r="P595" s="6">
        <f t="shared" si="91"/>
        <v>4.817049585206179E-2</v>
      </c>
    </row>
    <row r="596" spans="1:16" x14ac:dyDescent="0.3">
      <c r="A596" s="2">
        <f t="shared" si="87"/>
        <v>10.599999999999872</v>
      </c>
      <c r="B596" s="6">
        <f t="shared" si="83"/>
        <v>2.6309318012437215E-3</v>
      </c>
      <c r="C596" s="6">
        <f t="shared" si="84"/>
        <v>0.81885545559282047</v>
      </c>
      <c r="J596" s="5">
        <f t="shared" si="88"/>
        <v>6.1250000000000666</v>
      </c>
      <c r="K596" s="6">
        <f t="shared" si="86"/>
        <v>3.0872219439242012E-3</v>
      </c>
      <c r="L596" s="6">
        <f t="shared" si="85"/>
        <v>9.2164615174835651E-3</v>
      </c>
      <c r="N596" s="5">
        <f t="shared" si="89"/>
        <v>6.1250000000000666</v>
      </c>
      <c r="O596" s="6">
        <f t="shared" si="90"/>
        <v>3.0872219439242012E-3</v>
      </c>
      <c r="P596" s="6">
        <f t="shared" si="91"/>
        <v>9.2164615174835651E-3</v>
      </c>
    </row>
    <row r="597" spans="1:16" x14ac:dyDescent="0.3">
      <c r="A597" s="2">
        <f t="shared" si="87"/>
        <v>10.639999999999871</v>
      </c>
      <c r="B597" s="6">
        <f t="shared" si="83"/>
        <v>2.6509548960563663E-3</v>
      </c>
      <c r="C597" s="6">
        <f t="shared" si="84"/>
        <v>0.7365075951720591</v>
      </c>
      <c r="J597" s="5">
        <f t="shared" si="88"/>
        <v>6.150000000000067</v>
      </c>
      <c r="K597" s="6">
        <f t="shared" si="86"/>
        <v>3.112530151432218E-3</v>
      </c>
      <c r="L597" s="6">
        <f t="shared" si="85"/>
        <v>8.6966694793155774E-4</v>
      </c>
      <c r="N597" s="5">
        <f t="shared" si="89"/>
        <v>6.150000000000067</v>
      </c>
      <c r="O597" s="6">
        <f t="shared" si="90"/>
        <v>3.112530151432218E-3</v>
      </c>
      <c r="P597" s="6">
        <f t="shared" si="91"/>
        <v>8.6966694793155774E-4</v>
      </c>
    </row>
    <row r="598" spans="1:16" x14ac:dyDescent="0.3">
      <c r="A598" s="2">
        <f t="shared" si="87"/>
        <v>10.67999999999987</v>
      </c>
      <c r="B598" s="6">
        <f t="shared" si="83"/>
        <v>2.6710553684335613E-3</v>
      </c>
      <c r="C598" s="6">
        <f t="shared" si="84"/>
        <v>0.644474431693423</v>
      </c>
      <c r="J598" s="5">
        <f t="shared" si="88"/>
        <v>6.1750000000000673</v>
      </c>
      <c r="K598" s="6">
        <f t="shared" si="86"/>
        <v>3.1379423456033111E-3</v>
      </c>
      <c r="L598" s="6">
        <f t="shared" si="85"/>
        <v>2.4033596674219782E-2</v>
      </c>
      <c r="N598" s="5">
        <f t="shared" si="89"/>
        <v>6.1750000000000673</v>
      </c>
      <c r="O598" s="6">
        <f t="shared" si="90"/>
        <v>3.1379423456033111E-3</v>
      </c>
      <c r="P598" s="6">
        <f t="shared" si="91"/>
        <v>2.4033596674219782E-2</v>
      </c>
    </row>
    <row r="599" spans="1:16" x14ac:dyDescent="0.3">
      <c r="A599" s="2">
        <f t="shared" si="87"/>
        <v>10.719999999999869</v>
      </c>
      <c r="B599" s="6">
        <f t="shared" si="83"/>
        <v>2.6912332406195611E-3</v>
      </c>
      <c r="C599" s="6">
        <f t="shared" si="84"/>
        <v>0.54632295222425831</v>
      </c>
      <c r="J599" s="5">
        <f t="shared" si="88"/>
        <v>6.2000000000000677</v>
      </c>
      <c r="K599" s="6">
        <f t="shared" si="86"/>
        <v>3.1634585374132672E-3</v>
      </c>
      <c r="L599" s="6">
        <f t="shared" si="85"/>
        <v>7.7616285434095489E-2</v>
      </c>
      <c r="N599" s="5">
        <f t="shared" si="89"/>
        <v>6.2000000000000677</v>
      </c>
      <c r="O599" s="6">
        <f t="shared" si="90"/>
        <v>3.1634585374132672E-3</v>
      </c>
      <c r="P599" s="6">
        <f t="shared" si="91"/>
        <v>7.7616285434095489E-2</v>
      </c>
    </row>
    <row r="600" spans="1:16" x14ac:dyDescent="0.3">
      <c r="A600" s="2">
        <f t="shared" si="87"/>
        <v>10.759999999999868</v>
      </c>
      <c r="B600" s="6">
        <f t="shared" si="83"/>
        <v>2.7114885349444565E-3</v>
      </c>
      <c r="C600" s="6">
        <f t="shared" si="84"/>
        <v>0.44593614858159403</v>
      </c>
      <c r="J600" s="5">
        <f t="shared" si="88"/>
        <v>6.225000000000068</v>
      </c>
      <c r="K600" s="6">
        <f t="shared" si="86"/>
        <v>3.1890787378828327E-3</v>
      </c>
      <c r="L600" s="6">
        <f t="shared" si="85"/>
        <v>0.15854353539149435</v>
      </c>
      <c r="N600" s="5">
        <f t="shared" si="89"/>
        <v>6.225000000000068</v>
      </c>
      <c r="O600" s="6">
        <f t="shared" si="90"/>
        <v>3.1890787378828327E-3</v>
      </c>
      <c r="P600" s="6">
        <f t="shared" si="91"/>
        <v>0.15854353539149435</v>
      </c>
    </row>
    <row r="601" spans="1:16" x14ac:dyDescent="0.3">
      <c r="A601" s="2">
        <f t="shared" si="87"/>
        <v>10.799999999999867</v>
      </c>
      <c r="B601" s="6">
        <f t="shared" si="83"/>
        <v>2.7318212738241957E-3</v>
      </c>
      <c r="C601" s="6">
        <f t="shared" si="84"/>
        <v>0.34736262082569014</v>
      </c>
      <c r="J601" s="5">
        <f t="shared" si="88"/>
        <v>6.2500000000000684</v>
      </c>
      <c r="K601" s="6">
        <f t="shared" si="86"/>
        <v>3.2148029580777253E-3</v>
      </c>
      <c r="L601" s="6">
        <f t="shared" si="85"/>
        <v>0.26190254547109953</v>
      </c>
      <c r="N601" s="5">
        <f t="shared" si="89"/>
        <v>6.2500000000000684</v>
      </c>
      <c r="O601" s="6">
        <f t="shared" si="90"/>
        <v>3.2148029580777253E-3</v>
      </c>
      <c r="P601" s="6">
        <f t="shared" si="91"/>
        <v>0.26190254547109953</v>
      </c>
    </row>
    <row r="602" spans="1:16" x14ac:dyDescent="0.3">
      <c r="A602" s="2">
        <f t="shared" si="87"/>
        <v>10.839999999999867</v>
      </c>
      <c r="B602" s="6">
        <f t="shared" si="83"/>
        <v>2.7522314797606257E-3</v>
      </c>
      <c r="C602" s="6">
        <f t="shared" si="84"/>
        <v>0.25465408634827069</v>
      </c>
      <c r="J602" s="5">
        <f t="shared" si="88"/>
        <v>6.2750000000000687</v>
      </c>
      <c r="K602" s="6">
        <f t="shared" si="86"/>
        <v>3.2406312091086318E-3</v>
      </c>
      <c r="L602" s="6">
        <f t="shared" si="85"/>
        <v>0.38121229034283349</v>
      </c>
      <c r="N602" s="5">
        <f t="shared" si="89"/>
        <v>6.2750000000000687</v>
      </c>
      <c r="O602" s="6">
        <f t="shared" si="90"/>
        <v>3.2406312091086318E-3</v>
      </c>
      <c r="P602" s="6">
        <f t="shared" si="91"/>
        <v>0.38121229034283349</v>
      </c>
    </row>
    <row r="603" spans="1:16" x14ac:dyDescent="0.3">
      <c r="A603" s="2">
        <f t="shared" si="87"/>
        <v>10.879999999999866</v>
      </c>
      <c r="B603" s="6">
        <f t="shared" si="83"/>
        <v>2.7727191753415003E-3</v>
      </c>
      <c r="C603" s="6">
        <f t="shared" si="84"/>
        <v>0.17169714294854899</v>
      </c>
      <c r="J603" s="5">
        <f t="shared" si="88"/>
        <v>6.3000000000000691</v>
      </c>
      <c r="K603" s="6">
        <f t="shared" si="86"/>
        <v>3.2665635021312174E-3</v>
      </c>
      <c r="L603" s="6">
        <f t="shared" si="85"/>
        <v>0.50880823043291279</v>
      </c>
      <c r="N603" s="5">
        <f t="shared" si="89"/>
        <v>6.3000000000000691</v>
      </c>
      <c r="O603" s="6">
        <f t="shared" si="90"/>
        <v>3.2665635021312174E-3</v>
      </c>
      <c r="P603" s="6">
        <f t="shared" si="91"/>
        <v>0.50880823043291279</v>
      </c>
    </row>
    <row r="604" spans="1:16" x14ac:dyDescent="0.3">
      <c r="A604" s="2">
        <f t="shared" si="87"/>
        <v>10.919999999999865</v>
      </c>
      <c r="B604" s="6">
        <f t="shared" si="83"/>
        <v>2.793284383240514E-3</v>
      </c>
      <c r="C604" s="6">
        <f t="shared" si="84"/>
        <v>0.10204619725289027</v>
      </c>
      <c r="J604" s="5">
        <f t="shared" si="88"/>
        <v>6.3250000000000695</v>
      </c>
      <c r="K604" s="6">
        <f t="shared" si="86"/>
        <v>3.2925998483461362E-3</v>
      </c>
      <c r="L604" s="6">
        <f t="shared" si="85"/>
        <v>0.63632049461809048</v>
      </c>
      <c r="N604" s="5">
        <f t="shared" si="89"/>
        <v>6.3250000000000695</v>
      </c>
      <c r="O604" s="6">
        <f t="shared" si="90"/>
        <v>3.2925998483461362E-3</v>
      </c>
      <c r="P604" s="6">
        <f t="shared" si="91"/>
        <v>0.63632049461809048</v>
      </c>
    </row>
    <row r="605" spans="1:16" x14ac:dyDescent="0.3">
      <c r="A605" s="2">
        <f t="shared" si="87"/>
        <v>10.959999999999864</v>
      </c>
      <c r="B605" s="6">
        <f t="shared" si="83"/>
        <v>2.8139271262173295E-3</v>
      </c>
      <c r="C605" s="6">
        <f t="shared" si="84"/>
        <v>4.8764762319686072E-2</v>
      </c>
      <c r="J605" s="5">
        <f t="shared" si="88"/>
        <v>6.3500000000000698</v>
      </c>
      <c r="K605" s="6">
        <f t="shared" si="86"/>
        <v>3.3187402589990337E-3</v>
      </c>
      <c r="L605" s="6">
        <f t="shared" si="85"/>
        <v>0.7552171655565304</v>
      </c>
      <c r="N605" s="5">
        <f t="shared" si="89"/>
        <v>6.3500000000000698</v>
      </c>
      <c r="O605" s="6">
        <f t="shared" si="90"/>
        <v>3.3187402589990337E-3</v>
      </c>
      <c r="P605" s="6">
        <f t="shared" si="91"/>
        <v>0.7552171655565304</v>
      </c>
    </row>
    <row r="606" spans="1:16" x14ac:dyDescent="0.3">
      <c r="A606" s="2">
        <f t="shared" si="87"/>
        <v>10.999999999999863</v>
      </c>
      <c r="B606" s="6">
        <f t="shared" si="83"/>
        <v>2.8346474271175978E-3</v>
      </c>
      <c r="C606" s="6">
        <f t="shared" si="84"/>
        <v>1.428231978686012E-2</v>
      </c>
      <c r="J606" s="5">
        <f t="shared" si="88"/>
        <v>6.3750000000000702</v>
      </c>
      <c r="K606" s="6">
        <f t="shared" si="86"/>
        <v>3.3449847453805477E-3</v>
      </c>
      <c r="L606" s="6">
        <f t="shared" si="85"/>
        <v>0.8573783065314986</v>
      </c>
      <c r="N606" s="5">
        <f t="shared" si="89"/>
        <v>6.3750000000000702</v>
      </c>
      <c r="O606" s="6">
        <f t="shared" si="90"/>
        <v>3.3449847453805477E-3</v>
      </c>
      <c r="P606" s="6">
        <f t="shared" si="91"/>
        <v>0.8573783065314986</v>
      </c>
    </row>
    <row r="607" spans="1:16" x14ac:dyDescent="0.3">
      <c r="A607" s="2">
        <f t="shared" si="87"/>
        <v>11.039999999999862</v>
      </c>
      <c r="B607" s="6">
        <f t="shared" ref="B607:B631" si="92">4*$C$26*(SIN((PI()/360)*A607)^2-$B$7*SIN(ASIN(SIN((PI()/180)*A607)/$B$7)/2)^2)</f>
        <v>2.8554453088729908E-3</v>
      </c>
      <c r="C607" s="6">
        <f t="shared" ref="C607:C631" si="93">0.5*(1+COS(2*PI()*B607/(0.000001*$B$6)-$C$27))</f>
        <v>2.7361352074251055E-4</v>
      </c>
      <c r="J607" s="5">
        <f t="shared" si="88"/>
        <v>6.4000000000000705</v>
      </c>
      <c r="K607" s="6">
        <f t="shared" si="86"/>
        <v>3.3713333188263132E-3</v>
      </c>
      <c r="L607" s="6">
        <f t="shared" ref="L607:L670" si="94">0.5*(1+COS(2*PI()*K607/(0.000001*$B$6)-$K$27))</f>
        <v>0.93566242731803184</v>
      </c>
      <c r="N607" s="5">
        <f t="shared" si="89"/>
        <v>6.4000000000000705</v>
      </c>
      <c r="O607" s="6">
        <f t="shared" si="90"/>
        <v>3.3713333188263132E-3</v>
      </c>
      <c r="P607" s="6">
        <f t="shared" si="91"/>
        <v>0.93566242731803184</v>
      </c>
    </row>
    <row r="608" spans="1:16" x14ac:dyDescent="0.3">
      <c r="A608" s="2">
        <f t="shared" si="87"/>
        <v>11.079999999999862</v>
      </c>
      <c r="B608" s="6">
        <f t="shared" si="92"/>
        <v>2.8763207945012312E-3</v>
      </c>
      <c r="C608" s="6">
        <f t="shared" si="93"/>
        <v>7.5665878008639442E-3</v>
      </c>
      <c r="J608" s="5">
        <f t="shared" si="88"/>
        <v>6.4250000000000709</v>
      </c>
      <c r="K608" s="6">
        <f t="shared" ref="K608:K671" si="95">4*$K$26*(SIN((PI()/360)*J608)^2-$B$7*SIN(ASIN(SIN((PI()/180)*J608)/$B$7)/2)^2)</f>
        <v>3.3977859907169746E-3</v>
      </c>
      <c r="L608" s="6">
        <f t="shared" si="94"/>
        <v>0.98442561651912097</v>
      </c>
      <c r="N608" s="5">
        <f t="shared" si="89"/>
        <v>6.4250000000000709</v>
      </c>
      <c r="O608" s="6">
        <f t="shared" si="90"/>
        <v>3.3977859907169746E-3</v>
      </c>
      <c r="P608" s="6">
        <f t="shared" si="91"/>
        <v>0.98442561651912097</v>
      </c>
    </row>
    <row r="609" spans="1:16" x14ac:dyDescent="0.3">
      <c r="A609" s="2">
        <f t="shared" ref="A609:A631" si="96">A608+0.04</f>
        <v>11.119999999999861</v>
      </c>
      <c r="B609" s="6">
        <f t="shared" si="92"/>
        <v>2.8972739071061065E-3</v>
      </c>
      <c r="C609" s="6">
        <f t="shared" si="93"/>
        <v>3.6084212655567882E-2</v>
      </c>
      <c r="J609" s="5">
        <f t="shared" ref="J609:J671" si="97">J608+0.025</f>
        <v>6.4500000000000712</v>
      </c>
      <c r="K609" s="6">
        <f t="shared" si="95"/>
        <v>3.4243427724781894E-3</v>
      </c>
      <c r="L609" s="6">
        <f t="shared" si="94"/>
        <v>0.99995484314268879</v>
      </c>
      <c r="N609" s="5">
        <f t="shared" ref="N609:N672" si="98">N608+0.025</f>
        <v>6.4500000000000712</v>
      </c>
      <c r="O609" s="6">
        <f t="shared" si="90"/>
        <v>3.4243427724781894E-3</v>
      </c>
      <c r="P609" s="6">
        <f t="shared" si="91"/>
        <v>0.99995484314268879</v>
      </c>
    </row>
    <row r="610" spans="1:16" x14ac:dyDescent="0.3">
      <c r="A610" s="2">
        <f t="shared" si="96"/>
        <v>11.15999999999986</v>
      </c>
      <c r="B610" s="6">
        <f t="shared" si="92"/>
        <v>2.9183046698775129E-3</v>
      </c>
      <c r="C610" s="6">
        <f t="shared" si="93"/>
        <v>8.4824176436750387E-2</v>
      </c>
      <c r="J610" s="5">
        <f t="shared" si="97"/>
        <v>6.4750000000000716</v>
      </c>
      <c r="K610" s="6">
        <f t="shared" si="95"/>
        <v>3.451003675580645E-3</v>
      </c>
      <c r="L610" s="6">
        <f t="shared" si="94"/>
        <v>0.98078104485734796</v>
      </c>
      <c r="N610" s="5">
        <f t="shared" si="98"/>
        <v>6.4750000000000716</v>
      </c>
      <c r="O610" s="6">
        <f t="shared" si="90"/>
        <v>3.451003675580645E-3</v>
      </c>
      <c r="P610" s="6">
        <f t="shared" si="91"/>
        <v>0.98078104485734796</v>
      </c>
    </row>
    <row r="611" spans="1:16" x14ac:dyDescent="0.3">
      <c r="A611" s="2">
        <f t="shared" si="96"/>
        <v>11.199999999999859</v>
      </c>
      <c r="B611" s="6">
        <f t="shared" si="92"/>
        <v>2.9394131060914565E-3</v>
      </c>
      <c r="C611" s="6">
        <f t="shared" si="93"/>
        <v>0.15187891087108302</v>
      </c>
      <c r="J611" s="5">
        <f t="shared" si="97"/>
        <v>6.5000000000000719</v>
      </c>
      <c r="K611" s="6">
        <f t="shared" si="95"/>
        <v>3.4777687115400222E-3</v>
      </c>
      <c r="L611" s="6">
        <f t="shared" si="94"/>
        <v>0.92784446616978922</v>
      </c>
      <c r="N611" s="5">
        <f t="shared" si="98"/>
        <v>6.5000000000000719</v>
      </c>
      <c r="O611" s="6">
        <f t="shared" si="90"/>
        <v>3.4777687115400222E-3</v>
      </c>
      <c r="P611" s="6">
        <f t="shared" si="91"/>
        <v>0.92784446616978922</v>
      </c>
    </row>
    <row r="612" spans="1:16" x14ac:dyDescent="0.3">
      <c r="A612" s="2">
        <f t="shared" si="96"/>
        <v>11.239999999999858</v>
      </c>
      <c r="B612" s="6">
        <f t="shared" si="92"/>
        <v>2.9605992391101041E-3</v>
      </c>
      <c r="C612" s="6">
        <f t="shared" si="93"/>
        <v>0.23449670112101634</v>
      </c>
      <c r="J612" s="5">
        <f t="shared" si="97"/>
        <v>6.5250000000000723</v>
      </c>
      <c r="K612" s="6">
        <f t="shared" si="95"/>
        <v>3.5046378919170499E-3</v>
      </c>
      <c r="L612" s="6">
        <f t="shared" si="94"/>
        <v>0.8444939676668366</v>
      </c>
      <c r="N612" s="5">
        <f t="shared" si="98"/>
        <v>6.5250000000000723</v>
      </c>
      <c r="O612" s="6">
        <f t="shared" si="90"/>
        <v>3.5046378919170499E-3</v>
      </c>
      <c r="P612" s="6">
        <f t="shared" si="91"/>
        <v>0.8444939676668366</v>
      </c>
    </row>
    <row r="613" spans="1:16" x14ac:dyDescent="0.3">
      <c r="A613" s="2">
        <f t="shared" si="96"/>
        <v>11.279999999999857</v>
      </c>
      <c r="B613" s="6">
        <f t="shared" si="92"/>
        <v>2.9818630923818122E-3</v>
      </c>
      <c r="C613" s="6">
        <f t="shared" si="93"/>
        <v>0.32918279050667221</v>
      </c>
      <c r="J613" s="5">
        <f t="shared" si="97"/>
        <v>6.5500000000000727</v>
      </c>
      <c r="K613" s="6">
        <f t="shared" si="95"/>
        <v>3.531611228317486E-3</v>
      </c>
      <c r="L613" s="6">
        <f t="shared" si="94"/>
        <v>0.73631317421824505</v>
      </c>
      <c r="N613" s="5">
        <f t="shared" si="98"/>
        <v>6.5500000000000727</v>
      </c>
      <c r="O613" s="6">
        <f t="shared" si="90"/>
        <v>3.531611228317486E-3</v>
      </c>
      <c r="P613" s="6">
        <f t="shared" si="91"/>
        <v>0.73631317421824505</v>
      </c>
    </row>
    <row r="614" spans="1:16" x14ac:dyDescent="0.3">
      <c r="A614" s="2">
        <f t="shared" si="96"/>
        <v>11.319999999999856</v>
      </c>
      <c r="B614" s="6">
        <f t="shared" si="92"/>
        <v>3.0032046894411246E-3</v>
      </c>
      <c r="C614" s="6">
        <f t="shared" si="93"/>
        <v>0.43183749510501401</v>
      </c>
      <c r="J614" s="5">
        <f t="shared" si="97"/>
        <v>6.575000000000073</v>
      </c>
      <c r="K614" s="6">
        <f t="shared" si="95"/>
        <v>3.5586887323921248E-3</v>
      </c>
      <c r="L614" s="6">
        <f t="shared" si="94"/>
        <v>0.61077866114276058</v>
      </c>
      <c r="N614" s="5">
        <f t="shared" si="98"/>
        <v>6.575000000000073</v>
      </c>
      <c r="O614" s="6">
        <f t="shared" si="90"/>
        <v>3.5586887323921248E-3</v>
      </c>
      <c r="P614" s="6">
        <f t="shared" si="91"/>
        <v>0.61077866114276058</v>
      </c>
    </row>
    <row r="615" spans="1:16" x14ac:dyDescent="0.3">
      <c r="A615" s="2">
        <f t="shared" si="96"/>
        <v>11.359999999999856</v>
      </c>
      <c r="B615" s="6">
        <f t="shared" si="92"/>
        <v>3.0246240539088302E-3</v>
      </c>
      <c r="C615" s="6">
        <f t="shared" si="93"/>
        <v>0.53792648404368337</v>
      </c>
      <c r="J615" s="5">
        <f t="shared" si="97"/>
        <v>6.6000000000000734</v>
      </c>
      <c r="K615" s="6">
        <f t="shared" si="95"/>
        <v>3.5858704158368178E-3</v>
      </c>
      <c r="L615" s="6">
        <f t="shared" si="94"/>
        <v>0.47676804608776713</v>
      </c>
      <c r="N615" s="5">
        <f t="shared" si="98"/>
        <v>6.6000000000000734</v>
      </c>
      <c r="O615" s="6">
        <f t="shared" si="90"/>
        <v>3.5858704158368178E-3</v>
      </c>
      <c r="P615" s="6">
        <f t="shared" si="91"/>
        <v>0.47676804608776713</v>
      </c>
    </row>
    <row r="616" spans="1:16" x14ac:dyDescent="0.3">
      <c r="A616" s="2">
        <f t="shared" si="96"/>
        <v>11.399999999999855</v>
      </c>
      <c r="B616" s="6">
        <f t="shared" si="92"/>
        <v>3.0461212094919847E-3</v>
      </c>
      <c r="C616" s="6">
        <f t="shared" si="93"/>
        <v>0.64267664786093914</v>
      </c>
      <c r="J616" s="5">
        <f t="shared" si="97"/>
        <v>6.6250000000000737</v>
      </c>
      <c r="K616" s="6">
        <f t="shared" si="95"/>
        <v>3.6131562903924472E-3</v>
      </c>
      <c r="L616" s="6">
        <f t="shared" si="94"/>
        <v>0.34394792546288083</v>
      </c>
      <c r="N616" s="5">
        <f t="shared" si="98"/>
        <v>6.6250000000000737</v>
      </c>
      <c r="O616" s="6">
        <f t="shared" si="90"/>
        <v>3.6131562903924472E-3</v>
      </c>
      <c r="P616" s="6">
        <f t="shared" si="91"/>
        <v>0.34394792546288083</v>
      </c>
    </row>
    <row r="617" spans="1:16" x14ac:dyDescent="0.3">
      <c r="A617" s="2">
        <f t="shared" si="96"/>
        <v>11.439999999999854</v>
      </c>
      <c r="B617" s="6">
        <f t="shared" si="92"/>
        <v>3.0676961799839032E-3</v>
      </c>
      <c r="C617" s="6">
        <f t="shared" si="93"/>
        <v>0.74128946091314585</v>
      </c>
      <c r="J617" s="5">
        <f t="shared" si="97"/>
        <v>6.6500000000000741</v>
      </c>
      <c r="K617" s="6">
        <f t="shared" si="95"/>
        <v>3.6405463678449634E-3</v>
      </c>
      <c r="L617" s="6">
        <f t="shared" si="94"/>
        <v>0.22208210917880522</v>
      </c>
      <c r="N617" s="5">
        <f t="shared" si="98"/>
        <v>6.6500000000000741</v>
      </c>
      <c r="O617" s="6">
        <f t="shared" si="90"/>
        <v>3.6405463678449634E-3</v>
      </c>
      <c r="P617" s="6">
        <f t="shared" si="91"/>
        <v>0.22208210917880522</v>
      </c>
    </row>
    <row r="618" spans="1:16" x14ac:dyDescent="0.3">
      <c r="A618" s="2">
        <f t="shared" si="96"/>
        <v>11.479999999999853</v>
      </c>
      <c r="B618" s="6">
        <f t="shared" si="92"/>
        <v>3.0893489892642513E-3</v>
      </c>
      <c r="C618" s="6">
        <f t="shared" si="93"/>
        <v>0.8291625312522275</v>
      </c>
      <c r="J618" s="5">
        <f t="shared" si="97"/>
        <v>6.6750000000000744</v>
      </c>
      <c r="K618" s="6">
        <f t="shared" si="95"/>
        <v>3.6680406600253781E-3</v>
      </c>
      <c r="L618" s="6">
        <f t="shared" si="94"/>
        <v>0.12030865745680663</v>
      </c>
      <c r="N618" s="5">
        <f t="shared" si="98"/>
        <v>6.6750000000000744</v>
      </c>
      <c r="O618" s="6">
        <f t="shared" si="90"/>
        <v>3.6680406600253781E-3</v>
      </c>
      <c r="P618" s="6">
        <f t="shared" si="91"/>
        <v>0.12030865745680663</v>
      </c>
    </row>
    <row r="619" spans="1:16" x14ac:dyDescent="0.3">
      <c r="A619" s="2">
        <f t="shared" si="96"/>
        <v>11.519999999999852</v>
      </c>
      <c r="B619" s="6">
        <f t="shared" si="92"/>
        <v>3.1110796612990117E-3</v>
      </c>
      <c r="C619" s="6">
        <f t="shared" si="93"/>
        <v>0.90210920045725285</v>
      </c>
      <c r="J619" s="5">
        <f t="shared" si="97"/>
        <v>6.7000000000000748</v>
      </c>
      <c r="K619" s="6">
        <f t="shared" si="95"/>
        <v>3.6956391788097636E-3</v>
      </c>
      <c r="L619" s="6">
        <f t="shared" si="94"/>
        <v>4.6439025201535034E-2</v>
      </c>
      <c r="N619" s="5">
        <f t="shared" si="98"/>
        <v>6.7000000000000748</v>
      </c>
      <c r="O619" s="6">
        <f t="shared" si="90"/>
        <v>3.6956391788097636E-3</v>
      </c>
      <c r="P619" s="6">
        <f t="shared" si="91"/>
        <v>4.6439025201535034E-2</v>
      </c>
    </row>
    <row r="620" spans="1:16" x14ac:dyDescent="0.3">
      <c r="A620" s="2">
        <f t="shared" si="96"/>
        <v>11.559999999999851</v>
      </c>
      <c r="B620" s="6">
        <f t="shared" si="92"/>
        <v>3.1328882201405541E-3</v>
      </c>
      <c r="C620" s="6">
        <f t="shared" si="93"/>
        <v>0.95656567081439325</v>
      </c>
      <c r="J620" s="5">
        <f t="shared" si="97"/>
        <v>6.7250000000000751</v>
      </c>
      <c r="K620" s="6">
        <f t="shared" si="95"/>
        <v>3.7233419361192726E-3</v>
      </c>
      <c r="L620" s="6">
        <f t="shared" si="94"/>
        <v>6.3335870026923202E-3</v>
      </c>
      <c r="N620" s="5">
        <f t="shared" si="98"/>
        <v>6.7250000000000751</v>
      </c>
      <c r="O620" s="6">
        <f t="shared" si="90"/>
        <v>3.7233419361192726E-3</v>
      </c>
      <c r="P620" s="6">
        <f t="shared" si="91"/>
        <v>6.3335870026923202E-3</v>
      </c>
    </row>
    <row r="621" spans="1:16" x14ac:dyDescent="0.3">
      <c r="A621" s="2">
        <f t="shared" si="96"/>
        <v>11.59999999999985</v>
      </c>
      <c r="B621" s="6">
        <f t="shared" si="92"/>
        <v>3.1547746899276323E-3</v>
      </c>
      <c r="C621" s="6">
        <f t="shared" si="93"/>
        <v>0.98977524437009312</v>
      </c>
      <c r="J621" s="5">
        <f t="shared" si="97"/>
        <v>6.7500000000000755</v>
      </c>
      <c r="K621" s="6">
        <f t="shared" si="95"/>
        <v>3.7511489439201384E-3</v>
      </c>
      <c r="L621" s="6">
        <f t="shared" si="94"/>
        <v>3.4046235191858565E-3</v>
      </c>
      <c r="N621" s="5">
        <f t="shared" si="98"/>
        <v>6.7500000000000755</v>
      </c>
      <c r="O621" s="6">
        <f t="shared" si="90"/>
        <v>3.7511489439201384E-3</v>
      </c>
      <c r="P621" s="6">
        <f t="shared" si="91"/>
        <v>3.4046235191858565E-3</v>
      </c>
    </row>
    <row r="622" spans="1:16" x14ac:dyDescent="0.3">
      <c r="A622" s="2">
        <f t="shared" si="96"/>
        <v>11.63999999999985</v>
      </c>
      <c r="B622" s="6">
        <f t="shared" si="92"/>
        <v>3.176739094885429E-3</v>
      </c>
      <c r="C622" s="6">
        <f t="shared" si="93"/>
        <v>0.99993988257747457</v>
      </c>
      <c r="J622" s="5">
        <f t="shared" si="97"/>
        <v>6.7750000000000759</v>
      </c>
      <c r="K622" s="6">
        <f t="shared" si="95"/>
        <v>3.7790602142236574E-3</v>
      </c>
      <c r="L622" s="6">
        <f t="shared" si="94"/>
        <v>3.8290479237683139E-2</v>
      </c>
      <c r="N622" s="5">
        <f t="shared" si="98"/>
        <v>6.7750000000000759</v>
      </c>
      <c r="O622" s="6">
        <f t="shared" si="90"/>
        <v>3.7790602142236574E-3</v>
      </c>
      <c r="P622" s="6">
        <f t="shared" si="91"/>
        <v>3.8290479237683139E-2</v>
      </c>
    </row>
    <row r="623" spans="1:16" x14ac:dyDescent="0.3">
      <c r="A623" s="2">
        <f t="shared" si="96"/>
        <v>11.679999999999849</v>
      </c>
      <c r="B623" s="6">
        <f t="shared" si="92"/>
        <v>3.1987814593255849E-3</v>
      </c>
      <c r="C623" s="6">
        <f t="shared" si="93"/>
        <v>0.98633043691638533</v>
      </c>
      <c r="J623" s="5">
        <f t="shared" si="97"/>
        <v>6.8000000000000762</v>
      </c>
      <c r="K623" s="6">
        <f t="shared" si="95"/>
        <v>3.8070757590862371E-3</v>
      </c>
      <c r="L623" s="6">
        <f t="shared" si="94"/>
        <v>0.10873336705183978</v>
      </c>
      <c r="N623" s="5">
        <f t="shared" si="98"/>
        <v>6.8000000000000762</v>
      </c>
      <c r="O623" s="6">
        <f t="shared" si="90"/>
        <v>3.8070757590862371E-3</v>
      </c>
      <c r="P623" s="6">
        <f t="shared" si="91"/>
        <v>0.10873336705183978</v>
      </c>
    </row>
    <row r="624" spans="1:16" x14ac:dyDescent="0.3">
      <c r="A624" s="2">
        <f t="shared" si="96"/>
        <v>11.719999999999848</v>
      </c>
      <c r="B624" s="6">
        <f t="shared" si="92"/>
        <v>3.2209018076462099E-3</v>
      </c>
      <c r="C624" s="6">
        <f t="shared" si="93"/>
        <v>0.94934853412045483</v>
      </c>
      <c r="J624" s="5">
        <f t="shared" si="97"/>
        <v>6.8250000000000766</v>
      </c>
      <c r="K624" s="6">
        <f t="shared" si="95"/>
        <v>3.835195590609383E-3</v>
      </c>
      <c r="L624" s="6">
        <f t="shared" si="94"/>
        <v>0.20967884562078509</v>
      </c>
      <c r="N624" s="5">
        <f t="shared" si="98"/>
        <v>6.8250000000000766</v>
      </c>
      <c r="O624" s="6">
        <f t="shared" ref="O624:O671" si="99">4*$K$26*(SIN((PI()/360)*N624)^2-$B$7*SIN(ASIN(SIN((PI()/180)*N624)/$B$7)/2)^2)</f>
        <v>3.835195590609383E-3</v>
      </c>
      <c r="P624" s="6">
        <f t="shared" ref="P624:P671" si="100">0.5*(1+COS(2*PI()*O624/(0.000001*$B$6)-$K$27))</f>
        <v>0.20967884562078509</v>
      </c>
    </row>
    <row r="625" spans="1:16" x14ac:dyDescent="0.3">
      <c r="A625" s="2">
        <f t="shared" si="96"/>
        <v>11.759999999999847</v>
      </c>
      <c r="B625" s="6">
        <f t="shared" si="92"/>
        <v>3.2431001643319422E-3</v>
      </c>
      <c r="C625" s="6">
        <f t="shared" si="93"/>
        <v>0.89053517170961272</v>
      </c>
      <c r="J625" s="5">
        <f t="shared" si="97"/>
        <v>6.8500000000000769</v>
      </c>
      <c r="K625" s="6">
        <f t="shared" si="95"/>
        <v>3.8634197209396828E-3</v>
      </c>
      <c r="L625" s="6">
        <f t="shared" si="94"/>
        <v>0.33359828745095976</v>
      </c>
      <c r="N625" s="5">
        <f t="shared" si="98"/>
        <v>6.8500000000000769</v>
      </c>
      <c r="O625" s="6">
        <f t="shared" si="99"/>
        <v>3.8634197209396828E-3</v>
      </c>
      <c r="P625" s="6">
        <f t="shared" si="100"/>
        <v>0.33359828745095976</v>
      </c>
    </row>
    <row r="626" spans="1:16" x14ac:dyDescent="0.3">
      <c r="A626" s="2">
        <f t="shared" si="96"/>
        <v>11.799999999999846</v>
      </c>
      <c r="B626" s="6">
        <f t="shared" si="92"/>
        <v>3.2653765539539343E-3</v>
      </c>
      <c r="C626" s="6">
        <f t="shared" si="93"/>
        <v>0.81252351147093682</v>
      </c>
      <c r="J626" s="5">
        <f t="shared" si="97"/>
        <v>6.8750000000000773</v>
      </c>
      <c r="K626" s="6">
        <f t="shared" si="95"/>
        <v>3.8917481622688446E-3</v>
      </c>
      <c r="L626" s="6">
        <f t="shared" si="94"/>
        <v>0.47101789857045051</v>
      </c>
      <c r="N626" s="5">
        <f t="shared" si="98"/>
        <v>6.8750000000000773</v>
      </c>
      <c r="O626" s="6">
        <f t="shared" si="99"/>
        <v>3.8917481622688446E-3</v>
      </c>
      <c r="P626" s="6">
        <f t="shared" si="100"/>
        <v>0.47101789857045051</v>
      </c>
    </row>
    <row r="627" spans="1:16" x14ac:dyDescent="0.3">
      <c r="A627" s="2">
        <f t="shared" si="96"/>
        <v>11.839999999999845</v>
      </c>
      <c r="B627" s="6">
        <f t="shared" si="92"/>
        <v>3.2877310011699109E-3</v>
      </c>
      <c r="C627" s="6">
        <f t="shared" si="93"/>
        <v>0.71893604746175677</v>
      </c>
      <c r="J627" s="5">
        <f t="shared" si="97"/>
        <v>6.9000000000000776</v>
      </c>
      <c r="K627" s="6">
        <f t="shared" si="95"/>
        <v>3.920180926833685E-3</v>
      </c>
      <c r="L627" s="6">
        <f t="shared" si="94"/>
        <v>0.61122042661047293</v>
      </c>
      <c r="N627" s="5">
        <f t="shared" si="98"/>
        <v>6.9000000000000776</v>
      </c>
      <c r="O627" s="6">
        <f t="shared" si="99"/>
        <v>3.920180926833685E-3</v>
      </c>
      <c r="P627" s="6">
        <f t="shared" si="100"/>
        <v>0.61122042661047293</v>
      </c>
    </row>
    <row r="628" spans="1:16" x14ac:dyDescent="0.3">
      <c r="A628" s="2">
        <f t="shared" si="96"/>
        <v>11.879999999999844</v>
      </c>
      <c r="B628" s="6">
        <f t="shared" si="92"/>
        <v>3.3101635307242016E-3</v>
      </c>
      <c r="C628" s="6">
        <f t="shared" si="93"/>
        <v>0.61422914783436766</v>
      </c>
      <c r="J628" s="5">
        <f t="shared" si="97"/>
        <v>6.925000000000078</v>
      </c>
      <c r="K628" s="6">
        <f t="shared" si="95"/>
        <v>3.9487180269161407E-3</v>
      </c>
      <c r="L628" s="6">
        <f t="shared" si="94"/>
        <v>0.74307005586446562</v>
      </c>
      <c r="N628" s="5">
        <f t="shared" si="98"/>
        <v>6.925000000000078</v>
      </c>
      <c r="O628" s="6">
        <f t="shared" si="99"/>
        <v>3.9487180269161407E-3</v>
      </c>
      <c r="P628" s="6">
        <f t="shared" si="100"/>
        <v>0.74307005586446562</v>
      </c>
    </row>
    <row r="629" spans="1:16" x14ac:dyDescent="0.3">
      <c r="A629" s="2">
        <f t="shared" si="96"/>
        <v>11.919999999999844</v>
      </c>
      <c r="B629" s="6">
        <f t="shared" si="92"/>
        <v>3.3326741674477305E-3</v>
      </c>
      <c r="C629" s="6">
        <f t="shared" si="93"/>
        <v>0.50349078784435264</v>
      </c>
      <c r="J629" s="5">
        <f t="shared" si="97"/>
        <v>6.9500000000000783</v>
      </c>
      <c r="K629" s="6">
        <f t="shared" si="95"/>
        <v>3.9773594748432747E-3</v>
      </c>
      <c r="L629" s="6">
        <f t="shared" si="94"/>
        <v>0.85589854229599593</v>
      </c>
      <c r="N629" s="5">
        <f t="shared" si="98"/>
        <v>6.9500000000000783</v>
      </c>
      <c r="O629" s="6">
        <f t="shared" si="99"/>
        <v>3.9773594748432747E-3</v>
      </c>
      <c r="P629" s="6">
        <f t="shared" si="100"/>
        <v>0.85589854229599593</v>
      </c>
    </row>
    <row r="630" spans="1:16" x14ac:dyDescent="0.3">
      <c r="A630" s="2">
        <f t="shared" si="96"/>
        <v>11.959999999999843</v>
      </c>
      <c r="B630" s="6">
        <f t="shared" si="92"/>
        <v>3.3552629362581E-3</v>
      </c>
      <c r="C630" s="6">
        <f t="shared" si="93"/>
        <v>0.39219995735732943</v>
      </c>
      <c r="J630" s="5">
        <f t="shared" si="97"/>
        <v>6.9750000000000787</v>
      </c>
      <c r="K630" s="6">
        <f t="shared" si="95"/>
        <v>4.0061052829872797E-3</v>
      </c>
      <c r="L630" s="6">
        <f t="shared" si="94"/>
        <v>0.94038262670225037</v>
      </c>
      <c r="N630" s="5">
        <f t="shared" si="98"/>
        <v>6.9750000000000787</v>
      </c>
      <c r="O630" s="6">
        <f t="shared" si="99"/>
        <v>4.0061052829872797E-3</v>
      </c>
      <c r="P630" s="6">
        <f t="shared" si="100"/>
        <v>0.94038262670225037</v>
      </c>
    </row>
    <row r="631" spans="1:16" x14ac:dyDescent="0.3">
      <c r="A631" s="2">
        <f t="shared" si="96"/>
        <v>11.999999999999842</v>
      </c>
      <c r="B631" s="6">
        <f t="shared" si="92"/>
        <v>3.3779298621595729E-3</v>
      </c>
      <c r="C631" s="6">
        <f t="shared" si="93"/>
        <v>0.28595859083977349</v>
      </c>
      <c r="J631" s="5">
        <f t="shared" si="97"/>
        <v>7.000000000000079</v>
      </c>
      <c r="K631" s="6">
        <f t="shared" si="95"/>
        <v>4.0349554637654746E-3</v>
      </c>
      <c r="L631" s="6">
        <f t="shared" si="94"/>
        <v>0.98934013120767594</v>
      </c>
      <c r="N631" s="5">
        <f t="shared" si="98"/>
        <v>7.000000000000079</v>
      </c>
      <c r="O631" s="6">
        <f t="shared" si="99"/>
        <v>4.0349554637654746E-3</v>
      </c>
      <c r="P631" s="6">
        <f t="shared" si="100"/>
        <v>0.98934013120767594</v>
      </c>
    </row>
    <row r="632" spans="1:16" x14ac:dyDescent="0.3">
      <c r="A632" s="2"/>
      <c r="B632" s="6"/>
      <c r="C632" s="6"/>
      <c r="J632" s="5">
        <f t="shared" si="97"/>
        <v>7.0250000000000794</v>
      </c>
      <c r="K632" s="6">
        <f t="shared" si="95"/>
        <v>4.0639100296403358E-3</v>
      </c>
      <c r="L632" s="6">
        <f t="shared" si="94"/>
        <v>0.99837545272012895</v>
      </c>
      <c r="N632" s="5">
        <f t="shared" si="98"/>
        <v>7.0250000000000794</v>
      </c>
      <c r="O632" s="6">
        <f t="shared" si="99"/>
        <v>4.0639100296403358E-3</v>
      </c>
      <c r="P632" s="6">
        <f t="shared" si="100"/>
        <v>0.99837545272012895</v>
      </c>
    </row>
    <row r="633" spans="1:16" x14ac:dyDescent="0.3">
      <c r="A633" s="2"/>
      <c r="B633" s="6"/>
      <c r="C633" s="6"/>
      <c r="J633" s="5">
        <f t="shared" si="97"/>
        <v>7.0500000000000798</v>
      </c>
      <c r="K633" s="6">
        <f t="shared" si="95"/>
        <v>4.092968993119484E-3</v>
      </c>
      <c r="L633" s="6">
        <f t="shared" si="94"/>
        <v>0.96631450698992294</v>
      </c>
      <c r="N633" s="5">
        <f t="shared" si="98"/>
        <v>7.0500000000000798</v>
      </c>
      <c r="O633" s="6">
        <f t="shared" si="99"/>
        <v>4.092968993119484E-3</v>
      </c>
      <c r="P633" s="6">
        <f t="shared" si="100"/>
        <v>0.96631450698992294</v>
      </c>
    </row>
    <row r="634" spans="1:16" x14ac:dyDescent="0.3">
      <c r="A634" s="2"/>
      <c r="B634" s="6"/>
      <c r="C634" s="6"/>
      <c r="J634" s="5">
        <f t="shared" si="97"/>
        <v>7.0750000000000801</v>
      </c>
      <c r="K634" s="6">
        <f t="shared" si="95"/>
        <v>4.1221323667556802E-3</v>
      </c>
      <c r="L634" s="6">
        <f t="shared" si="94"/>
        <v>0.89538412483300234</v>
      </c>
      <c r="N634" s="5">
        <f t="shared" si="98"/>
        <v>7.0750000000000801</v>
      </c>
      <c r="O634" s="6">
        <f t="shared" si="99"/>
        <v>4.1221323667556802E-3</v>
      </c>
      <c r="P634" s="6">
        <f t="shared" si="100"/>
        <v>0.89538412483300234</v>
      </c>
    </row>
    <row r="635" spans="1:16" x14ac:dyDescent="0.3">
      <c r="A635" s="2"/>
      <c r="B635" s="6"/>
      <c r="C635" s="6"/>
      <c r="J635" s="5">
        <f t="shared" si="97"/>
        <v>7.1000000000000805</v>
      </c>
      <c r="K635" s="6">
        <f t="shared" si="95"/>
        <v>4.1514001631468688E-3</v>
      </c>
      <c r="L635" s="6">
        <f t="shared" si="94"/>
        <v>0.79111051820544964</v>
      </c>
      <c r="N635" s="5">
        <f t="shared" si="98"/>
        <v>7.1000000000000805</v>
      </c>
      <c r="O635" s="6">
        <f t="shared" si="99"/>
        <v>4.1514001631468688E-3</v>
      </c>
      <c r="P635" s="6">
        <f t="shared" si="100"/>
        <v>0.79111051820544964</v>
      </c>
    </row>
    <row r="636" spans="1:16" x14ac:dyDescent="0.3">
      <c r="A636" s="2"/>
      <c r="B636" s="6"/>
      <c r="C636" s="6"/>
      <c r="J636" s="5">
        <f t="shared" si="97"/>
        <v>7.1250000000000808</v>
      </c>
      <c r="K636" s="6">
        <f t="shared" si="95"/>
        <v>4.1807723949361308E-3</v>
      </c>
      <c r="L636" s="6">
        <f t="shared" si="94"/>
        <v>0.66193430563969258</v>
      </c>
      <c r="N636" s="5">
        <f t="shared" si="98"/>
        <v>7.1250000000000808</v>
      </c>
      <c r="O636" s="6">
        <f t="shared" si="99"/>
        <v>4.1807723949361308E-3</v>
      </c>
      <c r="P636" s="6">
        <f t="shared" si="100"/>
        <v>0.66193430563969258</v>
      </c>
    </row>
    <row r="637" spans="1:16" x14ac:dyDescent="0.3">
      <c r="A637" s="2"/>
      <c r="B637" s="6"/>
      <c r="C637" s="6"/>
      <c r="J637" s="5">
        <f t="shared" si="97"/>
        <v>7.1500000000000812</v>
      </c>
      <c r="K637" s="6">
        <f t="shared" si="95"/>
        <v>4.2102490748117524E-3</v>
      </c>
      <c r="L637" s="6">
        <f t="shared" si="94"/>
        <v>0.51856391788981726</v>
      </c>
      <c r="N637" s="5">
        <f t="shared" si="98"/>
        <v>7.1500000000000812</v>
      </c>
      <c r="O637" s="6">
        <f t="shared" si="99"/>
        <v>4.2102490748117524E-3</v>
      </c>
      <c r="P637" s="6">
        <f t="shared" si="100"/>
        <v>0.51856391788981726</v>
      </c>
    </row>
    <row r="638" spans="1:16" x14ac:dyDescent="0.3">
      <c r="A638" s="2"/>
      <c r="B638" s="6"/>
      <c r="C638" s="6"/>
      <c r="J638" s="5">
        <f t="shared" si="97"/>
        <v>7.1750000000000815</v>
      </c>
      <c r="K638" s="6">
        <f t="shared" si="95"/>
        <v>4.2398302155071616E-3</v>
      </c>
      <c r="L638" s="6">
        <f t="shared" si="94"/>
        <v>0.37311294669817585</v>
      </c>
      <c r="N638" s="5">
        <f t="shared" si="98"/>
        <v>7.1750000000000815</v>
      </c>
      <c r="O638" s="6">
        <f t="shared" si="99"/>
        <v>4.2398302155071616E-3</v>
      </c>
      <c r="P638" s="6">
        <f t="shared" si="100"/>
        <v>0.37311294669817585</v>
      </c>
    </row>
    <row r="639" spans="1:16" x14ac:dyDescent="0.3">
      <c r="A639" s="2"/>
      <c r="B639" s="6"/>
      <c r="C639" s="6"/>
      <c r="J639" s="5">
        <f t="shared" si="97"/>
        <v>7.2000000000000819</v>
      </c>
      <c r="K639" s="6">
        <f t="shared" si="95"/>
        <v>4.2695158298010089E-3</v>
      </c>
      <c r="L639" s="6">
        <f t="shared" si="94"/>
        <v>0.23808801578088601</v>
      </c>
      <c r="N639" s="5">
        <f t="shared" si="98"/>
        <v>7.2000000000000819</v>
      </c>
      <c r="O639" s="6">
        <f t="shared" si="99"/>
        <v>4.2695158298010089E-3</v>
      </c>
      <c r="P639" s="6">
        <f t="shared" si="100"/>
        <v>0.23808801578088601</v>
      </c>
    </row>
    <row r="640" spans="1:16" x14ac:dyDescent="0.3">
      <c r="A640" s="2"/>
      <c r="B640" s="6"/>
      <c r="C640" s="6"/>
      <c r="J640" s="5">
        <f t="shared" si="97"/>
        <v>7.2250000000000822</v>
      </c>
      <c r="K640" s="6">
        <f t="shared" si="95"/>
        <v>4.2993059305171015E-3</v>
      </c>
      <c r="L640" s="6">
        <f t="shared" si="94"/>
        <v>0.12531000545592114</v>
      </c>
      <c r="N640" s="5">
        <f t="shared" si="98"/>
        <v>7.2250000000000822</v>
      </c>
      <c r="O640" s="6">
        <f t="shared" si="99"/>
        <v>4.2993059305171015E-3</v>
      </c>
      <c r="P640" s="6">
        <f t="shared" si="100"/>
        <v>0.12531000545592114</v>
      </c>
    </row>
    <row r="641" spans="1:16" x14ac:dyDescent="0.3">
      <c r="A641" s="2"/>
      <c r="B641" s="6"/>
      <c r="C641" s="6"/>
      <c r="J641" s="5">
        <f t="shared" si="97"/>
        <v>7.2500000000000826</v>
      </c>
      <c r="K641" s="6">
        <f t="shared" si="95"/>
        <v>4.3292005305244612E-3</v>
      </c>
      <c r="L641" s="6">
        <f t="shared" si="94"/>
        <v>4.4861204163841206E-2</v>
      </c>
      <c r="N641" s="5">
        <f t="shared" si="98"/>
        <v>7.2500000000000826</v>
      </c>
      <c r="O641" s="6">
        <f t="shared" si="99"/>
        <v>4.3292005305244612E-3</v>
      </c>
      <c r="P641" s="6">
        <f t="shared" si="100"/>
        <v>4.4861204163841206E-2</v>
      </c>
    </row>
    <row r="642" spans="1:16" x14ac:dyDescent="0.3">
      <c r="A642" s="2"/>
      <c r="B642" s="6"/>
      <c r="C642" s="6"/>
      <c r="J642" s="5">
        <f t="shared" si="97"/>
        <v>7.275000000000083</v>
      </c>
      <c r="K642" s="6">
        <f t="shared" si="95"/>
        <v>4.3591996427373089E-3</v>
      </c>
      <c r="L642" s="6">
        <f t="shared" si="94"/>
        <v>4.1529178958186752E-3</v>
      </c>
      <c r="N642" s="5">
        <f t="shared" si="98"/>
        <v>7.275000000000083</v>
      </c>
      <c r="O642" s="6">
        <f t="shared" si="99"/>
        <v>4.3591996427373089E-3</v>
      </c>
      <c r="P642" s="6">
        <f t="shared" si="100"/>
        <v>4.1529178958186752E-3</v>
      </c>
    </row>
    <row r="643" spans="1:16" x14ac:dyDescent="0.3">
      <c r="A643" s="2"/>
      <c r="B643" s="6"/>
      <c r="C643" s="6"/>
      <c r="J643" s="5">
        <f t="shared" si="97"/>
        <v>7.3000000000000833</v>
      </c>
      <c r="K643" s="6">
        <f t="shared" si="95"/>
        <v>4.3893032801150611E-3</v>
      </c>
      <c r="L643" s="6">
        <f t="shared" si="94"/>
        <v>7.2015943836155616E-3</v>
      </c>
      <c r="N643" s="5">
        <f t="shared" si="98"/>
        <v>7.3000000000000833</v>
      </c>
      <c r="O643" s="6">
        <f t="shared" si="99"/>
        <v>4.3893032801150611E-3</v>
      </c>
      <c r="P643" s="6">
        <f t="shared" si="100"/>
        <v>7.2015943836155616E-3</v>
      </c>
    </row>
    <row r="644" spans="1:16" x14ac:dyDescent="0.3">
      <c r="J644" s="5">
        <f t="shared" si="97"/>
        <v>7.3250000000000837</v>
      </c>
      <c r="K644" s="6">
        <f t="shared" si="95"/>
        <v>4.4195114556623751E-3</v>
      </c>
      <c r="L644" s="6">
        <f t="shared" si="94"/>
        <v>5.4186697354820235E-2</v>
      </c>
      <c r="N644" s="5">
        <f t="shared" si="98"/>
        <v>7.3250000000000837</v>
      </c>
      <c r="O644" s="6">
        <f t="shared" si="99"/>
        <v>4.4195114556623751E-3</v>
      </c>
      <c r="P644" s="6">
        <f t="shared" si="100"/>
        <v>5.4186697354820235E-2</v>
      </c>
    </row>
    <row r="645" spans="1:16" x14ac:dyDescent="0.3">
      <c r="J645" s="5">
        <f t="shared" si="97"/>
        <v>7.350000000000084</v>
      </c>
      <c r="K645" s="6">
        <f t="shared" si="95"/>
        <v>4.4498241824291037E-3</v>
      </c>
      <c r="L645" s="6">
        <f t="shared" si="94"/>
        <v>0.14134126061296426</v>
      </c>
      <c r="N645" s="5">
        <f t="shared" si="98"/>
        <v>7.350000000000084</v>
      </c>
      <c r="O645" s="6">
        <f t="shared" si="99"/>
        <v>4.4498241824291037E-3</v>
      </c>
      <c r="P645" s="6">
        <f t="shared" si="100"/>
        <v>0.14134126061296426</v>
      </c>
    </row>
    <row r="646" spans="1:16" x14ac:dyDescent="0.3">
      <c r="J646" s="5">
        <f t="shared" si="97"/>
        <v>7.3750000000000844</v>
      </c>
      <c r="K646" s="6">
        <f t="shared" si="95"/>
        <v>4.4802414735103345E-3</v>
      </c>
      <c r="L646" s="6">
        <f t="shared" si="94"/>
        <v>0.26119788102678654</v>
      </c>
      <c r="N646" s="5">
        <f t="shared" si="98"/>
        <v>7.3750000000000844</v>
      </c>
      <c r="O646" s="6">
        <f t="shared" si="99"/>
        <v>4.4802414735103345E-3</v>
      </c>
      <c r="P646" s="6">
        <f t="shared" si="100"/>
        <v>0.26119788102678654</v>
      </c>
    </row>
    <row r="647" spans="1:16" x14ac:dyDescent="0.3">
      <c r="J647" s="5">
        <f t="shared" si="97"/>
        <v>7.4000000000000847</v>
      </c>
      <c r="K647" s="6">
        <f t="shared" si="95"/>
        <v>4.510763342046387E-3</v>
      </c>
      <c r="L647" s="6">
        <f t="shared" si="94"/>
        <v>0.40318115080408512</v>
      </c>
      <c r="N647" s="5">
        <f t="shared" si="98"/>
        <v>7.4000000000000847</v>
      </c>
      <c r="O647" s="6">
        <f t="shared" si="99"/>
        <v>4.510763342046387E-3</v>
      </c>
      <c r="P647" s="6">
        <f t="shared" si="100"/>
        <v>0.40318115080408512</v>
      </c>
    </row>
    <row r="648" spans="1:16" x14ac:dyDescent="0.3">
      <c r="J648" s="5">
        <f t="shared" si="97"/>
        <v>7.4250000000000851</v>
      </c>
      <c r="K648" s="6">
        <f t="shared" si="95"/>
        <v>4.5413898012228327E-3</v>
      </c>
      <c r="L648" s="6">
        <f t="shared" si="94"/>
        <v>0.5545049499221546</v>
      </c>
      <c r="N648" s="5">
        <f t="shared" si="98"/>
        <v>7.4250000000000851</v>
      </c>
      <c r="O648" s="6">
        <f t="shared" si="99"/>
        <v>4.5413898012228327E-3</v>
      </c>
      <c r="P648" s="6">
        <f t="shared" si="100"/>
        <v>0.5545049499221546</v>
      </c>
    </row>
    <row r="649" spans="1:16" x14ac:dyDescent="0.3">
      <c r="J649" s="5">
        <f t="shared" si="97"/>
        <v>7.4500000000000854</v>
      </c>
      <c r="K649" s="6">
        <f t="shared" si="95"/>
        <v>4.5721208642704588E-3</v>
      </c>
      <c r="L649" s="6">
        <f t="shared" si="94"/>
        <v>0.70130264783217111</v>
      </c>
      <c r="N649" s="5">
        <f t="shared" si="98"/>
        <v>7.4500000000000854</v>
      </c>
      <c r="O649" s="6">
        <f t="shared" si="99"/>
        <v>4.5721208642704588E-3</v>
      </c>
      <c r="P649" s="6">
        <f t="shared" si="100"/>
        <v>0.70130264783217111</v>
      </c>
    </row>
    <row r="650" spans="1:16" x14ac:dyDescent="0.3">
      <c r="J650" s="5">
        <f t="shared" si="97"/>
        <v>7.4750000000000858</v>
      </c>
      <c r="K650" s="6">
        <f t="shared" si="95"/>
        <v>4.6029565444653427E-3</v>
      </c>
      <c r="L650" s="6">
        <f t="shared" si="94"/>
        <v>0.82989311690468726</v>
      </c>
      <c r="N650" s="5">
        <f t="shared" si="98"/>
        <v>7.4750000000000858</v>
      </c>
      <c r="O650" s="6">
        <f t="shared" si="99"/>
        <v>4.6029565444653427E-3</v>
      </c>
      <c r="P650" s="6">
        <f t="shared" si="100"/>
        <v>0.82989311690468726</v>
      </c>
    </row>
    <row r="651" spans="1:16" x14ac:dyDescent="0.3">
      <c r="J651" s="5">
        <f t="shared" si="97"/>
        <v>7.5000000000000862</v>
      </c>
      <c r="K651" s="6">
        <f t="shared" si="95"/>
        <v>4.6338968551287926E-3</v>
      </c>
      <c r="L651" s="6">
        <f t="shared" si="94"/>
        <v>0.92806825155334871</v>
      </c>
      <c r="N651" s="5">
        <f t="shared" si="98"/>
        <v>7.5000000000000862</v>
      </c>
      <c r="O651" s="6">
        <f t="shared" si="99"/>
        <v>4.6338968551287926E-3</v>
      </c>
      <c r="P651" s="6">
        <f t="shared" si="100"/>
        <v>0.92806825155334871</v>
      </c>
    </row>
    <row r="652" spans="1:16" x14ac:dyDescent="0.3">
      <c r="J652" s="5">
        <f t="shared" si="97"/>
        <v>7.5250000000000865</v>
      </c>
      <c r="K652" s="6">
        <f t="shared" si="95"/>
        <v>4.6649418096273813E-3</v>
      </c>
      <c r="L652" s="6">
        <f t="shared" si="94"/>
        <v>0.98628053867530863</v>
      </c>
      <c r="N652" s="5">
        <f t="shared" si="98"/>
        <v>7.5250000000000865</v>
      </c>
      <c r="O652" s="6">
        <f t="shared" si="99"/>
        <v>4.6649418096273813E-3</v>
      </c>
      <c r="P652" s="6">
        <f t="shared" si="100"/>
        <v>0.98628053867530863</v>
      </c>
    </row>
    <row r="653" spans="1:16" x14ac:dyDescent="0.3">
      <c r="J653" s="5">
        <f t="shared" si="97"/>
        <v>7.5500000000000869</v>
      </c>
      <c r="K653" s="6">
        <f t="shared" si="95"/>
        <v>4.6960914213729646E-3</v>
      </c>
      <c r="L653" s="6">
        <f t="shared" si="94"/>
        <v>0.99861341723347574</v>
      </c>
      <c r="N653" s="5">
        <f t="shared" si="98"/>
        <v>7.5500000000000869</v>
      </c>
      <c r="O653" s="6">
        <f t="shared" si="99"/>
        <v>4.6960914213729646E-3</v>
      </c>
      <c r="P653" s="6">
        <f t="shared" si="100"/>
        <v>0.99861341723347574</v>
      </c>
    </row>
    <row r="654" spans="1:16" x14ac:dyDescent="0.3">
      <c r="J654" s="5">
        <f t="shared" si="97"/>
        <v>7.5750000000000872</v>
      </c>
      <c r="K654" s="6">
        <f t="shared" si="95"/>
        <v>4.7273457038226729E-3</v>
      </c>
      <c r="L654" s="6">
        <f t="shared" si="94"/>
        <v>0.96343294881870478</v>
      </c>
      <c r="N654" s="5">
        <f t="shared" si="98"/>
        <v>7.5750000000000872</v>
      </c>
      <c r="O654" s="6">
        <f t="shared" si="99"/>
        <v>4.7273457038226729E-3</v>
      </c>
      <c r="P654" s="6">
        <f t="shared" si="100"/>
        <v>0.96343294881870478</v>
      </c>
    </row>
    <row r="655" spans="1:16" x14ac:dyDescent="0.3">
      <c r="J655" s="5">
        <f t="shared" si="97"/>
        <v>7.6000000000000876</v>
      </c>
      <c r="K655" s="6">
        <f t="shared" si="95"/>
        <v>4.7587046704789006E-3</v>
      </c>
      <c r="L655" s="6">
        <f t="shared" si="94"/>
        <v>0.88364582035070471</v>
      </c>
      <c r="N655" s="5">
        <f t="shared" si="98"/>
        <v>7.6000000000000876</v>
      </c>
      <c r="O655" s="6">
        <f t="shared" si="99"/>
        <v>4.7587046704789006E-3</v>
      </c>
      <c r="P655" s="6">
        <f t="shared" si="100"/>
        <v>0.88364582035070471</v>
      </c>
    </row>
    <row r="656" spans="1:16" x14ac:dyDescent="0.3">
      <c r="J656" s="5">
        <f t="shared" si="97"/>
        <v>7.6250000000000879</v>
      </c>
      <c r="K656" s="6">
        <f t="shared" si="95"/>
        <v>4.7901683348893689E-3</v>
      </c>
      <c r="L656" s="6">
        <f t="shared" si="94"/>
        <v>0.76652391712832746</v>
      </c>
      <c r="N656" s="5">
        <f t="shared" si="98"/>
        <v>7.6250000000000879</v>
      </c>
      <c r="O656" s="6">
        <f t="shared" si="99"/>
        <v>4.7901683348893689E-3</v>
      </c>
      <c r="P656" s="6">
        <f t="shared" si="100"/>
        <v>0.76652391712832746</v>
      </c>
    </row>
    <row r="657" spans="10:16" x14ac:dyDescent="0.3">
      <c r="J657" s="5">
        <f t="shared" si="97"/>
        <v>7.6500000000000883</v>
      </c>
      <c r="K657" s="6">
        <f t="shared" si="95"/>
        <v>4.8217367106470586E-3</v>
      </c>
      <c r="L657" s="6">
        <f t="shared" si="94"/>
        <v>0.62309664140048882</v>
      </c>
      <c r="N657" s="5">
        <f t="shared" si="98"/>
        <v>7.6500000000000883</v>
      </c>
      <c r="O657" s="6">
        <f t="shared" si="99"/>
        <v>4.8217367106470586E-3</v>
      </c>
      <c r="P657" s="6">
        <f t="shared" si="100"/>
        <v>0.62309664140048882</v>
      </c>
    </row>
    <row r="658" spans="10:16" x14ac:dyDescent="0.3">
      <c r="J658" s="5">
        <f t="shared" si="97"/>
        <v>7.6750000000000886</v>
      </c>
      <c r="K658" s="6">
        <f t="shared" si="95"/>
        <v>4.853409811390273E-3</v>
      </c>
      <c r="L658" s="6">
        <f t="shared" si="94"/>
        <v>0.46715504253954782</v>
      </c>
      <c r="N658" s="5">
        <f t="shared" si="98"/>
        <v>7.6750000000000886</v>
      </c>
      <c r="O658" s="6">
        <f t="shared" si="99"/>
        <v>4.853409811390273E-3</v>
      </c>
      <c r="P658" s="6">
        <f t="shared" si="100"/>
        <v>0.46715504253954782</v>
      </c>
    </row>
    <row r="659" spans="10:16" x14ac:dyDescent="0.3">
      <c r="J659" s="5">
        <f t="shared" si="97"/>
        <v>7.700000000000089</v>
      </c>
      <c r="K659" s="6">
        <f t="shared" si="95"/>
        <v>4.8851876508026106E-3</v>
      </c>
      <c r="L659" s="6">
        <f t="shared" si="94"/>
        <v>0.31395246456723791</v>
      </c>
      <c r="N659" s="5">
        <f t="shared" si="98"/>
        <v>7.700000000000089</v>
      </c>
      <c r="O659" s="6">
        <f t="shared" si="99"/>
        <v>4.8851876508026106E-3</v>
      </c>
      <c r="P659" s="6">
        <f t="shared" si="100"/>
        <v>0.31395246456723791</v>
      </c>
    </row>
    <row r="660" spans="10:16" x14ac:dyDescent="0.3">
      <c r="J660" s="5">
        <f t="shared" si="97"/>
        <v>7.7250000000000894</v>
      </c>
      <c r="K660" s="6">
        <f t="shared" si="95"/>
        <v>4.9170702426129939E-3</v>
      </c>
      <c r="L660" s="6">
        <f t="shared" si="94"/>
        <v>0.17872056044471363</v>
      </c>
      <c r="N660" s="5">
        <f t="shared" si="98"/>
        <v>7.7250000000000894</v>
      </c>
      <c r="O660" s="6">
        <f t="shared" si="99"/>
        <v>4.9170702426129939E-3</v>
      </c>
      <c r="P660" s="6">
        <f t="shared" si="100"/>
        <v>0.17872056044471363</v>
      </c>
    </row>
    <row r="661" spans="10:16" x14ac:dyDescent="0.3">
      <c r="J661" s="5">
        <f t="shared" si="97"/>
        <v>7.7500000000000897</v>
      </c>
      <c r="K661" s="6">
        <f t="shared" si="95"/>
        <v>4.949057600595678E-3</v>
      </c>
      <c r="L661" s="6">
        <f t="shared" si="94"/>
        <v>7.5143320559921789E-2</v>
      </c>
      <c r="N661" s="5">
        <f t="shared" si="98"/>
        <v>7.7500000000000897</v>
      </c>
      <c r="O661" s="6">
        <f t="shared" si="99"/>
        <v>4.949057600595678E-3</v>
      </c>
      <c r="P661" s="6">
        <f t="shared" si="100"/>
        <v>7.5143320559921789E-2</v>
      </c>
    </row>
    <row r="662" spans="10:16" x14ac:dyDescent="0.3">
      <c r="J662" s="5">
        <f t="shared" si="97"/>
        <v>7.7750000000000901</v>
      </c>
      <c r="K662" s="6">
        <f t="shared" si="95"/>
        <v>4.9811497385702274E-3</v>
      </c>
      <c r="L662" s="6">
        <f t="shared" si="94"/>
        <v>1.3942187666659167E-2</v>
      </c>
      <c r="N662" s="5">
        <f t="shared" si="98"/>
        <v>7.7750000000000901</v>
      </c>
      <c r="O662" s="6">
        <f t="shared" si="99"/>
        <v>4.9811497385702274E-3</v>
      </c>
      <c r="P662" s="6">
        <f t="shared" si="100"/>
        <v>1.3942187666659167E-2</v>
      </c>
    </row>
    <row r="663" spans="10:16" x14ac:dyDescent="0.3">
      <c r="J663" s="5">
        <f t="shared" si="97"/>
        <v>7.8000000000000904</v>
      </c>
      <c r="K663" s="6">
        <f t="shared" si="95"/>
        <v>5.013346670401546E-3</v>
      </c>
      <c r="L663" s="6">
        <f t="shared" si="94"/>
        <v>1.7205501389947475E-3</v>
      </c>
      <c r="N663" s="5">
        <f t="shared" si="98"/>
        <v>7.8000000000000904</v>
      </c>
      <c r="O663" s="6">
        <f t="shared" si="99"/>
        <v>5.013346670401546E-3</v>
      </c>
      <c r="P663" s="6">
        <f t="shared" si="100"/>
        <v>1.7205501389947475E-3</v>
      </c>
    </row>
    <row r="664" spans="10:16" x14ac:dyDescent="0.3">
      <c r="J664" s="5">
        <f t="shared" si="97"/>
        <v>7.8250000000000908</v>
      </c>
      <c r="K664" s="6">
        <f t="shared" si="95"/>
        <v>5.0456484099998785E-3</v>
      </c>
      <c r="L664" s="6">
        <f t="shared" si="94"/>
        <v>4.0195559152612248E-2</v>
      </c>
      <c r="N664" s="5">
        <f t="shared" si="98"/>
        <v>7.8250000000000908</v>
      </c>
      <c r="O664" s="6">
        <f t="shared" si="99"/>
        <v>5.0456484099998785E-3</v>
      </c>
      <c r="P664" s="6">
        <f t="shared" si="100"/>
        <v>4.0195559152612248E-2</v>
      </c>
    </row>
    <row r="665" spans="10:16" x14ac:dyDescent="0.3">
      <c r="J665" s="5">
        <f t="shared" si="97"/>
        <v>7.8500000000000911</v>
      </c>
      <c r="K665" s="6">
        <f t="shared" si="95"/>
        <v>5.078054971320827E-3</v>
      </c>
      <c r="L665" s="6">
        <f t="shared" si="94"/>
        <v>0.12591055455504657</v>
      </c>
      <c r="N665" s="5">
        <f t="shared" si="98"/>
        <v>7.8500000000000911</v>
      </c>
      <c r="O665" s="6">
        <f t="shared" si="99"/>
        <v>5.078054971320827E-3</v>
      </c>
      <c r="P665" s="6">
        <f t="shared" si="100"/>
        <v>0.12591055455504657</v>
      </c>
    </row>
    <row r="666" spans="10:16" x14ac:dyDescent="0.3">
      <c r="J666" s="5">
        <f t="shared" si="97"/>
        <v>7.8750000000000915</v>
      </c>
      <c r="K666" s="6">
        <f t="shared" si="95"/>
        <v>5.1105663683653222E-3</v>
      </c>
      <c r="L666" s="6">
        <f t="shared" si="94"/>
        <v>0.25047525090873402</v>
      </c>
      <c r="N666" s="5">
        <f t="shared" si="98"/>
        <v>7.8750000000000915</v>
      </c>
      <c r="O666" s="6">
        <f t="shared" si="99"/>
        <v>5.1105663683653222E-3</v>
      </c>
      <c r="P666" s="6">
        <f t="shared" si="100"/>
        <v>0.25047525090873402</v>
      </c>
    </row>
    <row r="667" spans="10:16" x14ac:dyDescent="0.3">
      <c r="J667" s="5">
        <f t="shared" si="97"/>
        <v>7.9000000000000918</v>
      </c>
      <c r="K667" s="6">
        <f t="shared" si="95"/>
        <v>5.1431826151797002E-3</v>
      </c>
      <c r="L667" s="6">
        <f t="shared" si="94"/>
        <v>0.4013274688892875</v>
      </c>
      <c r="N667" s="5">
        <f t="shared" si="98"/>
        <v>7.9000000000000918</v>
      </c>
      <c r="O667" s="6">
        <f t="shared" si="99"/>
        <v>5.1431826151797002E-3</v>
      </c>
      <c r="P667" s="6">
        <f t="shared" si="100"/>
        <v>0.4013274688892875</v>
      </c>
    </row>
    <row r="668" spans="10:16" x14ac:dyDescent="0.3">
      <c r="J668" s="5">
        <f t="shared" si="97"/>
        <v>7.9250000000000922</v>
      </c>
      <c r="K668" s="6">
        <f t="shared" si="95"/>
        <v>5.1759037258556203E-3</v>
      </c>
      <c r="L668" s="6">
        <f t="shared" si="94"/>
        <v>0.56295487510332298</v>
      </c>
      <c r="N668" s="5">
        <f t="shared" si="98"/>
        <v>7.9250000000000922</v>
      </c>
      <c r="O668" s="6">
        <f t="shared" si="99"/>
        <v>5.1759037258556203E-3</v>
      </c>
      <c r="P668" s="6">
        <f t="shared" si="100"/>
        <v>0.56295487510332298</v>
      </c>
    </row>
    <row r="669" spans="10:16" x14ac:dyDescent="0.3">
      <c r="J669" s="5">
        <f t="shared" si="97"/>
        <v>7.9500000000000925</v>
      </c>
      <c r="K669" s="6">
        <f t="shared" si="95"/>
        <v>5.2087297145301499E-3</v>
      </c>
      <c r="L669" s="6">
        <f t="shared" si="94"/>
        <v>0.7184637310149804</v>
      </c>
      <c r="N669" s="5">
        <f t="shared" si="98"/>
        <v>7.9500000000000925</v>
      </c>
      <c r="O669" s="6">
        <f t="shared" si="99"/>
        <v>5.2087297145301499E-3</v>
      </c>
      <c r="P669" s="6">
        <f t="shared" si="100"/>
        <v>0.7184637310149804</v>
      </c>
    </row>
    <row r="670" spans="10:16" x14ac:dyDescent="0.3">
      <c r="J670" s="5">
        <f t="shared" si="97"/>
        <v>7.9750000000000929</v>
      </c>
      <c r="K670" s="6">
        <f t="shared" si="95"/>
        <v>5.2416605953856995E-3</v>
      </c>
      <c r="L670" s="6">
        <f t="shared" si="94"/>
        <v>0.85133980698926437</v>
      </c>
      <c r="N670" s="5">
        <f t="shared" si="98"/>
        <v>7.9750000000000929</v>
      </c>
      <c r="O670" s="6">
        <f t="shared" si="99"/>
        <v>5.2416605953856995E-3</v>
      </c>
      <c r="P670" s="6">
        <f t="shared" si="100"/>
        <v>0.85133980698926437</v>
      </c>
    </row>
    <row r="671" spans="10:16" x14ac:dyDescent="0.3">
      <c r="J671" s="5">
        <f t="shared" si="97"/>
        <v>8.0000000000000924</v>
      </c>
      <c r="K671" s="6">
        <f t="shared" si="95"/>
        <v>5.2746963826501023E-3</v>
      </c>
      <c r="L671" s="6">
        <f t="shared" ref="L671" si="101">0.5*(1+COS(2*PI()*K671/(0.000001*$B$6)-$K$27))</f>
        <v>0.94721945657326456</v>
      </c>
      <c r="N671" s="5">
        <f t="shared" si="98"/>
        <v>8.0000000000000924</v>
      </c>
      <c r="O671" s="6">
        <f t="shared" si="99"/>
        <v>5.2746963826501023E-3</v>
      </c>
      <c r="P671" s="6">
        <f t="shared" si="100"/>
        <v>0.94721945657326456</v>
      </c>
    </row>
    <row r="672" spans="10:16" x14ac:dyDescent="0.3">
      <c r="N672" s="5"/>
      <c r="O672" s="6"/>
      <c r="P67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cover</vt:lpstr>
      <vt:lpstr>slide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Akerlof, Carl</dc:creator>
  <cp:lastModifiedBy>Cat</cp:lastModifiedBy>
  <cp:lastPrinted>2018-09-22T23:08:03Z</cp:lastPrinted>
  <dcterms:created xsi:type="dcterms:W3CDTF">2018-09-22T02:08:50Z</dcterms:created>
  <dcterms:modified xsi:type="dcterms:W3CDTF">2022-10-05T05:15:06Z</dcterms:modified>
</cp:coreProperties>
</file>