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slide" sheetId="2" r:id="rId5"/>
    <sheet state="visible" name="Sheet1" sheetId="3" r:id="rId6"/>
  </sheets>
  <definedNames>
    <definedName localSheetId="2" name="solver_cvg">0.0001</definedName>
    <definedName localSheetId="2" name="solver_drv">1</definedName>
    <definedName localSheetId="2" name="solver_eng">1</definedName>
    <definedName localSheetId="2" name="solver_est">1</definedName>
    <definedName localSheetId="2" name="solver_itr">2147483647</definedName>
    <definedName localSheetId="2" name="solver_mip">2147483647</definedName>
    <definedName localSheetId="2" name="solver_mni">30</definedName>
    <definedName localSheetId="2" name="solver_mrt">0.075</definedName>
    <definedName localSheetId="2" name="solver_msl">2</definedName>
    <definedName localSheetId="2" name="solver_neg">2</definedName>
    <definedName localSheetId="2" name="solver_nod">2147483647</definedName>
    <definedName localSheetId="2" name="solver_num">0</definedName>
    <definedName localSheetId="2" name="solver_nwt">1</definedName>
    <definedName localSheetId="2" name="solver_pre">0.000001</definedName>
    <definedName localSheetId="2" name="solver_rbv">1</definedName>
    <definedName localSheetId="2" name="solver_rlx">2</definedName>
    <definedName localSheetId="2" name="solver_rsd">0</definedName>
    <definedName localSheetId="2" name="solver_scl">1</definedName>
    <definedName localSheetId="2" name="solver_sho">2</definedName>
    <definedName localSheetId="2" name="solver_ssz">100</definedName>
    <definedName localSheetId="2" name="solver_tim">2147483647</definedName>
    <definedName localSheetId="2" name="solver_tol">0.01</definedName>
    <definedName localSheetId="2" name="solver_typ">2</definedName>
    <definedName localSheetId="2" name="solver_val">8</definedName>
    <definedName localSheetId="2" name="solver_ver">3</definedName>
    <definedName localSheetId="2" name="solver_adj">Sheet1!$C$26:$C$27</definedName>
    <definedName localSheetId="2" name="solver_opt">Sheet1!$G$24</definedName>
  </definedNames>
  <calcPr/>
  <extLst>
    <ext uri="GoogleSheetsCustomDataVersion1">
      <go:sheetsCustomData xmlns:go="http://customooxmlschemas.google.com/" r:id="rId7" roundtripDataSignature="AMtx7mhYzRn56N2L74MegMci8l9ANTS9Zg=="/>
    </ext>
  </extLst>
</workbook>
</file>

<file path=xl/sharedStrings.xml><?xml version="1.0" encoding="utf-8"?>
<sst xmlns="http://schemas.openxmlformats.org/spreadsheetml/2006/main" count="43" uniqueCount="30">
  <si>
    <t>Physics 391 - Experiment 4 - Michelson interferometer work sheet</t>
  </si>
  <si>
    <t>Carl W. Akerlof</t>
  </si>
  <si>
    <t>λ</t>
  </si>
  <si>
    <t xml:space="preserve"> nm</t>
  </si>
  <si>
    <t>n</t>
  </si>
  <si>
    <t>h</t>
  </si>
  <si>
    <t xml:space="preserve"> "</t>
  </si>
  <si>
    <t>r</t>
  </si>
  <si>
    <t xml:space="preserve"> mm</t>
  </si>
  <si>
    <t>=</t>
  </si>
  <si>
    <t>cover glass</t>
  </si>
  <si>
    <t>microscope slide</t>
  </si>
  <si>
    <t>x</t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</si>
  <si>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- x</t>
    </r>
  </si>
  <si>
    <t>θ</t>
  </si>
  <si>
    <t>m</t>
  </si>
  <si>
    <r>
      <rPr>
        <rFont val="Calibri"/>
        <color theme="1"/>
        <sz val="11.0"/>
      </rPr>
      <t>θ</t>
    </r>
    <r>
      <rPr>
        <rFont val="Calibri"/>
        <color theme="1"/>
        <sz val="11.0"/>
        <vertAlign val="subscript"/>
      </rPr>
      <t>1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</si>
  <si>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- x</t>
    </r>
  </si>
  <si>
    <r>
      <rPr>
        <rFont val="Calibri"/>
        <color theme="1"/>
        <sz val="11.0"/>
      </rPr>
      <t>θ</t>
    </r>
    <r>
      <rPr>
        <rFont val="Calibri"/>
        <color theme="1"/>
        <sz val="11.0"/>
        <vertAlign val="subscript"/>
      </rPr>
      <t>1</t>
    </r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</si>
  <si>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0</t>
    </r>
  </si>
  <si>
    <t>Δ</t>
  </si>
  <si>
    <r>
      <rPr>
        <rFont val="Calibri"/>
        <color theme="1"/>
        <sz val="11.0"/>
      </rPr>
      <t>x</t>
    </r>
    <r>
      <rPr>
        <rFont val="Calibri"/>
        <color theme="1"/>
        <sz val="11.0"/>
        <vertAlign val="subscript"/>
      </rPr>
      <t>0</t>
    </r>
  </si>
  <si>
    <r>
      <rPr>
        <rFont val="Calibri"/>
        <color theme="1"/>
      </rPr>
      <t>d</t>
    </r>
    <r>
      <rPr>
        <rFont val="Calibri"/>
        <color theme="1"/>
        <sz val="11.0"/>
        <vertAlign val="subscript"/>
      </rPr>
      <t>cover</t>
    </r>
  </si>
  <si>
    <r>
      <rPr>
        <rFont val="Calibri"/>
        <color theme="1"/>
      </rPr>
      <t>d</t>
    </r>
    <r>
      <rPr>
        <rFont val="Calibri"/>
        <color theme="1"/>
        <sz val="11.0"/>
        <vertAlign val="subscript"/>
      </rPr>
      <t>cover</t>
    </r>
  </si>
  <si>
    <r>
      <rPr>
        <rFont val="Calibri"/>
        <color theme="1"/>
        <sz val="11.0"/>
      </rPr>
      <t>φ</t>
    </r>
    <r>
      <rPr>
        <rFont val="Calibri"/>
        <color theme="1"/>
        <sz val="11.0"/>
        <vertAlign val="subscript"/>
      </rPr>
      <t>cover</t>
    </r>
  </si>
  <si>
    <r>
      <rPr>
        <rFont val="Calibri"/>
        <color theme="1"/>
        <sz val="11.0"/>
      </rPr>
      <t>φ</t>
    </r>
    <r>
      <rPr>
        <rFont val="Calibri"/>
        <color theme="1"/>
        <sz val="11.0"/>
        <vertAlign val="subscript"/>
      </rPr>
      <t>cover</t>
    </r>
  </si>
  <si>
    <r>
      <rPr>
        <rFont val="Calibri"/>
        <color theme="1"/>
        <sz val="11.0"/>
      </rPr>
      <t>θ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 xml:space="preserve">  (°</t>
    </r>
    <r>
      <rPr>
        <rFont val="Calibri"/>
        <color theme="1"/>
        <sz val="9.0"/>
      </rPr>
      <t>)</t>
    </r>
  </si>
  <si>
    <t>ΔOPL  (mm)</t>
  </si>
  <si>
    <t>intensity</t>
  </si>
  <si>
    <r>
      <rPr>
        <rFont val="Calibri"/>
        <color theme="1"/>
        <sz val="11.0"/>
      </rPr>
      <t>θ</t>
    </r>
    <r>
      <rPr>
        <rFont val="Calibri"/>
        <color theme="1"/>
        <sz val="11.0"/>
        <vertAlign val="subscript"/>
      </rPr>
      <t>1</t>
    </r>
    <r>
      <rPr>
        <rFont val="Calibri"/>
        <color theme="1"/>
        <sz val="11.0"/>
      </rPr>
      <t xml:space="preserve">  (°</t>
    </r>
    <r>
      <rPr>
        <rFont val="Calibri"/>
        <color theme="1"/>
        <sz val="9.0"/>
      </rP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</si>
</sst>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0.0000"/>
    <numFmt numFmtId="166" formatCode="0.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1" xfId="0" applyFont="1" applyNumberFormat="1"/>
    <xf borderId="0" fillId="0" fontId="2" numFmtId="0" xfId="0" applyAlignment="1" applyFont="1">
      <alignment horizontal="center"/>
    </xf>
    <xf borderId="0" fillId="0" fontId="2" numFmtId="2" xfId="0" applyFont="1" applyNumberFormat="1"/>
    <xf borderId="0" fillId="0" fontId="2" numFmtId="1" xfId="0" applyFont="1" applyNumberFormat="1"/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1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cover glass interference pattern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Sheet1!$A$31:$A$631</c:f>
            </c:numRef>
          </c:xVal>
          <c:yVal>
            <c:numRef>
              <c:f>Sheet1!$C$31:$C$631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833359"/>
        <c:axId val="208376616"/>
      </c:scatterChart>
      <c:valAx>
        <c:axId val="991833359"/>
        <c:scaling>
          <c:orientation val="minMax"/>
          <c:max val="12.0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incident angle  (°)</a:t>
                </a:r>
              </a:p>
            </c:rich>
          </c:tx>
          <c:overlay val="0"/>
        </c:title>
        <c:numFmt formatCode="0" sourceLinked="0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400">
                <a:solidFill>
                  <a:srgbClr val="000000"/>
                </a:solidFill>
                <a:latin typeface="+mn-lt"/>
              </a:defRPr>
            </a:pPr>
          </a:p>
        </c:txPr>
        <c:crossAx val="208376616"/>
        <c:majorUnit val="2.0"/>
      </c:valAx>
      <c:valAx>
        <c:axId val="208376616"/>
        <c:scaling>
          <c:orientation val="minMax"/>
          <c:max val="1.1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intensity
</a:t>
                </a:r>
              </a:p>
            </c:rich>
          </c:tx>
          <c:overlay val="0"/>
        </c:title>
        <c:numFmt formatCode="#,##0.0" sourceLinked="0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400">
                <a:solidFill>
                  <a:srgbClr val="000000"/>
                </a:solidFill>
                <a:latin typeface="+mn-lt"/>
              </a:defRPr>
            </a:pPr>
          </a:p>
        </c:txPr>
        <c:crossAx val="991833359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microscope slide interference pattern</a:t>
            </a:r>
          </a:p>
        </c:rich>
      </c:tx>
      <c:overlay val="0"/>
    </c:title>
    <c:plotArea>
      <c:layout>
        <c:manualLayout>
          <c:xMode val="edge"/>
          <c:yMode val="edge"/>
          <c:x val="0.07044939447145583"/>
          <c:y val="0.08990206881418833"/>
          <c:w val="0.900896669789225"/>
          <c:h val="0.7869033933259237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Sheet1!$J$31:$J$431</c:f>
            </c:numRef>
          </c:xVal>
          <c:yVal>
            <c:numRef>
              <c:f>Sheet1!$L$31:$L$431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059479"/>
        <c:axId val="1202624499"/>
      </c:scatterChart>
      <c:valAx>
        <c:axId val="768059479"/>
        <c:scaling>
          <c:orientation val="minMax"/>
          <c:max val="5.0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incident angle  (°)</a:t>
                </a:r>
              </a:p>
            </c:rich>
          </c:tx>
          <c:overlay val="0"/>
        </c:title>
        <c:numFmt formatCode="0" sourceLinked="0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400">
                <a:solidFill>
                  <a:srgbClr val="000000"/>
                </a:solidFill>
                <a:latin typeface="+mn-lt"/>
              </a:defRPr>
            </a:pPr>
          </a:p>
        </c:txPr>
        <c:crossAx val="1202624499"/>
      </c:valAx>
      <c:valAx>
        <c:axId val="1202624499"/>
        <c:scaling>
          <c:orientation val="minMax"/>
          <c:max val="1.1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intenisty
</a:t>
                </a:r>
              </a:p>
            </c:rich>
          </c:tx>
          <c:overlay val="0"/>
        </c:title>
        <c:numFmt formatCode="0.0" sourceLinked="0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400">
                <a:solidFill>
                  <a:srgbClr val="000000"/>
                </a:solidFill>
                <a:latin typeface="+mn-lt"/>
              </a:defRPr>
            </a:pPr>
          </a:p>
        </c:txPr>
        <c:crossAx val="768059479"/>
      </c:valAx>
    </c:plotArea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6418378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2727303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3" width="10.71"/>
    <col customWidth="1" min="4" max="10" width="8.71"/>
    <col customWidth="1" min="11" max="12" width="10.71"/>
    <col customWidth="1" min="13" max="26" width="8.71"/>
  </cols>
  <sheetData>
    <row r="1">
      <c r="A1" s="1" t="s">
        <v>0</v>
      </c>
    </row>
    <row r="3">
      <c r="A3" s="1" t="s">
        <v>1</v>
      </c>
    </row>
    <row r="4">
      <c r="A4" s="2">
        <v>43368.0</v>
      </c>
    </row>
    <row r="5">
      <c r="J5" s="3"/>
      <c r="O5" s="3"/>
    </row>
    <row r="6">
      <c r="A6" s="3" t="s">
        <v>2</v>
      </c>
      <c r="B6" s="1">
        <v>632.8</v>
      </c>
      <c r="C6" s="1" t="s">
        <v>3</v>
      </c>
      <c r="K6" s="4"/>
      <c r="L6" s="4"/>
      <c r="M6" s="4"/>
      <c r="O6" s="5"/>
      <c r="P6" s="4"/>
      <c r="Q6" s="4"/>
      <c r="R6" s="4"/>
    </row>
    <row r="7">
      <c r="A7" s="1" t="s">
        <v>4</v>
      </c>
      <c r="B7" s="5">
        <v>1.5216</v>
      </c>
      <c r="H7" s="6"/>
      <c r="K7" s="4"/>
      <c r="L7" s="4"/>
      <c r="M7" s="4"/>
      <c r="O7" s="5"/>
      <c r="P7" s="4"/>
      <c r="Q7" s="4"/>
      <c r="R7" s="4"/>
    </row>
    <row r="8">
      <c r="H8" s="6"/>
      <c r="K8" s="4"/>
    </row>
    <row r="9">
      <c r="A9" s="1" t="s">
        <v>5</v>
      </c>
      <c r="B9" s="6">
        <v>2.0</v>
      </c>
      <c r="C9" s="1" t="s">
        <v>6</v>
      </c>
      <c r="H9" s="6"/>
      <c r="J9" s="7"/>
      <c r="K9" s="4"/>
    </row>
    <row r="10">
      <c r="A10" s="1" t="s">
        <v>7</v>
      </c>
      <c r="B10" s="6">
        <v>4.0</v>
      </c>
      <c r="C10" s="1" t="s">
        <v>8</v>
      </c>
      <c r="D10" s="8" t="s">
        <v>9</v>
      </c>
      <c r="E10" s="1">
        <f>B10/(1000*0.0254)</f>
        <v>0.157480315</v>
      </c>
      <c r="F10" s="1" t="s">
        <v>6</v>
      </c>
      <c r="H10" s="6"/>
      <c r="K10" s="4"/>
    </row>
    <row r="12">
      <c r="A12" s="1" t="s">
        <v>10</v>
      </c>
      <c r="C12" s="9">
        <v>0.0</v>
      </c>
      <c r="D12" s="9">
        <v>0.25</v>
      </c>
      <c r="J12" s="1" t="s">
        <v>11</v>
      </c>
      <c r="L12" s="9">
        <v>0.0</v>
      </c>
      <c r="M12" s="9">
        <v>0.25</v>
      </c>
    </row>
    <row r="14">
      <c r="A14" s="8" t="s">
        <v>12</v>
      </c>
      <c r="B14" s="8" t="s">
        <v>13</v>
      </c>
      <c r="C14" s="8" t="s">
        <v>14</v>
      </c>
      <c r="D14" s="8" t="s">
        <v>14</v>
      </c>
      <c r="F14" s="8" t="s">
        <v>15</v>
      </c>
      <c r="G14" s="8" t="s">
        <v>16</v>
      </c>
      <c r="J14" s="8" t="s">
        <v>12</v>
      </c>
      <c r="K14" s="8" t="s">
        <v>17</v>
      </c>
      <c r="L14" s="8" t="s">
        <v>14</v>
      </c>
      <c r="M14" s="8" t="s">
        <v>14</v>
      </c>
      <c r="O14" s="8" t="s">
        <v>15</v>
      </c>
      <c r="P14" s="8" t="s">
        <v>18</v>
      </c>
    </row>
    <row r="15">
      <c r="A15" s="6">
        <v>0.072</v>
      </c>
      <c r="B15" s="6">
        <f t="shared" ref="B15:B22" si="1">$B$24-A15</f>
        <v>0.344125</v>
      </c>
      <c r="C15" s="6">
        <f t="shared" ref="C15:C22" si="2">(180/PI())*ATAN(($B$9*(B15-$E$10)+$E$10*SQRT($B$9^2-2*$E$10*B15+B15^2))/($B$9^2-$E$10^2))</f>
        <v>9.828109721</v>
      </c>
      <c r="D15" s="6">
        <f t="shared" ref="D15:D22" si="3">C15</f>
        <v>9.828109721</v>
      </c>
      <c r="E15" s="6"/>
      <c r="F15" s="10">
        <v>4.0</v>
      </c>
      <c r="G15" s="6">
        <f t="shared" ref="G15:G18" si="4">(180/PI())*SQRT(($B$7/($B$7-1))*0.000001*$B$6*(2*F15-1+$C$27/PI())/(2*$C$26))</f>
        <v>9.78172125</v>
      </c>
      <c r="J15" s="11">
        <v>0.183</v>
      </c>
      <c r="K15" s="6">
        <f t="shared" ref="K15:K22" si="5">$K$24-J15</f>
        <v>0.239</v>
      </c>
      <c r="L15" s="6">
        <f t="shared" ref="L15:L22" si="6">(180/PI())*ATAN(($B$9*(K15-$E$10)+$E$10*SQRT($B$9^2-2*$E$10*K15+K15^2))/($B$9^2-$E$10^2))</f>
        <v>6.846473976</v>
      </c>
      <c r="M15" s="6">
        <f t="shared" ref="M15:M22" si="7">L15</f>
        <v>6.846473976</v>
      </c>
      <c r="O15" s="10">
        <v>4.0</v>
      </c>
      <c r="P15" s="6">
        <f t="shared" ref="P15:P18" si="8">(180/PI())*SQRT(($B$7/($B$7-1))*0.000001*$B$6*(2*O15-1+$K$27/PI())/(2*$K$26))</f>
        <v>4.701487394</v>
      </c>
    </row>
    <row r="16">
      <c r="A16" s="6">
        <v>0.125</v>
      </c>
      <c r="B16" s="6">
        <f t="shared" si="1"/>
        <v>0.291125</v>
      </c>
      <c r="C16" s="6">
        <f t="shared" si="2"/>
        <v>8.329038498</v>
      </c>
      <c r="D16" s="6">
        <f t="shared" si="3"/>
        <v>8.329038498</v>
      </c>
      <c r="E16" s="6"/>
      <c r="F16" s="10">
        <f t="shared" ref="F16:F18" si="9">F15-1</f>
        <v>3</v>
      </c>
      <c r="G16" s="6">
        <f t="shared" si="4"/>
        <v>8.275361457</v>
      </c>
      <c r="J16" s="11">
        <v>0.223</v>
      </c>
      <c r="K16" s="6">
        <f t="shared" si="5"/>
        <v>0.199</v>
      </c>
      <c r="L16" s="6">
        <f t="shared" si="6"/>
        <v>5.704459288</v>
      </c>
      <c r="M16" s="6">
        <f t="shared" si="7"/>
        <v>5.704459288</v>
      </c>
      <c r="O16" s="10">
        <f t="shared" ref="O16:O18" si="10">O15-1</f>
        <v>3</v>
      </c>
      <c r="P16" s="6">
        <f t="shared" si="8"/>
        <v>4.005490659</v>
      </c>
    </row>
    <row r="17">
      <c r="A17" s="6">
        <v>0.199</v>
      </c>
      <c r="B17" s="6">
        <f t="shared" si="1"/>
        <v>0.217125</v>
      </c>
      <c r="C17" s="6">
        <f t="shared" si="2"/>
        <v>6.222330608</v>
      </c>
      <c r="D17" s="6">
        <f t="shared" si="3"/>
        <v>6.222330608</v>
      </c>
      <c r="E17" s="6"/>
      <c r="F17" s="10">
        <f t="shared" si="9"/>
        <v>2</v>
      </c>
      <c r="G17" s="6">
        <f t="shared" si="4"/>
        <v>6.425040379</v>
      </c>
      <c r="J17" s="11">
        <v>0.238</v>
      </c>
      <c r="K17" s="6">
        <f t="shared" si="5"/>
        <v>0.184</v>
      </c>
      <c r="L17" s="6">
        <f t="shared" si="6"/>
        <v>5.275444325</v>
      </c>
      <c r="M17" s="6">
        <f t="shared" si="7"/>
        <v>5.275444325</v>
      </c>
      <c r="O17" s="10">
        <f t="shared" si="10"/>
        <v>2</v>
      </c>
      <c r="P17" s="6">
        <f t="shared" si="8"/>
        <v>3.159735293</v>
      </c>
    </row>
    <row r="18">
      <c r="A18" s="6">
        <v>0.277</v>
      </c>
      <c r="B18" s="6">
        <f t="shared" si="1"/>
        <v>0.139125</v>
      </c>
      <c r="C18" s="6">
        <f t="shared" si="2"/>
        <v>3.990136772</v>
      </c>
      <c r="D18" s="6">
        <f t="shared" si="3"/>
        <v>3.990136772</v>
      </c>
      <c r="E18" s="6"/>
      <c r="F18" s="10">
        <f t="shared" si="9"/>
        <v>1</v>
      </c>
      <c r="G18" s="6">
        <f t="shared" si="4"/>
        <v>3.752423285</v>
      </c>
      <c r="J18" s="11">
        <v>0.304</v>
      </c>
      <c r="K18" s="6">
        <f t="shared" si="5"/>
        <v>0.118</v>
      </c>
      <c r="L18" s="6">
        <f t="shared" si="6"/>
        <v>3.384391311</v>
      </c>
      <c r="M18" s="6">
        <f t="shared" si="7"/>
        <v>3.384391311</v>
      </c>
      <c r="O18" s="10">
        <f t="shared" si="10"/>
        <v>1</v>
      </c>
      <c r="P18" s="6">
        <f t="shared" si="8"/>
        <v>1.980883344</v>
      </c>
    </row>
    <row r="19">
      <c r="A19" s="6">
        <v>0.544</v>
      </c>
      <c r="B19" s="6">
        <f t="shared" si="1"/>
        <v>-0.127875</v>
      </c>
      <c r="C19" s="6">
        <f t="shared" si="2"/>
        <v>-3.649240337</v>
      </c>
      <c r="D19" s="6">
        <f t="shared" si="3"/>
        <v>-3.649240337</v>
      </c>
      <c r="E19" s="6"/>
      <c r="F19" s="10">
        <f>F18</f>
        <v>1</v>
      </c>
      <c r="G19" s="6">
        <f t="shared" ref="G19:G22" si="11">-(180/PI())*SQRT(($B$7/($B$7-1))*0.000001*$B$6*(2*F19-1+$C$27/PI())/(2*$C$26))</f>
        <v>-3.752423285</v>
      </c>
      <c r="J19" s="11">
        <v>0.495</v>
      </c>
      <c r="K19" s="6">
        <f t="shared" si="5"/>
        <v>-0.073</v>
      </c>
      <c r="L19" s="6">
        <f t="shared" si="6"/>
        <v>-2.087376353</v>
      </c>
      <c r="M19" s="6">
        <f t="shared" si="7"/>
        <v>-2.087376353</v>
      </c>
      <c r="O19" s="10">
        <f>O18</f>
        <v>1</v>
      </c>
      <c r="P19" s="6">
        <f t="shared" ref="P19:P22" si="12">-(180/PI())*SQRT(($B$7/($B$7-1))*0.000001*$B$6*(2*O19-1+$K$27/PI())/(2*$K$26))</f>
        <v>-1.980883344</v>
      </c>
    </row>
    <row r="20">
      <c r="A20" s="6">
        <v>0.636</v>
      </c>
      <c r="B20" s="6">
        <f t="shared" si="1"/>
        <v>-0.219875</v>
      </c>
      <c r="C20" s="6">
        <f t="shared" si="2"/>
        <v>-6.247130621</v>
      </c>
      <c r="D20" s="6">
        <f t="shared" si="3"/>
        <v>-6.247130621</v>
      </c>
      <c r="E20" s="6"/>
      <c r="F20" s="10">
        <f t="shared" ref="F20:F22" si="13">F19+1</f>
        <v>2</v>
      </c>
      <c r="G20" s="6">
        <f t="shared" si="11"/>
        <v>-6.425040379</v>
      </c>
      <c r="J20" s="11">
        <v>0.539</v>
      </c>
      <c r="K20" s="6">
        <f t="shared" si="5"/>
        <v>-0.117</v>
      </c>
      <c r="L20" s="6">
        <f t="shared" si="6"/>
        <v>-3.340335645</v>
      </c>
      <c r="M20" s="6">
        <f t="shared" si="7"/>
        <v>-3.340335645</v>
      </c>
      <c r="O20" s="10">
        <f t="shared" ref="O20:O22" si="14">O19+1</f>
        <v>2</v>
      </c>
      <c r="P20" s="6">
        <f t="shared" si="12"/>
        <v>-3.159735293</v>
      </c>
    </row>
    <row r="21" ht="15.75" customHeight="1">
      <c r="A21" s="6">
        <v>0.71</v>
      </c>
      <c r="B21" s="6">
        <f t="shared" si="1"/>
        <v>-0.293875</v>
      </c>
      <c r="C21" s="6">
        <f t="shared" si="2"/>
        <v>-8.312192438</v>
      </c>
      <c r="D21" s="6">
        <f t="shared" si="3"/>
        <v>-8.312192438</v>
      </c>
      <c r="E21" s="6"/>
      <c r="F21" s="10">
        <f t="shared" si="13"/>
        <v>3</v>
      </c>
      <c r="G21" s="6">
        <f t="shared" si="11"/>
        <v>-8.275361457</v>
      </c>
      <c r="J21" s="11">
        <v>0.567</v>
      </c>
      <c r="K21" s="6">
        <f t="shared" si="5"/>
        <v>-0.145</v>
      </c>
      <c r="L21" s="6">
        <f t="shared" si="6"/>
        <v>-4.134975972</v>
      </c>
      <c r="M21" s="6">
        <f t="shared" si="7"/>
        <v>-4.134975972</v>
      </c>
      <c r="O21" s="10">
        <f t="shared" si="14"/>
        <v>3</v>
      </c>
      <c r="P21" s="6">
        <f t="shared" si="12"/>
        <v>-4.005490659</v>
      </c>
    </row>
    <row r="22" ht="15.75" customHeight="1">
      <c r="A22" s="6">
        <v>0.766</v>
      </c>
      <c r="B22" s="6">
        <f t="shared" si="1"/>
        <v>-0.349875</v>
      </c>
      <c r="C22" s="6">
        <f t="shared" si="2"/>
        <v>-9.857166822</v>
      </c>
      <c r="D22" s="6">
        <f t="shared" si="3"/>
        <v>-9.857166822</v>
      </c>
      <c r="E22" s="6"/>
      <c r="F22" s="10">
        <f t="shared" si="13"/>
        <v>4</v>
      </c>
      <c r="G22" s="6">
        <f t="shared" si="11"/>
        <v>-9.78172125</v>
      </c>
      <c r="J22" s="11">
        <v>0.592</v>
      </c>
      <c r="K22" s="6">
        <f t="shared" si="5"/>
        <v>-0.17</v>
      </c>
      <c r="L22" s="6">
        <f t="shared" si="6"/>
        <v>-4.842417673</v>
      </c>
      <c r="M22" s="6">
        <f t="shared" si="7"/>
        <v>-4.842417673</v>
      </c>
      <c r="O22" s="10">
        <f t="shared" si="14"/>
        <v>4</v>
      </c>
      <c r="P22" s="6">
        <f t="shared" si="12"/>
        <v>-4.701487394</v>
      </c>
    </row>
    <row r="23" ht="15.75" customHeight="1">
      <c r="A23" s="6"/>
      <c r="B23" s="6"/>
      <c r="C23" s="6"/>
      <c r="D23" s="6"/>
      <c r="E23" s="6"/>
      <c r="F23" s="10"/>
      <c r="G23" s="6"/>
      <c r="J23" s="6"/>
      <c r="K23" s="6"/>
      <c r="L23" s="6"/>
      <c r="M23" s="6"/>
      <c r="O23" s="10"/>
      <c r="P23" s="6"/>
    </row>
    <row r="24" ht="15.75" customHeight="1">
      <c r="A24" s="8" t="s">
        <v>19</v>
      </c>
      <c r="B24" s="6">
        <f>AVERAGE(A15:A22)</f>
        <v>0.416125</v>
      </c>
      <c r="C24" s="1" t="s">
        <v>6</v>
      </c>
      <c r="D24" s="6"/>
      <c r="F24" s="3" t="s">
        <v>20</v>
      </c>
      <c r="G24" s="5">
        <f t="array" ref="G24">SUM((C15:C22-G15:G22)^2)</f>
        <v>0.1519792264</v>
      </c>
      <c r="J24" s="8" t="s">
        <v>21</v>
      </c>
      <c r="K24" s="11">
        <v>0.422</v>
      </c>
      <c r="L24" s="1" t="s">
        <v>6</v>
      </c>
      <c r="O24" s="3" t="s">
        <v>20</v>
      </c>
      <c r="P24" s="5">
        <f t="array" ref="P24">SUM((L15:L22-P15:P22)^2)</f>
        <v>14.01410619</v>
      </c>
    </row>
    <row r="25" ht="15.75" customHeight="1">
      <c r="E25" s="6"/>
      <c r="O25" s="6"/>
    </row>
    <row r="26" ht="15.75" customHeight="1">
      <c r="B26" s="1" t="s">
        <v>22</v>
      </c>
      <c r="C26" s="5">
        <v>0.22279136266980665</v>
      </c>
      <c r="D26" s="1" t="s">
        <v>8</v>
      </c>
      <c r="J26" s="1" t="s">
        <v>23</v>
      </c>
      <c r="K26" s="5">
        <v>1.0</v>
      </c>
      <c r="L26" s="1" t="s">
        <v>8</v>
      </c>
    </row>
    <row r="27" ht="15.75" customHeight="1">
      <c r="B27" s="3" t="s">
        <v>24</v>
      </c>
      <c r="C27" s="5">
        <v>0.1109815297081193</v>
      </c>
      <c r="J27" s="3" t="s">
        <v>25</v>
      </c>
      <c r="K27" s="5">
        <v>0.9268014565002312</v>
      </c>
    </row>
    <row r="28" ht="15.75" customHeight="1"/>
    <row r="29" ht="15.75" customHeight="1">
      <c r="A29" s="8" t="s">
        <v>26</v>
      </c>
      <c r="B29" s="3" t="s">
        <v>27</v>
      </c>
      <c r="C29" s="3" t="s">
        <v>28</v>
      </c>
      <c r="J29" s="8" t="s">
        <v>29</v>
      </c>
      <c r="K29" s="3" t="s">
        <v>27</v>
      </c>
      <c r="L29" s="3" t="s">
        <v>28</v>
      </c>
    </row>
    <row r="30" ht="15.75" customHeight="1"/>
    <row r="31" ht="15.75" customHeight="1">
      <c r="A31" s="9">
        <v>-12.0</v>
      </c>
      <c r="B31" s="4">
        <f t="shared" ref="B31:B631" si="15">4*$C$26*(SIN((PI()/360)*A31)^2-$B$7*SIN(ASIN(SIN((PI()/180)*A31)/$B$7)/2)^2)</f>
        <v>0.003377929862</v>
      </c>
      <c r="C31" s="1">
        <f t="shared" ref="C31:C631" si="16">0.5*(1+COS(2*PI()*B31/(0.000001*$B$6)-$C$27))</f>
        <v>0.2859585908</v>
      </c>
      <c r="E31" s="4"/>
      <c r="F31" s="4"/>
      <c r="G31" s="4"/>
      <c r="J31" s="6">
        <v>-5.0</v>
      </c>
      <c r="K31" s="4">
        <f t="shared" ref="K31:K431" si="17">4*$K$26*(SIN((PI()/360)*J31)^2-$B$7*SIN(ASIN(SIN((PI()/180)*J31)/$B$7)/2)^2)</f>
        <v>0.002614307656</v>
      </c>
      <c r="L31" s="4">
        <f t="shared" ref="L31:L431" si="18">0.5*(1+COS(2*PI()*K31/(0.000001*$B$6)-$K$27))</f>
        <v>0.9974210439</v>
      </c>
    </row>
    <row r="32" ht="15.75" customHeight="1">
      <c r="A32" s="9">
        <f t="shared" ref="A32:A631" si="19">A31+0.04</f>
        <v>-11.96</v>
      </c>
      <c r="B32" s="4">
        <f t="shared" si="15"/>
        <v>0.003355262936</v>
      </c>
      <c r="C32" s="4">
        <f t="shared" si="16"/>
        <v>0.3921999574</v>
      </c>
      <c r="J32" s="6">
        <f t="shared" ref="J32:J431" si="20">J31+0.025</f>
        <v>-4.975</v>
      </c>
      <c r="K32" s="4">
        <f t="shared" si="17"/>
        <v>0.002588192793</v>
      </c>
      <c r="L32" s="4">
        <f t="shared" si="18"/>
        <v>0.9677879802</v>
      </c>
    </row>
    <row r="33" ht="15.75" customHeight="1">
      <c r="A33" s="9">
        <f t="shared" si="19"/>
        <v>-11.92</v>
      </c>
      <c r="B33" s="4">
        <f t="shared" si="15"/>
        <v>0.003332674167</v>
      </c>
      <c r="C33" s="4">
        <f t="shared" si="16"/>
        <v>0.5034907878</v>
      </c>
      <c r="J33" s="6">
        <f t="shared" si="20"/>
        <v>-4.95</v>
      </c>
      <c r="K33" s="4">
        <f t="shared" si="17"/>
        <v>0.002562209576</v>
      </c>
      <c r="L33" s="4">
        <f t="shared" si="18"/>
        <v>0.9072580324</v>
      </c>
    </row>
    <row r="34" ht="15.75" customHeight="1">
      <c r="A34" s="9">
        <f t="shared" si="19"/>
        <v>-11.88</v>
      </c>
      <c r="B34" s="4">
        <f t="shared" si="15"/>
        <v>0.003310163531</v>
      </c>
      <c r="C34" s="4">
        <f t="shared" si="16"/>
        <v>0.6142291478</v>
      </c>
      <c r="J34" s="6">
        <f t="shared" si="20"/>
        <v>-4.925</v>
      </c>
      <c r="K34" s="4">
        <f t="shared" si="17"/>
        <v>0.002536357991</v>
      </c>
      <c r="L34" s="4">
        <f t="shared" si="18"/>
        <v>0.8202731653</v>
      </c>
    </row>
    <row r="35" ht="15.75" customHeight="1">
      <c r="A35" s="9">
        <f t="shared" si="19"/>
        <v>-11.84</v>
      </c>
      <c r="B35" s="4">
        <f t="shared" si="15"/>
        <v>0.003287731001</v>
      </c>
      <c r="C35" s="4">
        <f t="shared" si="16"/>
        <v>0.7189360475</v>
      </c>
      <c r="J35" s="6">
        <f t="shared" si="20"/>
        <v>-4.9</v>
      </c>
      <c r="K35" s="4">
        <f t="shared" si="17"/>
        <v>0.00251063803</v>
      </c>
      <c r="L35" s="4">
        <f t="shared" si="18"/>
        <v>0.7128934412</v>
      </c>
    </row>
    <row r="36" ht="15.75" customHeight="1">
      <c r="A36" s="9">
        <f t="shared" si="19"/>
        <v>-11.8</v>
      </c>
      <c r="B36" s="4">
        <f t="shared" si="15"/>
        <v>0.003265376554</v>
      </c>
      <c r="C36" s="4">
        <f t="shared" si="16"/>
        <v>0.8125235115</v>
      </c>
      <c r="J36" s="6">
        <f t="shared" si="20"/>
        <v>-4.875</v>
      </c>
      <c r="K36" s="4">
        <f t="shared" si="17"/>
        <v>0.00248504968</v>
      </c>
      <c r="L36" s="4">
        <f t="shared" si="18"/>
        <v>0.5923467646</v>
      </c>
    </row>
    <row r="37" ht="15.75" customHeight="1">
      <c r="A37" s="9">
        <f t="shared" si="19"/>
        <v>-11.76</v>
      </c>
      <c r="B37" s="4">
        <f t="shared" si="15"/>
        <v>0.003243100164</v>
      </c>
      <c r="C37" s="4">
        <f t="shared" si="16"/>
        <v>0.8905351717</v>
      </c>
      <c r="J37" s="6">
        <f t="shared" si="20"/>
        <v>-4.85</v>
      </c>
      <c r="K37" s="4">
        <f t="shared" si="17"/>
        <v>0.00245959293</v>
      </c>
      <c r="L37" s="4">
        <f t="shared" si="18"/>
        <v>0.4665227424</v>
      </c>
    </row>
    <row r="38" ht="15.75" customHeight="1">
      <c r="A38" s="9">
        <f t="shared" si="19"/>
        <v>-11.72</v>
      </c>
      <c r="B38" s="4">
        <f t="shared" si="15"/>
        <v>0.003220901808</v>
      </c>
      <c r="C38" s="4">
        <f t="shared" si="16"/>
        <v>0.9493485341</v>
      </c>
      <c r="J38" s="6">
        <f t="shared" si="20"/>
        <v>-4.825</v>
      </c>
      <c r="K38" s="4">
        <f t="shared" si="17"/>
        <v>0.002434267769</v>
      </c>
      <c r="L38" s="4">
        <f t="shared" si="18"/>
        <v>0.3434465226</v>
      </c>
    </row>
    <row r="39" ht="15.75" customHeight="1">
      <c r="A39" s="9">
        <f t="shared" si="19"/>
        <v>-11.68</v>
      </c>
      <c r="B39" s="4">
        <f t="shared" si="15"/>
        <v>0.003198781459</v>
      </c>
      <c r="C39" s="4">
        <f t="shared" si="16"/>
        <v>0.9863304369</v>
      </c>
      <c r="J39" s="6">
        <f t="shared" si="20"/>
        <v>-4.8</v>
      </c>
      <c r="K39" s="4">
        <f t="shared" si="17"/>
        <v>0.002409074187</v>
      </c>
      <c r="L39" s="4">
        <f t="shared" si="18"/>
        <v>0.2307675267</v>
      </c>
    </row>
    <row r="40" ht="15.75" customHeight="1">
      <c r="A40" s="9">
        <f t="shared" si="19"/>
        <v>-11.64</v>
      </c>
      <c r="B40" s="4">
        <f t="shared" si="15"/>
        <v>0.003176739095</v>
      </c>
      <c r="C40" s="4">
        <f t="shared" si="16"/>
        <v>0.9999398826</v>
      </c>
      <c r="J40" s="6">
        <f t="shared" si="20"/>
        <v>-4.775</v>
      </c>
      <c r="K40" s="4">
        <f t="shared" si="17"/>
        <v>0.002384012173</v>
      </c>
      <c r="L40" s="4">
        <f t="shared" si="18"/>
        <v>0.1352948194</v>
      </c>
    </row>
    <row r="41" ht="15.75" customHeight="1">
      <c r="A41" s="9">
        <f t="shared" si="19"/>
        <v>-11.6</v>
      </c>
      <c r="B41" s="4">
        <f t="shared" si="15"/>
        <v>0.00315477469</v>
      </c>
      <c r="C41" s="4">
        <f t="shared" si="16"/>
        <v>0.9897752444</v>
      </c>
      <c r="J41" s="6">
        <f t="shared" si="20"/>
        <v>-4.75</v>
      </c>
      <c r="K41" s="4">
        <f t="shared" si="17"/>
        <v>0.002359081715</v>
      </c>
      <c r="L41" s="4">
        <f t="shared" si="18"/>
        <v>0.06260587137</v>
      </c>
    </row>
    <row r="42" ht="15.75" customHeight="1">
      <c r="A42" s="9">
        <f t="shared" si="19"/>
        <v>-11.56</v>
      </c>
      <c r="B42" s="4">
        <f t="shared" si="15"/>
        <v>0.00313288822</v>
      </c>
      <c r="C42" s="4">
        <f t="shared" si="16"/>
        <v>0.9565656708</v>
      </c>
      <c r="J42" s="6">
        <f t="shared" si="20"/>
        <v>-4.725</v>
      </c>
      <c r="K42" s="4">
        <f t="shared" si="17"/>
        <v>0.002334282804</v>
      </c>
      <c r="L42" s="4">
        <f t="shared" si="18"/>
        <v>0.01674912176</v>
      </c>
    </row>
    <row r="43" ht="15.75" customHeight="1">
      <c r="A43" s="9">
        <f t="shared" si="19"/>
        <v>-11.52</v>
      </c>
      <c r="B43" s="4">
        <f t="shared" si="15"/>
        <v>0.003111079661</v>
      </c>
      <c r="C43" s="4">
        <f t="shared" si="16"/>
        <v>0.9021092005</v>
      </c>
      <c r="J43" s="6">
        <f t="shared" si="20"/>
        <v>-4.7</v>
      </c>
      <c r="K43" s="4">
        <f t="shared" si="17"/>
        <v>0.002309615427</v>
      </c>
      <c r="L43" s="4">
        <f t="shared" si="18"/>
        <v>0.00005356692326</v>
      </c>
    </row>
    <row r="44" ht="15.75" customHeight="1">
      <c r="A44" s="9">
        <f t="shared" si="19"/>
        <v>-11.48</v>
      </c>
      <c r="B44" s="4">
        <f t="shared" si="15"/>
        <v>0.003089348989</v>
      </c>
      <c r="C44" s="4">
        <f t="shared" si="16"/>
        <v>0.8291625313</v>
      </c>
      <c r="J44" s="6">
        <f t="shared" si="20"/>
        <v>-4.675</v>
      </c>
      <c r="K44" s="4">
        <f t="shared" si="17"/>
        <v>0.002285079575</v>
      </c>
      <c r="L44" s="4">
        <f t="shared" si="18"/>
        <v>0.01305111422</v>
      </c>
    </row>
    <row r="45" ht="15.75" customHeight="1">
      <c r="A45" s="9">
        <f t="shared" si="19"/>
        <v>-11.44</v>
      </c>
      <c r="B45" s="4">
        <f t="shared" si="15"/>
        <v>0.00306769618</v>
      </c>
      <c r="C45" s="4">
        <f t="shared" si="16"/>
        <v>0.7412894609</v>
      </c>
      <c r="J45" s="6">
        <f t="shared" si="20"/>
        <v>-4.65</v>
      </c>
      <c r="K45" s="4">
        <f t="shared" si="17"/>
        <v>0.002260675237</v>
      </c>
      <c r="L45" s="4">
        <f t="shared" si="18"/>
        <v>0.05451014368</v>
      </c>
    </row>
    <row r="46" ht="15.75" customHeight="1">
      <c r="A46" s="9">
        <f t="shared" si="19"/>
        <v>-11.4</v>
      </c>
      <c r="B46" s="4">
        <f t="shared" si="15"/>
        <v>0.003046121209</v>
      </c>
      <c r="C46" s="4">
        <f t="shared" si="16"/>
        <v>0.6426766479</v>
      </c>
      <c r="J46" s="6">
        <f t="shared" si="20"/>
        <v>-4.625</v>
      </c>
      <c r="K46" s="4">
        <f t="shared" si="17"/>
        <v>0.002236402403</v>
      </c>
      <c r="L46" s="4">
        <f t="shared" si="18"/>
        <v>0.1215720591</v>
      </c>
    </row>
    <row r="47" ht="15.75" customHeight="1">
      <c r="A47" s="9">
        <f t="shared" si="19"/>
        <v>-11.36</v>
      </c>
      <c r="B47" s="4">
        <f t="shared" si="15"/>
        <v>0.003024624054</v>
      </c>
      <c r="C47" s="4">
        <f t="shared" si="16"/>
        <v>0.537926484</v>
      </c>
      <c r="J47" s="6">
        <f t="shared" si="20"/>
        <v>-4.6</v>
      </c>
      <c r="K47" s="4">
        <f t="shared" si="17"/>
        <v>0.002212261062</v>
      </c>
      <c r="L47" s="4">
        <f t="shared" si="18"/>
        <v>0.2099769455</v>
      </c>
    </row>
    <row r="48" ht="15.75" customHeight="1">
      <c r="A48" s="9">
        <f t="shared" si="19"/>
        <v>-11.32</v>
      </c>
      <c r="B48" s="4">
        <f t="shared" si="15"/>
        <v>0.003003204689</v>
      </c>
      <c r="C48" s="4">
        <f t="shared" si="16"/>
        <v>0.4318374951</v>
      </c>
      <c r="J48" s="6">
        <f t="shared" si="20"/>
        <v>-4.575</v>
      </c>
      <c r="K48" s="4">
        <f t="shared" si="17"/>
        <v>0.002188251203</v>
      </c>
      <c r="L48" s="4">
        <f t="shared" si="18"/>
        <v>0.314360047</v>
      </c>
    </row>
    <row r="49" ht="15.75" customHeight="1">
      <c r="A49" s="9">
        <f t="shared" si="19"/>
        <v>-11.28</v>
      </c>
      <c r="B49" s="4">
        <f t="shared" si="15"/>
        <v>0.002981863092</v>
      </c>
      <c r="C49" s="4">
        <f t="shared" si="16"/>
        <v>0.3291827905</v>
      </c>
      <c r="J49" s="6">
        <f t="shared" si="20"/>
        <v>-4.55</v>
      </c>
      <c r="K49" s="4">
        <f t="shared" si="17"/>
        <v>0.002164372816</v>
      </c>
      <c r="L49" s="4">
        <f t="shared" si="18"/>
        <v>0.4285978046</v>
      </c>
    </row>
    <row r="50" ht="15.75" customHeight="1">
      <c r="A50" s="9">
        <f t="shared" si="19"/>
        <v>-11.24</v>
      </c>
      <c r="B50" s="4">
        <f t="shared" si="15"/>
        <v>0.002960599239</v>
      </c>
      <c r="C50" s="4">
        <f t="shared" si="16"/>
        <v>0.2344967011</v>
      </c>
      <c r="J50" s="6">
        <f t="shared" si="20"/>
        <v>-4.525</v>
      </c>
      <c r="K50" s="4">
        <f t="shared" si="17"/>
        <v>0.002140625892</v>
      </c>
      <c r="L50" s="4">
        <f t="shared" si="18"/>
        <v>0.5461807017</v>
      </c>
    </row>
    <row r="51" ht="15.75" customHeight="1">
      <c r="A51" s="9">
        <f t="shared" si="19"/>
        <v>-11.2</v>
      </c>
      <c r="B51" s="4">
        <f t="shared" si="15"/>
        <v>0.002939413106</v>
      </c>
      <c r="C51" s="4">
        <f t="shared" si="16"/>
        <v>0.1518789109</v>
      </c>
      <c r="J51" s="6">
        <f t="shared" si="20"/>
        <v>-4.5</v>
      </c>
      <c r="K51" s="4">
        <f t="shared" si="17"/>
        <v>0.002117010419</v>
      </c>
      <c r="L51" s="4">
        <f t="shared" si="18"/>
        <v>0.6605901309</v>
      </c>
    </row>
    <row r="52" ht="15.75" customHeight="1">
      <c r="A52" s="9">
        <f t="shared" si="19"/>
        <v>-11.16</v>
      </c>
      <c r="B52" s="4">
        <f t="shared" si="15"/>
        <v>0.00291830467</v>
      </c>
      <c r="C52" s="4">
        <f t="shared" si="16"/>
        <v>0.08482417644</v>
      </c>
      <c r="J52" s="6">
        <f t="shared" si="20"/>
        <v>-4.475</v>
      </c>
      <c r="K52" s="4">
        <f t="shared" si="17"/>
        <v>0.002093526387</v>
      </c>
      <c r="L52" s="4">
        <f t="shared" si="18"/>
        <v>0.7656577844</v>
      </c>
    </row>
    <row r="53" ht="15.75" customHeight="1">
      <c r="A53" s="9">
        <f t="shared" si="19"/>
        <v>-11.12</v>
      </c>
      <c r="B53" s="4">
        <f t="shared" si="15"/>
        <v>0.002897273907</v>
      </c>
      <c r="C53" s="4">
        <f t="shared" si="16"/>
        <v>0.03608421266</v>
      </c>
      <c r="J53" s="6">
        <f t="shared" si="20"/>
        <v>-4.45</v>
      </c>
      <c r="K53" s="4">
        <f t="shared" si="17"/>
        <v>0.002070173787</v>
      </c>
      <c r="L53" s="4">
        <f t="shared" si="18"/>
        <v>0.855888509</v>
      </c>
    </row>
    <row r="54" ht="15.75" customHeight="1">
      <c r="A54" s="9">
        <f t="shared" si="19"/>
        <v>-11.08</v>
      </c>
      <c r="B54" s="4">
        <f t="shared" si="15"/>
        <v>0.002876320795</v>
      </c>
      <c r="C54" s="4">
        <f t="shared" si="16"/>
        <v>0.007566587801</v>
      </c>
      <c r="J54" s="6">
        <f t="shared" si="20"/>
        <v>-4.425</v>
      </c>
      <c r="K54" s="4">
        <f t="shared" si="17"/>
        <v>0.002046952608</v>
      </c>
      <c r="L54" s="4">
        <f t="shared" si="18"/>
        <v>0.9267309017</v>
      </c>
    </row>
    <row r="55" ht="15.75" customHeight="1">
      <c r="A55" s="9">
        <f t="shared" si="19"/>
        <v>-11.04</v>
      </c>
      <c r="B55" s="4">
        <f t="shared" si="15"/>
        <v>0.002855445309</v>
      </c>
      <c r="C55" s="4">
        <f t="shared" si="16"/>
        <v>0.0002736135207</v>
      </c>
      <c r="J55" s="6">
        <f t="shared" si="20"/>
        <v>-4.4</v>
      </c>
      <c r="K55" s="4">
        <f t="shared" si="17"/>
        <v>0.00202386284</v>
      </c>
      <c r="L55" s="4">
        <f t="shared" si="18"/>
        <v>0.9747838957</v>
      </c>
    </row>
    <row r="56" ht="15.75" customHeight="1">
      <c r="A56" s="9">
        <f t="shared" si="19"/>
        <v>-11</v>
      </c>
      <c r="B56" s="4">
        <f t="shared" si="15"/>
        <v>0.002834647427</v>
      </c>
      <c r="C56" s="4">
        <f t="shared" si="16"/>
        <v>0.01428231979</v>
      </c>
      <c r="J56" s="6">
        <f t="shared" si="20"/>
        <v>-4.375</v>
      </c>
      <c r="K56" s="4">
        <f t="shared" si="17"/>
        <v>0.002000904473</v>
      </c>
      <c r="L56" s="4">
        <f t="shared" si="18"/>
        <v>0.9979319079</v>
      </c>
    </row>
    <row r="57" ht="15.75" customHeight="1">
      <c r="A57" s="9">
        <f t="shared" si="19"/>
        <v>-10.96</v>
      </c>
      <c r="B57" s="4">
        <f t="shared" si="15"/>
        <v>0.002813927126</v>
      </c>
      <c r="C57" s="4">
        <f t="shared" si="16"/>
        <v>0.04876476232</v>
      </c>
      <c r="J57" s="6">
        <f t="shared" si="20"/>
        <v>-4.35</v>
      </c>
      <c r="K57" s="4">
        <f t="shared" si="17"/>
        <v>0.001978077498</v>
      </c>
      <c r="L57" s="4">
        <f t="shared" si="18"/>
        <v>0.9954055198</v>
      </c>
    </row>
    <row r="58" ht="15.75" customHeight="1">
      <c r="A58" s="9">
        <f t="shared" si="19"/>
        <v>-10.92</v>
      </c>
      <c r="B58" s="4">
        <f t="shared" si="15"/>
        <v>0.002793284383</v>
      </c>
      <c r="C58" s="4">
        <f t="shared" si="16"/>
        <v>0.1020461973</v>
      </c>
      <c r="J58" s="6">
        <f t="shared" si="20"/>
        <v>-4.325</v>
      </c>
      <c r="K58" s="4">
        <f t="shared" si="17"/>
        <v>0.001955381904</v>
      </c>
      <c r="L58" s="4">
        <f t="shared" si="18"/>
        <v>0.9677688868</v>
      </c>
    </row>
    <row r="59" ht="15.75" customHeight="1">
      <c r="A59" s="9">
        <f t="shared" si="19"/>
        <v>-10.88</v>
      </c>
      <c r="B59" s="4">
        <f t="shared" si="15"/>
        <v>0.002772719175</v>
      </c>
      <c r="C59" s="4">
        <f t="shared" si="16"/>
        <v>0.1716971429</v>
      </c>
      <c r="J59" s="6">
        <f t="shared" si="20"/>
        <v>-4.3</v>
      </c>
      <c r="K59" s="4">
        <f t="shared" si="17"/>
        <v>0.001932817682</v>
      </c>
      <c r="L59" s="4">
        <f t="shared" si="18"/>
        <v>0.9168388991</v>
      </c>
    </row>
    <row r="60" ht="15.75" customHeight="1">
      <c r="A60" s="9">
        <f t="shared" si="19"/>
        <v>-10.84</v>
      </c>
      <c r="B60" s="4">
        <f t="shared" si="15"/>
        <v>0.00275223148</v>
      </c>
      <c r="C60" s="4">
        <f t="shared" si="16"/>
        <v>0.2546540863</v>
      </c>
      <c r="J60" s="6">
        <f t="shared" si="20"/>
        <v>-4.275</v>
      </c>
      <c r="K60" s="4">
        <f t="shared" si="17"/>
        <v>0.001910384821</v>
      </c>
      <c r="L60" s="4">
        <f t="shared" si="18"/>
        <v>0.8455443726</v>
      </c>
    </row>
    <row r="61" ht="15.75" customHeight="1">
      <c r="A61" s="9">
        <f t="shared" si="19"/>
        <v>-10.8</v>
      </c>
      <c r="B61" s="4">
        <f t="shared" si="15"/>
        <v>0.002731821274</v>
      </c>
      <c r="C61" s="4">
        <f t="shared" si="16"/>
        <v>0.3473626208</v>
      </c>
      <c r="J61" s="6">
        <f t="shared" si="20"/>
        <v>-4.25</v>
      </c>
      <c r="K61" s="4">
        <f t="shared" si="17"/>
        <v>0.001888083313</v>
      </c>
      <c r="L61" s="4">
        <f t="shared" si="18"/>
        <v>0.7577361067</v>
      </c>
    </row>
    <row r="62" ht="15.75" customHeight="1">
      <c r="A62" s="9">
        <f t="shared" si="19"/>
        <v>-10.76</v>
      </c>
      <c r="B62" s="4">
        <f t="shared" si="15"/>
        <v>0.002711488535</v>
      </c>
      <c r="C62" s="4">
        <f t="shared" si="16"/>
        <v>0.4459361486</v>
      </c>
      <c r="J62" s="6">
        <f t="shared" si="20"/>
        <v>-4.225</v>
      </c>
      <c r="K62" s="4">
        <f t="shared" si="17"/>
        <v>0.001865913148</v>
      </c>
      <c r="L62" s="4">
        <f t="shared" si="18"/>
        <v>0.6579604252</v>
      </c>
    </row>
    <row r="63" ht="15.75" customHeight="1">
      <c r="A63" s="9">
        <f t="shared" si="19"/>
        <v>-10.72</v>
      </c>
      <c r="B63" s="4">
        <f t="shared" si="15"/>
        <v>0.002691233241</v>
      </c>
      <c r="C63" s="4">
        <f t="shared" si="16"/>
        <v>0.5463229522</v>
      </c>
      <c r="J63" s="6">
        <f t="shared" si="20"/>
        <v>-4.2</v>
      </c>
      <c r="K63" s="4">
        <f t="shared" si="17"/>
        <v>0.001843874315</v>
      </c>
      <c r="L63" s="4">
        <f t="shared" si="18"/>
        <v>0.551209801</v>
      </c>
    </row>
    <row r="64" ht="15.75" customHeight="1">
      <c r="A64" s="9">
        <f t="shared" si="19"/>
        <v>-10.68</v>
      </c>
      <c r="B64" s="4">
        <f t="shared" si="15"/>
        <v>0.002671055368</v>
      </c>
      <c r="C64" s="4">
        <f t="shared" si="16"/>
        <v>0.6444744317</v>
      </c>
      <c r="J64" s="6">
        <f t="shared" si="20"/>
        <v>-4.175</v>
      </c>
      <c r="K64" s="4">
        <f t="shared" si="17"/>
        <v>0.001821966806</v>
      </c>
      <c r="L64" s="4">
        <f t="shared" si="18"/>
        <v>0.4426643578</v>
      </c>
    </row>
    <row r="65" ht="15.75" customHeight="1">
      <c r="A65" s="9">
        <f t="shared" si="19"/>
        <v>-10.64</v>
      </c>
      <c r="B65" s="4">
        <f t="shared" si="15"/>
        <v>0.002650954896</v>
      </c>
      <c r="C65" s="4">
        <f t="shared" si="16"/>
        <v>0.7365075952</v>
      </c>
      <c r="J65" s="6">
        <f t="shared" si="20"/>
        <v>-4.15</v>
      </c>
      <c r="K65" s="4">
        <f t="shared" si="17"/>
        <v>0.001800190611</v>
      </c>
      <c r="L65" s="4">
        <f t="shared" si="18"/>
        <v>0.3374375213</v>
      </c>
    </row>
    <row r="66" ht="15.75" customHeight="1">
      <c r="A66" s="9">
        <f t="shared" si="19"/>
        <v>-10.6</v>
      </c>
      <c r="B66" s="4">
        <f t="shared" si="15"/>
        <v>0.002630931801</v>
      </c>
      <c r="C66" s="4">
        <f t="shared" si="16"/>
        <v>0.8188554556</v>
      </c>
      <c r="J66" s="6">
        <f t="shared" si="20"/>
        <v>-4.125</v>
      </c>
      <c r="K66" s="4">
        <f t="shared" si="17"/>
        <v>0.001778545721</v>
      </c>
      <c r="L66" s="4">
        <f t="shared" si="18"/>
        <v>0.2403379342</v>
      </c>
    </row>
    <row r="67" ht="15.75" customHeight="1">
      <c r="A67" s="9">
        <f t="shared" si="19"/>
        <v>-10.56</v>
      </c>
      <c r="B67" s="4">
        <f t="shared" si="15"/>
        <v>0.002610986062</v>
      </c>
      <c r="C67" s="4">
        <f t="shared" si="16"/>
        <v>0.8883997779</v>
      </c>
      <c r="J67" s="6">
        <f t="shared" si="20"/>
        <v>-4.1</v>
      </c>
      <c r="K67" s="4">
        <f t="shared" si="17"/>
        <v>0.001757032126</v>
      </c>
      <c r="L67" s="4">
        <f t="shared" si="18"/>
        <v>0.1556580804</v>
      </c>
    </row>
    <row r="68" ht="15.75" customHeight="1">
      <c r="A68" s="9">
        <f t="shared" si="19"/>
        <v>-10.52</v>
      </c>
      <c r="B68" s="4">
        <f t="shared" si="15"/>
        <v>0.002591117656</v>
      </c>
      <c r="C68" s="4">
        <f t="shared" si="16"/>
        <v>0.9425815995</v>
      </c>
      <c r="J68" s="6">
        <f t="shared" si="20"/>
        <v>-4.075</v>
      </c>
      <c r="K68" s="4">
        <f t="shared" si="17"/>
        <v>0.001735649817</v>
      </c>
      <c r="L68" s="4">
        <f t="shared" si="18"/>
        <v>0.08699801073</v>
      </c>
    </row>
    <row r="69" ht="15.75" customHeight="1">
      <c r="A69" s="9">
        <f t="shared" si="19"/>
        <v>-10.48</v>
      </c>
      <c r="B69" s="4">
        <f t="shared" si="15"/>
        <v>0.002571326561</v>
      </c>
      <c r="C69" s="4">
        <f t="shared" si="16"/>
        <v>0.9794860559</v>
      </c>
      <c r="J69" s="6">
        <f t="shared" si="20"/>
        <v>-4.05</v>
      </c>
      <c r="K69" s="4">
        <f t="shared" si="17"/>
        <v>0.001714398785</v>
      </c>
      <c r="L69" s="4">
        <f t="shared" si="18"/>
        <v>0.0371302635</v>
      </c>
    </row>
    <row r="70" ht="15.75" customHeight="1">
      <c r="A70" s="9">
        <f t="shared" si="19"/>
        <v>-10.44</v>
      </c>
      <c r="B70" s="4">
        <f t="shared" si="15"/>
        <v>0.002551612756</v>
      </c>
      <c r="C70" s="4">
        <f t="shared" si="16"/>
        <v>0.9978992317</v>
      </c>
      <c r="J70" s="6">
        <f t="shared" si="20"/>
        <v>-4.025</v>
      </c>
      <c r="K70" s="4">
        <f t="shared" si="17"/>
        <v>0.00169327902</v>
      </c>
      <c r="L70" s="4">
        <f t="shared" si="18"/>
        <v>0.007909672008</v>
      </c>
    </row>
    <row r="71" ht="15.75" customHeight="1">
      <c r="A71" s="9">
        <f t="shared" si="19"/>
        <v>-10.4</v>
      </c>
      <c r="B71" s="4">
        <f t="shared" si="15"/>
        <v>0.002531976218</v>
      </c>
      <c r="C71" s="4">
        <f t="shared" si="16"/>
        <v>0.9973359727</v>
      </c>
      <c r="J71" s="6">
        <f t="shared" si="20"/>
        <v>-4</v>
      </c>
      <c r="K71" s="4">
        <f t="shared" si="17"/>
        <v>0.001672290514</v>
      </c>
      <c r="L71" s="4">
        <f t="shared" si="18"/>
        <v>0.0002293635482</v>
      </c>
    </row>
    <row r="72" ht="15.75" customHeight="1">
      <c r="A72" s="9">
        <f t="shared" si="19"/>
        <v>-10.36</v>
      </c>
      <c r="B72" s="4">
        <f t="shared" si="15"/>
        <v>0.002512416926</v>
      </c>
      <c r="C72" s="4">
        <f t="shared" si="16"/>
        <v>0.9780387818</v>
      </c>
      <c r="J72" s="6">
        <f t="shared" si="20"/>
        <v>-3.975</v>
      </c>
      <c r="K72" s="4">
        <f t="shared" si="17"/>
        <v>0.001651433257</v>
      </c>
      <c r="L72" s="4">
        <f t="shared" si="18"/>
        <v>0.01402200987</v>
      </c>
    </row>
    <row r="73" ht="15.75" customHeight="1">
      <c r="A73" s="9">
        <f t="shared" si="19"/>
        <v>-10.32</v>
      </c>
      <c r="B73" s="4">
        <f t="shared" si="15"/>
        <v>0.002492934859</v>
      </c>
      <c r="C73" s="4">
        <f t="shared" si="16"/>
        <v>0.9409490438</v>
      </c>
      <c r="J73" s="6">
        <f t="shared" si="20"/>
        <v>-3.95</v>
      </c>
      <c r="K73" s="4">
        <f t="shared" si="17"/>
        <v>0.001630707241</v>
      </c>
      <c r="L73" s="4">
        <f t="shared" si="18"/>
        <v>0.04830337259</v>
      </c>
    </row>
    <row r="74" ht="15.75" customHeight="1">
      <c r="A74" s="9">
        <f t="shared" si="19"/>
        <v>-10.28</v>
      </c>
      <c r="B74" s="4">
        <f t="shared" si="15"/>
        <v>0.002473529994</v>
      </c>
      <c r="C74" s="4">
        <f t="shared" si="16"/>
        <v>0.8876528305</v>
      </c>
      <c r="J74" s="6">
        <f t="shared" si="20"/>
        <v>-3.925</v>
      </c>
      <c r="K74" s="4">
        <f t="shared" si="17"/>
        <v>0.001610112456</v>
      </c>
      <c r="L74" s="4">
        <f t="shared" si="18"/>
        <v>0.1012534801</v>
      </c>
    </row>
    <row r="75" ht="15.75" customHeight="1">
      <c r="A75" s="9">
        <f t="shared" si="19"/>
        <v>-10.24</v>
      </c>
      <c r="B75" s="4">
        <f t="shared" si="15"/>
        <v>0.00245420231</v>
      </c>
      <c r="C75" s="4">
        <f t="shared" si="16"/>
        <v>0.8203044018</v>
      </c>
      <c r="J75" s="6">
        <f t="shared" si="20"/>
        <v>-3.9</v>
      </c>
      <c r="K75" s="4">
        <f t="shared" si="17"/>
        <v>0.001589648894</v>
      </c>
      <c r="L75" s="4">
        <f t="shared" si="18"/>
        <v>0.1703294243</v>
      </c>
    </row>
    <row r="76" ht="15.75" customHeight="1">
      <c r="A76" s="9">
        <f t="shared" si="19"/>
        <v>-10.2</v>
      </c>
      <c r="B76" s="4">
        <f t="shared" si="15"/>
        <v>0.002434951787</v>
      </c>
      <c r="C76" s="4">
        <f t="shared" si="16"/>
        <v>0.7415312162</v>
      </c>
      <c r="J76" s="6">
        <f t="shared" si="20"/>
        <v>-3.875</v>
      </c>
      <c r="K76" s="4">
        <f t="shared" si="17"/>
        <v>0.001569316545</v>
      </c>
      <c r="L76" s="4">
        <f t="shared" si="18"/>
        <v>0.252402809</v>
      </c>
    </row>
    <row r="77" ht="15.75" customHeight="1">
      <c r="A77" s="9">
        <f t="shared" si="19"/>
        <v>-10.16</v>
      </c>
      <c r="B77" s="4">
        <f t="shared" si="15"/>
        <v>0.002415778402</v>
      </c>
      <c r="C77" s="4">
        <f t="shared" si="16"/>
        <v>0.6543247738</v>
      </c>
      <c r="J77" s="6">
        <f t="shared" si="20"/>
        <v>-3.85</v>
      </c>
      <c r="K77" s="4">
        <f t="shared" si="17"/>
        <v>0.001549115401</v>
      </c>
      <c r="L77" s="4">
        <f t="shared" si="18"/>
        <v>0.3439143182</v>
      </c>
    </row>
    <row r="78" ht="15.75" customHeight="1">
      <c r="A78" s="9">
        <f t="shared" si="19"/>
        <v>-10.12</v>
      </c>
      <c r="B78" s="4">
        <f t="shared" si="15"/>
        <v>0.002396682134</v>
      </c>
      <c r="C78" s="4">
        <f t="shared" si="16"/>
        <v>0.5619219345</v>
      </c>
      <c r="J78" s="6">
        <f t="shared" si="20"/>
        <v>-3.825</v>
      </c>
      <c r="K78" s="4">
        <f t="shared" si="17"/>
        <v>0.001529045454</v>
      </c>
      <c r="L78" s="4">
        <f t="shared" si="18"/>
        <v>0.4410377022</v>
      </c>
    </row>
    <row r="79" ht="15.75" customHeight="1">
      <c r="A79" s="9">
        <f t="shared" si="19"/>
        <v>-10.08</v>
      </c>
      <c r="B79" s="4">
        <f t="shared" si="15"/>
        <v>0.002377662962</v>
      </c>
      <c r="C79" s="4">
        <f t="shared" si="16"/>
        <v>0.4676814769</v>
      </c>
      <c r="J79" s="6">
        <f t="shared" si="20"/>
        <v>-3.8</v>
      </c>
      <c r="K79" s="4">
        <f t="shared" si="17"/>
        <v>0.001509106694</v>
      </c>
      <c r="L79" s="4">
        <f t="shared" si="18"/>
        <v>0.5398456579</v>
      </c>
    </row>
    <row r="80" ht="15.75" customHeight="1">
      <c r="A80" s="9">
        <f t="shared" si="19"/>
        <v>-10.04</v>
      </c>
      <c r="B80" s="4">
        <f t="shared" si="15"/>
        <v>0.002358720865</v>
      </c>
      <c r="C80" s="4">
        <f t="shared" si="16"/>
        <v>0.3749606042</v>
      </c>
      <c r="J80" s="6">
        <f t="shared" si="20"/>
        <v>-3.775</v>
      </c>
      <c r="K80" s="4">
        <f t="shared" si="17"/>
        <v>0.001489299113</v>
      </c>
      <c r="L80" s="4">
        <f t="shared" si="18"/>
        <v>0.6364705782</v>
      </c>
    </row>
    <row r="81" ht="15.75" customHeight="1">
      <c r="A81" s="9">
        <f t="shared" si="19"/>
        <v>-10</v>
      </c>
      <c r="B81" s="4">
        <f t="shared" si="15"/>
        <v>0.002339855823</v>
      </c>
      <c r="C81" s="4">
        <f t="shared" si="16"/>
        <v>0.2869958698</v>
      </c>
      <c r="J81" s="6">
        <f t="shared" si="20"/>
        <v>-3.75</v>
      </c>
      <c r="K81" s="4">
        <f t="shared" si="17"/>
        <v>0.001469622703</v>
      </c>
      <c r="L81" s="4">
        <f t="shared" si="18"/>
        <v>0.7272539056</v>
      </c>
    </row>
    <row r="82" ht="15.75" customHeight="1">
      <c r="A82" s="9">
        <f t="shared" si="19"/>
        <v>-9.96</v>
      </c>
      <c r="B82" s="4">
        <f t="shared" si="15"/>
        <v>0.002321067814</v>
      </c>
      <c r="C82" s="4">
        <f t="shared" si="16"/>
        <v>0.2067926121</v>
      </c>
      <c r="J82" s="6">
        <f t="shared" si="20"/>
        <v>-3.725</v>
      </c>
      <c r="K82" s="4">
        <f t="shared" si="17"/>
        <v>0.001450077454</v>
      </c>
      <c r="L82" s="4">
        <f t="shared" si="18"/>
        <v>0.8088787859</v>
      </c>
    </row>
    <row r="83" ht="15.75" customHeight="1">
      <c r="A83" s="9">
        <f t="shared" si="19"/>
        <v>-9.92</v>
      </c>
      <c r="B83" s="4">
        <f t="shared" si="15"/>
        <v>0.002302356817</v>
      </c>
      <c r="C83" s="4">
        <f t="shared" si="16"/>
        <v>0.1370264727</v>
      </c>
      <c r="J83" s="6">
        <f t="shared" si="20"/>
        <v>-3.7</v>
      </c>
      <c r="K83" s="4">
        <f t="shared" si="17"/>
        <v>0.001430663359</v>
      </c>
      <c r="L83" s="4">
        <f t="shared" si="18"/>
        <v>0.878481823</v>
      </c>
    </row>
    <row r="84" ht="15.75" customHeight="1">
      <c r="A84" s="9">
        <f t="shared" si="19"/>
        <v>-9.88</v>
      </c>
      <c r="B84" s="4">
        <f t="shared" si="15"/>
        <v>0.002283722813</v>
      </c>
      <c r="C84" s="4">
        <f t="shared" si="16"/>
        <v>0.07995996223</v>
      </c>
      <c r="J84" s="6">
        <f t="shared" si="20"/>
        <v>-3.675</v>
      </c>
      <c r="K84" s="4">
        <f t="shared" si="17"/>
        <v>0.001411380409</v>
      </c>
      <c r="L84" s="4">
        <f t="shared" si="18"/>
        <v>0.9337409194</v>
      </c>
    </row>
    <row r="85" ht="15.75" customHeight="1">
      <c r="A85" s="9">
        <f t="shared" si="19"/>
        <v>-9.84</v>
      </c>
      <c r="B85" s="4">
        <f t="shared" si="15"/>
        <v>0.002265165779</v>
      </c>
      <c r="C85" s="4">
        <f t="shared" si="16"/>
        <v>0.03737635073</v>
      </c>
      <c r="J85" s="6">
        <f t="shared" si="20"/>
        <v>-3.65</v>
      </c>
      <c r="K85" s="4">
        <f t="shared" si="17"/>
        <v>0.001392228596</v>
      </c>
      <c r="L85" s="4">
        <f t="shared" si="18"/>
        <v>0.9729373906</v>
      </c>
    </row>
    <row r="86" ht="15.75" customHeight="1">
      <c r="A86" s="9">
        <f t="shared" si="19"/>
        <v>-9.8</v>
      </c>
      <c r="B86" s="4">
        <f t="shared" si="15"/>
        <v>0.002246685696</v>
      </c>
      <c r="C86" s="4">
        <f t="shared" si="16"/>
        <v>0.01053243194</v>
      </c>
      <c r="J86" s="6">
        <f t="shared" si="20"/>
        <v>-3.625</v>
      </c>
      <c r="K86" s="4">
        <f t="shared" si="17"/>
        <v>0.001373207912</v>
      </c>
      <c r="L86" s="4">
        <f t="shared" si="18"/>
        <v>0.994991714</v>
      </c>
    </row>
    <row r="87" ht="15.75" customHeight="1">
      <c r="A87" s="9">
        <f t="shared" si="19"/>
        <v>-9.76</v>
      </c>
      <c r="B87" s="4">
        <f t="shared" si="15"/>
        <v>0.002228282544</v>
      </c>
      <c r="C87" s="4">
        <f t="shared" si="16"/>
        <v>0.0001309717587</v>
      </c>
      <c r="J87" s="6">
        <f t="shared" si="20"/>
        <v>-3.6</v>
      </c>
      <c r="K87" s="4">
        <f t="shared" si="17"/>
        <v>0.001354318347</v>
      </c>
      <c r="L87" s="4">
        <f t="shared" si="18"/>
        <v>0.9994733672</v>
      </c>
    </row>
    <row r="88" ht="15.75" customHeight="1">
      <c r="A88" s="9">
        <f t="shared" si="19"/>
        <v>-9.72</v>
      </c>
      <c r="B88" s="4">
        <f t="shared" si="15"/>
        <v>0.002209956301</v>
      </c>
      <c r="C88" s="4">
        <f t="shared" si="16"/>
        <v>0.0063129237</v>
      </c>
      <c r="J88" s="6">
        <f t="shared" si="20"/>
        <v>-3.575</v>
      </c>
      <c r="K88" s="4">
        <f t="shared" si="17"/>
        <v>0.001335559895</v>
      </c>
      <c r="L88" s="4">
        <f t="shared" si="18"/>
        <v>0.9865861862</v>
      </c>
    </row>
    <row r="89" ht="15.75" customHeight="1">
      <c r="A89" s="9">
        <f t="shared" si="19"/>
        <v>-9.68</v>
      </c>
      <c r="B89" s="4">
        <f t="shared" si="15"/>
        <v>0.002191706948</v>
      </c>
      <c r="C89" s="4">
        <f t="shared" si="16"/>
        <v>0.02866880811</v>
      </c>
      <c r="J89" s="6">
        <f t="shared" si="20"/>
        <v>-3.55</v>
      </c>
      <c r="K89" s="4">
        <f t="shared" si="17"/>
        <v>0.001316932547</v>
      </c>
      <c r="L89" s="4">
        <f t="shared" si="18"/>
        <v>0.9571315042</v>
      </c>
    </row>
    <row r="90" ht="15.75" customHeight="1">
      <c r="A90" s="9">
        <f t="shared" si="19"/>
        <v>-9.64</v>
      </c>
      <c r="B90" s="4">
        <f t="shared" si="15"/>
        <v>0.002173534464</v>
      </c>
      <c r="C90" s="4">
        <f t="shared" si="16"/>
        <v>0.0662680259</v>
      </c>
      <c r="J90" s="6">
        <f t="shared" si="20"/>
        <v>-3.525</v>
      </c>
      <c r="K90" s="4">
        <f t="shared" si="17"/>
        <v>0.001298436294</v>
      </c>
      <c r="L90" s="4">
        <f t="shared" si="18"/>
        <v>0.9124520023</v>
      </c>
    </row>
    <row r="91" ht="15.75" customHeight="1">
      <c r="A91" s="9">
        <f t="shared" si="19"/>
        <v>-9.6</v>
      </c>
      <c r="B91" s="4">
        <f t="shared" si="15"/>
        <v>0.002155438829</v>
      </c>
      <c r="C91" s="4">
        <f t="shared" si="16"/>
        <v>0.1177043312</v>
      </c>
      <c r="J91" s="6">
        <f t="shared" si="20"/>
        <v>-3.5</v>
      </c>
      <c r="K91" s="4">
        <f t="shared" si="17"/>
        <v>0.00128007113</v>
      </c>
      <c r="L91" s="4">
        <f t="shared" si="18"/>
        <v>0.8543596897</v>
      </c>
    </row>
    <row r="92" ht="15.75" customHeight="1">
      <c r="A92" s="9">
        <f t="shared" si="19"/>
        <v>-9.56</v>
      </c>
      <c r="B92" s="4">
        <f t="shared" si="15"/>
        <v>0.002137420024</v>
      </c>
      <c r="C92" s="4">
        <f t="shared" si="16"/>
        <v>0.1811552339</v>
      </c>
      <c r="J92" s="6">
        <f t="shared" si="20"/>
        <v>-3.475</v>
      </c>
      <c r="K92" s="4">
        <f t="shared" si="17"/>
        <v>0.001261837046</v>
      </c>
      <c r="L92" s="4">
        <f t="shared" si="18"/>
        <v>0.7850517469</v>
      </c>
    </row>
    <row r="93" ht="15.75" customHeight="1">
      <c r="A93" s="9">
        <f t="shared" si="19"/>
        <v>-9.52</v>
      </c>
      <c r="B93" s="4">
        <f t="shared" si="15"/>
        <v>0.002119478028</v>
      </c>
      <c r="C93" s="4">
        <f t="shared" si="16"/>
        <v>0.2544527528</v>
      </c>
      <c r="J93" s="6">
        <f t="shared" si="20"/>
        <v>-3.45</v>
      </c>
      <c r="K93" s="4">
        <f t="shared" si="17"/>
        <v>0.001243734034</v>
      </c>
      <c r="L93" s="4">
        <f t="shared" si="18"/>
        <v>0.707018109</v>
      </c>
    </row>
    <row r="94" ht="15.75" customHeight="1">
      <c r="A94" s="9">
        <f t="shared" si="19"/>
        <v>-9.48</v>
      </c>
      <c r="B94" s="4">
        <f t="shared" si="15"/>
        <v>0.002101612822</v>
      </c>
      <c r="C94" s="4">
        <f t="shared" si="16"/>
        <v>0.335162696</v>
      </c>
      <c r="J94" s="6">
        <f t="shared" si="20"/>
        <v>-3.425</v>
      </c>
      <c r="K94" s="4">
        <f t="shared" si="17"/>
        <v>0.001225762086</v>
      </c>
      <c r="L94" s="4">
        <f t="shared" si="18"/>
        <v>0.6229446436</v>
      </c>
    </row>
    <row r="95" ht="15.75" customHeight="1">
      <c r="A95" s="9">
        <f t="shared" si="19"/>
        <v>-9.44</v>
      </c>
      <c r="B95" s="4">
        <f t="shared" si="15"/>
        <v>0.002083824385</v>
      </c>
      <c r="C95" s="4">
        <f t="shared" si="16"/>
        <v>0.4206695141</v>
      </c>
      <c r="J95" s="6">
        <f t="shared" si="20"/>
        <v>-3.4</v>
      </c>
      <c r="K95" s="4">
        <f t="shared" si="17"/>
        <v>0.001207921195</v>
      </c>
      <c r="L95" s="4">
        <f t="shared" si="18"/>
        <v>0.5356156213</v>
      </c>
    </row>
    <row r="96" ht="15.75" customHeight="1">
      <c r="A96" s="9">
        <f t="shared" si="19"/>
        <v>-9.4</v>
      </c>
      <c r="B96" s="4">
        <f t="shared" si="15"/>
        <v>0.002066112698</v>
      </c>
      <c r="C96" s="4">
        <f t="shared" si="16"/>
        <v>0.5082637407</v>
      </c>
      <c r="J96" s="6">
        <f t="shared" si="20"/>
        <v>-3.375</v>
      </c>
      <c r="K96" s="4">
        <f t="shared" si="17"/>
        <v>0.001190211353</v>
      </c>
      <c r="L96" s="4">
        <f t="shared" si="18"/>
        <v>0.4478188897</v>
      </c>
    </row>
    <row r="97" ht="15.75" customHeight="1">
      <c r="A97" s="9">
        <f t="shared" si="19"/>
        <v>-9.36</v>
      </c>
      <c r="B97" s="4">
        <f t="shared" si="15"/>
        <v>0.002048477742</v>
      </c>
      <c r="C97" s="4">
        <f t="shared" si="16"/>
        <v>0.5952291128</v>
      </c>
      <c r="J97" s="6">
        <f t="shared" si="20"/>
        <v>-3.35</v>
      </c>
      <c r="K97" s="4">
        <f t="shared" si="17"/>
        <v>0.001172632552</v>
      </c>
      <c r="L97" s="4">
        <f t="shared" si="18"/>
        <v>0.3622567824</v>
      </c>
    </row>
    <row r="98" ht="15.75" customHeight="1">
      <c r="A98" s="9">
        <f t="shared" si="19"/>
        <v>-9.32</v>
      </c>
      <c r="B98" s="4">
        <f t="shared" si="15"/>
        <v>0.002030919496</v>
      </c>
      <c r="C98" s="4">
        <f t="shared" si="16"/>
        <v>0.6789266233</v>
      </c>
      <c r="J98" s="6">
        <f t="shared" si="20"/>
        <v>-3.325</v>
      </c>
      <c r="K98" s="4">
        <f t="shared" si="17"/>
        <v>0.001155184785</v>
      </c>
      <c r="L98" s="4">
        <f t="shared" si="18"/>
        <v>0.2814653374</v>
      </c>
    </row>
    <row r="99" ht="15.75" customHeight="1">
      <c r="A99" s="9">
        <f t="shared" si="19"/>
        <v>-9.28</v>
      </c>
      <c r="B99" s="4">
        <f t="shared" si="15"/>
        <v>0.002013437943</v>
      </c>
      <c r="C99" s="4">
        <f t="shared" si="16"/>
        <v>0.7568730038</v>
      </c>
      <c r="J99" s="6">
        <f t="shared" si="20"/>
        <v>-3.3</v>
      </c>
      <c r="K99" s="4">
        <f t="shared" si="17"/>
        <v>0.001137868044</v>
      </c>
      <c r="L99" s="4">
        <f t="shared" si="18"/>
        <v>0.2077438929</v>
      </c>
    </row>
    <row r="100" ht="15.75" customHeight="1">
      <c r="A100" s="9">
        <f t="shared" si="19"/>
        <v>-9.24</v>
      </c>
      <c r="B100" s="4">
        <f t="shared" si="15"/>
        <v>0.001996033061</v>
      </c>
      <c r="C100" s="4">
        <f t="shared" si="16"/>
        <v>0.8268114458</v>
      </c>
      <c r="J100" s="6">
        <f t="shared" si="20"/>
        <v>-3.275</v>
      </c>
      <c r="K100" s="4">
        <f t="shared" si="17"/>
        <v>0.001120682322</v>
      </c>
      <c r="L100" s="4">
        <f t="shared" si="18"/>
        <v>0.1430966001</v>
      </c>
    </row>
    <row r="101" ht="15.75" customHeight="1">
      <c r="A101" s="9">
        <f t="shared" si="19"/>
        <v>-9.2</v>
      </c>
      <c r="B101" s="4">
        <f t="shared" si="15"/>
        <v>0.001978704832</v>
      </c>
      <c r="C101" s="4">
        <f t="shared" si="16"/>
        <v>0.8867727286</v>
      </c>
      <c r="J101" s="6">
        <f t="shared" si="20"/>
        <v>-3.25</v>
      </c>
      <c r="K101" s="4">
        <f t="shared" si="17"/>
        <v>0.001103627611</v>
      </c>
      <c r="L101" s="4">
        <f t="shared" si="18"/>
        <v>0.08918685522</v>
      </c>
    </row>
    <row r="102" ht="15.75" customHeight="1">
      <c r="A102" s="9">
        <f t="shared" si="19"/>
        <v>-9.16</v>
      </c>
      <c r="B102" s="4">
        <f t="shared" si="15"/>
        <v>0.001961453237</v>
      </c>
      <c r="C102" s="4">
        <f t="shared" si="16"/>
        <v>0.9351253212</v>
      </c>
      <c r="J102" s="6">
        <f t="shared" si="20"/>
        <v>-3.225</v>
      </c>
      <c r="K102" s="4">
        <f t="shared" si="17"/>
        <v>0.001086703904</v>
      </c>
      <c r="L102" s="4">
        <f t="shared" si="18"/>
        <v>0.04730513785</v>
      </c>
    </row>
    <row r="103" ht="15.75" customHeight="1">
      <c r="A103" s="9">
        <f t="shared" si="19"/>
        <v>-9.12</v>
      </c>
      <c r="B103" s="4">
        <f t="shared" si="15"/>
        <v>0.001944278256</v>
      </c>
      <c r="C103" s="4">
        <f t="shared" si="16"/>
        <v>0.9706134435</v>
      </c>
      <c r="J103" s="6">
        <f t="shared" si="20"/>
        <v>-3.2</v>
      </c>
      <c r="K103" s="4">
        <f t="shared" si="17"/>
        <v>0.001069911193</v>
      </c>
      <c r="L103" s="4">
        <f t="shared" si="18"/>
        <v>0.01835025638</v>
      </c>
    </row>
    <row r="104" ht="15.75" customHeight="1">
      <c r="A104" s="9">
        <f t="shared" si="19"/>
        <v>-9.08</v>
      </c>
      <c r="B104" s="4">
        <f t="shared" si="15"/>
        <v>0.001927179872</v>
      </c>
      <c r="C104" s="4">
        <f t="shared" si="16"/>
        <v>0.992382496</v>
      </c>
      <c r="J104" s="6">
        <f t="shared" si="20"/>
        <v>-3.175</v>
      </c>
      <c r="K104" s="4">
        <f t="shared" si="17"/>
        <v>0.001053249472</v>
      </c>
      <c r="L104" s="4">
        <f t="shared" si="18"/>
        <v>0.002823564061</v>
      </c>
    </row>
    <row r="105" ht="15.75" customHeight="1">
      <c r="A105" s="9">
        <f t="shared" si="19"/>
        <v>-9.04</v>
      </c>
      <c r="B105" s="4">
        <f t="shared" si="15"/>
        <v>0.001910158063</v>
      </c>
      <c r="C105" s="4">
        <f t="shared" si="16"/>
        <v>0.9999916872</v>
      </c>
      <c r="J105" s="6">
        <f t="shared" si="20"/>
        <v>-3.15</v>
      </c>
      <c r="K105" s="4">
        <f t="shared" si="17"/>
        <v>0.001036718733</v>
      </c>
      <c r="L105" s="4">
        <f t="shared" si="18"/>
        <v>0.0008353291994</v>
      </c>
    </row>
    <row r="106" ht="15.75" customHeight="1">
      <c r="A106" s="9">
        <f t="shared" si="19"/>
        <v>-9</v>
      </c>
      <c r="B106" s="4">
        <f t="shared" si="15"/>
        <v>0.001893212813</v>
      </c>
      <c r="C106" s="4">
        <f t="shared" si="16"/>
        <v>0.9934140806</v>
      </c>
      <c r="J106" s="6">
        <f t="shared" si="20"/>
        <v>-3.125</v>
      </c>
      <c r="K106" s="4">
        <f t="shared" si="17"/>
        <v>0.001020318969</v>
      </c>
      <c r="L106" s="4">
        <f t="shared" si="18"/>
        <v>0.01212212682</v>
      </c>
    </row>
    <row r="107" ht="15.75" customHeight="1">
      <c r="A107" s="9">
        <f t="shared" si="19"/>
        <v>-8.96</v>
      </c>
      <c r="B107" s="4">
        <f t="shared" si="15"/>
        <v>0.001876344102</v>
      </c>
      <c r="C107" s="4">
        <f t="shared" si="16"/>
        <v>0.9730246523</v>
      </c>
      <c r="J107" s="6">
        <f t="shared" si="20"/>
        <v>-3.1</v>
      </c>
      <c r="K107" s="4">
        <f t="shared" si="17"/>
        <v>0.001004050173</v>
      </c>
      <c r="L107" s="4">
        <f t="shared" si="18"/>
        <v>0.03607387177</v>
      </c>
    </row>
    <row r="108" ht="15.75" customHeight="1">
      <c r="A108" s="9">
        <f t="shared" si="19"/>
        <v>-8.92</v>
      </c>
      <c r="B108" s="4">
        <f t="shared" si="15"/>
        <v>0.001859551911</v>
      </c>
      <c r="C108" s="4">
        <f t="shared" si="16"/>
        <v>0.9395772725</v>
      </c>
      <c r="J108" s="6">
        <f t="shared" si="20"/>
        <v>-3.075</v>
      </c>
      <c r="K108" s="4">
        <f t="shared" si="17"/>
        <v>0.0009879123375</v>
      </c>
      <c r="L108" s="4">
        <f t="shared" si="18"/>
        <v>0.07176893549</v>
      </c>
    </row>
    <row r="109" ht="15.75" customHeight="1">
      <c r="A109" s="9">
        <f t="shared" si="19"/>
        <v>-8.88</v>
      </c>
      <c r="B109" s="4">
        <f t="shared" si="15"/>
        <v>0.001842836223</v>
      </c>
      <c r="C109" s="4">
        <f t="shared" si="16"/>
        <v>0.8941718011</v>
      </c>
      <c r="J109" s="6">
        <f t="shared" si="20"/>
        <v>-3.05</v>
      </c>
      <c r="K109" s="4">
        <f t="shared" si="17"/>
        <v>0.0009719054562</v>
      </c>
      <c r="L109" s="4">
        <f t="shared" si="18"/>
        <v>0.1180156784</v>
      </c>
    </row>
    <row r="110" ht="15.75" customHeight="1">
      <c r="A110" s="9">
        <f t="shared" si="19"/>
        <v>-8.84</v>
      </c>
      <c r="B110" s="4">
        <f t="shared" si="15"/>
        <v>0.001826197018</v>
      </c>
      <c r="C110" s="4">
        <f t="shared" si="16"/>
        <v>0.8382127137</v>
      </c>
      <c r="J110" s="6">
        <f t="shared" si="20"/>
        <v>-3.025</v>
      </c>
      <c r="K110" s="4">
        <f t="shared" si="17"/>
        <v>0.0009560295219</v>
      </c>
      <c r="L110" s="4">
        <f t="shared" si="18"/>
        <v>0.1733986846</v>
      </c>
    </row>
    <row r="111" ht="15.75" customHeight="1">
      <c r="A111" s="9">
        <f t="shared" si="19"/>
        <v>-8.8</v>
      </c>
      <c r="B111" s="4">
        <f t="shared" si="15"/>
        <v>0.001809634277</v>
      </c>
      <c r="C111" s="4">
        <f t="shared" si="16"/>
        <v>0.7733608396</v>
      </c>
      <c r="J111" s="6">
        <f t="shared" si="20"/>
        <v>-3</v>
      </c>
      <c r="K111" s="4">
        <f t="shared" si="17"/>
        <v>0.0009402845278</v>
      </c>
      <c r="L111" s="4">
        <f t="shared" si="18"/>
        <v>0.2363279984</v>
      </c>
    </row>
    <row r="112" ht="15.75" customHeight="1">
      <c r="A112" s="9">
        <f t="shared" si="19"/>
        <v>-8.76</v>
      </c>
      <c r="B112" s="4">
        <f t="shared" si="15"/>
        <v>0.001793147984</v>
      </c>
      <c r="C112" s="4">
        <f t="shared" si="16"/>
        <v>0.7014799049</v>
      </c>
      <c r="J112" s="6">
        <f t="shared" si="20"/>
        <v>-2.975</v>
      </c>
      <c r="K112" s="4">
        <f t="shared" si="17"/>
        <v>0.0009246704671</v>
      </c>
      <c r="L112" s="4">
        <f t="shared" si="18"/>
        <v>0.305089727</v>
      </c>
    </row>
    <row r="113" ht="15.75" customHeight="1">
      <c r="A113" s="9">
        <f t="shared" si="19"/>
        <v>-8.72</v>
      </c>
      <c r="B113" s="4">
        <f t="shared" si="15"/>
        <v>0.001776738119</v>
      </c>
      <c r="C113" s="4">
        <f t="shared" si="16"/>
        <v>0.6245796292</v>
      </c>
      <c r="J113" s="6">
        <f t="shared" si="20"/>
        <v>-2.95</v>
      </c>
      <c r="K113" s="4">
        <f t="shared" si="17"/>
        <v>0.000909187333</v>
      </c>
      <c r="L113" s="4">
        <f t="shared" si="18"/>
        <v>0.377896483</v>
      </c>
    </row>
    <row r="114" ht="15.75" customHeight="1">
      <c r="A114" s="9">
        <f t="shared" si="19"/>
        <v>-8.68</v>
      </c>
      <c r="B114" s="4">
        <f t="shared" si="15"/>
        <v>0.001760404664</v>
      </c>
      <c r="C114" s="4">
        <f t="shared" si="16"/>
        <v>0.5447571218</v>
      </c>
      <c r="J114" s="6">
        <f t="shared" si="20"/>
        <v>-2.925</v>
      </c>
      <c r="K114" s="4">
        <f t="shared" si="17"/>
        <v>0.0008938351188</v>
      </c>
      <c r="L114" s="4">
        <f t="shared" si="18"/>
        <v>0.4529362851</v>
      </c>
    </row>
    <row r="115" ht="15.75" customHeight="1">
      <c r="A115" s="9">
        <f t="shared" si="19"/>
        <v>-8.64</v>
      </c>
      <c r="B115" s="4">
        <f t="shared" si="15"/>
        <v>0.001744147601</v>
      </c>
      <c r="C115" s="4">
        <f t="shared" si="16"/>
        <v>0.4641382753</v>
      </c>
      <c r="J115" s="6">
        <f t="shared" si="20"/>
        <v>-2.9</v>
      </c>
      <c r="K115" s="4">
        <f t="shared" si="17"/>
        <v>0.0008786138179</v>
      </c>
      <c r="L115" s="4">
        <f t="shared" si="18"/>
        <v>0.5284187064</v>
      </c>
    </row>
    <row r="116" ht="15.75" customHeight="1">
      <c r="A116" s="9">
        <f t="shared" si="19"/>
        <v>-8.6</v>
      </c>
      <c r="B116" s="4">
        <f t="shared" si="15"/>
        <v>0.001727966913</v>
      </c>
      <c r="C116" s="4">
        <f t="shared" si="16"/>
        <v>0.3848207579</v>
      </c>
      <c r="J116" s="6">
        <f t="shared" si="20"/>
        <v>-2.875</v>
      </c>
      <c r="K116" s="4">
        <f t="shared" si="17"/>
        <v>0.0008635234238</v>
      </c>
      <c r="L116" s="4">
        <f t="shared" si="18"/>
        <v>0.6026172511</v>
      </c>
    </row>
    <row r="117" ht="15.75" customHeight="1">
      <c r="A117" s="9">
        <f t="shared" si="19"/>
        <v>-8.56</v>
      </c>
      <c r="B117" s="4">
        <f t="shared" si="15"/>
        <v>0.001711862581</v>
      </c>
      <c r="C117" s="4">
        <f t="shared" si="16"/>
        <v>0.3088200699</v>
      </c>
      <c r="J117" s="6">
        <f t="shared" si="20"/>
        <v>-2.85</v>
      </c>
      <c r="K117" s="4">
        <f t="shared" si="17"/>
        <v>0.0008485639299</v>
      </c>
      <c r="L117" s="4">
        <f t="shared" si="18"/>
        <v>0.6739071402</v>
      </c>
    </row>
    <row r="118" ht="15.75" customHeight="1">
      <c r="A118" s="9">
        <f t="shared" si="19"/>
        <v>-8.52</v>
      </c>
      <c r="B118" s="4">
        <f t="shared" si="15"/>
        <v>0.001695834587</v>
      </c>
      <c r="C118" s="4">
        <f t="shared" si="16"/>
        <v>0.2380199641</v>
      </c>
      <c r="J118" s="6">
        <f t="shared" si="20"/>
        <v>-2.825</v>
      </c>
      <c r="K118" s="4">
        <f t="shared" si="17"/>
        <v>0.0008337353298</v>
      </c>
      <c r="L118" s="4">
        <f t="shared" si="18"/>
        <v>0.7407978936</v>
      </c>
    </row>
    <row r="119" ht="15.75" customHeight="1">
      <c r="A119" s="9">
        <f t="shared" si="19"/>
        <v>-8.48</v>
      </c>
      <c r="B119" s="4">
        <f t="shared" si="15"/>
        <v>0.001679882915</v>
      </c>
      <c r="C119" s="4">
        <f t="shared" si="16"/>
        <v>0.1741283353</v>
      </c>
      <c r="J119" s="6">
        <f t="shared" si="20"/>
        <v>-2.8</v>
      </c>
      <c r="K119" s="4">
        <f t="shared" si="17"/>
        <v>0.0008190376171</v>
      </c>
      <c r="L119" s="4">
        <f t="shared" si="18"/>
        <v>0.8019602929</v>
      </c>
    </row>
    <row r="120" ht="15.75" customHeight="1">
      <c r="A120" s="9">
        <f t="shared" si="19"/>
        <v>-8.44</v>
      </c>
      <c r="B120" s="4">
        <f t="shared" si="15"/>
        <v>0.001664007545</v>
      </c>
      <c r="C120" s="4">
        <f t="shared" si="16"/>
        <v>0.1186394748</v>
      </c>
      <c r="J120" s="6">
        <f t="shared" si="20"/>
        <v>-2.775</v>
      </c>
      <c r="K120" s="4">
        <f t="shared" si="17"/>
        <v>0.0008044707854</v>
      </c>
      <c r="L120" s="4">
        <f t="shared" si="18"/>
        <v>0.8562475044</v>
      </c>
    </row>
    <row r="121" ht="15.75" customHeight="1">
      <c r="A121" s="9">
        <f t="shared" si="19"/>
        <v>-8.4</v>
      </c>
      <c r="B121" s="4">
        <f t="shared" si="15"/>
        <v>0.001648208461</v>
      </c>
      <c r="C121" s="4">
        <f t="shared" si="16"/>
        <v>0.0728033607</v>
      </c>
      <c r="J121" s="6">
        <f t="shared" si="20"/>
        <v>-2.75</v>
      </c>
      <c r="K121" s="4">
        <f t="shared" si="17"/>
        <v>0.0007900348284</v>
      </c>
      <c r="L121" s="4">
        <f t="shared" si="18"/>
        <v>0.9027103187</v>
      </c>
    </row>
    <row r="122" ht="15.75" customHeight="1">
      <c r="A122" s="9">
        <f t="shared" si="19"/>
        <v>-8.36</v>
      </c>
      <c r="B122" s="4">
        <f t="shared" si="15"/>
        <v>0.001632485645</v>
      </c>
      <c r="C122" s="4">
        <f t="shared" si="16"/>
        <v>0.03760243294</v>
      </c>
      <c r="J122" s="6">
        <f t="shared" si="20"/>
        <v>-2.725</v>
      </c>
      <c r="K122" s="4">
        <f t="shared" si="17"/>
        <v>0.00077572974</v>
      </c>
      <c r="L122" s="4">
        <f t="shared" si="18"/>
        <v>0.9406066235</v>
      </c>
    </row>
    <row r="123" ht="15.75" customHeight="1">
      <c r="A123" s="9">
        <f t="shared" si="19"/>
        <v>-8.32</v>
      </c>
      <c r="B123" s="4">
        <f t="shared" si="15"/>
        <v>0.00161683908</v>
      </c>
      <c r="C123" s="4">
        <f t="shared" si="16"/>
        <v>0.01373607547</v>
      </c>
      <c r="J123" s="6">
        <f t="shared" si="20"/>
        <v>-2.7</v>
      </c>
      <c r="K123" s="4">
        <f t="shared" si="17"/>
        <v>0.0007615555138</v>
      </c>
      <c r="L123" s="4">
        <f t="shared" si="18"/>
        <v>0.9694053655</v>
      </c>
    </row>
    <row r="124" ht="15.75" customHeight="1">
      <c r="A124" s="9">
        <f t="shared" si="19"/>
        <v>-8.28</v>
      </c>
      <c r="B124" s="4">
        <f t="shared" si="15"/>
        <v>0.001601268749</v>
      </c>
      <c r="C124" s="4">
        <f t="shared" si="16"/>
        <v>0.00161281533</v>
      </c>
      <c r="J124" s="6">
        <f t="shared" si="20"/>
        <v>-2.675</v>
      </c>
      <c r="K124" s="4">
        <f t="shared" si="17"/>
        <v>0.0007475121439</v>
      </c>
      <c r="L124" s="4">
        <f t="shared" si="18"/>
        <v>0.9887853784</v>
      </c>
    </row>
    <row r="125" ht="15.75" customHeight="1">
      <c r="A125" s="9">
        <f t="shared" si="19"/>
        <v>-8.24</v>
      </c>
      <c r="B125" s="4">
        <f t="shared" si="15"/>
        <v>0.001585774633</v>
      </c>
      <c r="C125" s="4">
        <f t="shared" si="16"/>
        <v>0.001350046991</v>
      </c>
      <c r="J125" s="6">
        <f t="shared" si="20"/>
        <v>-2.65</v>
      </c>
      <c r="K125" s="4">
        <f t="shared" si="17"/>
        <v>0.0007335996241</v>
      </c>
      <c r="L125" s="4">
        <f t="shared" si="18"/>
        <v>0.9986295468</v>
      </c>
    </row>
    <row r="126" ht="15.75" customHeight="1">
      <c r="A126" s="9">
        <f t="shared" si="19"/>
        <v>-8.2</v>
      </c>
      <c r="B126" s="4">
        <f t="shared" si="15"/>
        <v>0.001570356717</v>
      </c>
      <c r="C126" s="4">
        <f t="shared" si="16"/>
        <v>0.01278090826</v>
      </c>
      <c r="J126" s="6">
        <f t="shared" si="20"/>
        <v>-2.625</v>
      </c>
      <c r="K126" s="4">
        <f t="shared" si="17"/>
        <v>0.0007198179484</v>
      </c>
      <c r="L126" s="4">
        <f t="shared" si="18"/>
        <v>0.9990148486</v>
      </c>
    </row>
    <row r="127" ht="15.75" customHeight="1">
      <c r="A127" s="9">
        <f t="shared" si="19"/>
        <v>-8.16</v>
      </c>
      <c r="B127" s="4">
        <f t="shared" si="15"/>
        <v>0.001555014982</v>
      </c>
      <c r="C127" s="4">
        <f t="shared" si="16"/>
        <v>0.03546777353</v>
      </c>
      <c r="J127" s="6">
        <f t="shared" si="20"/>
        <v>-2.6</v>
      </c>
      <c r="K127" s="4">
        <f t="shared" si="17"/>
        <v>0.000706167111</v>
      </c>
      <c r="L127" s="4">
        <f t="shared" si="18"/>
        <v>0.9901988706</v>
      </c>
    </row>
    <row r="128" ht="15.75" customHeight="1">
      <c r="A128" s="9">
        <f t="shared" si="19"/>
        <v>-8.12</v>
      </c>
      <c r="B128" s="4">
        <f t="shared" si="15"/>
        <v>0.001539749413</v>
      </c>
      <c r="C128" s="4">
        <f t="shared" si="16"/>
        <v>0.06872169434</v>
      </c>
      <c r="J128" s="6">
        <f t="shared" si="20"/>
        <v>-2.575</v>
      </c>
      <c r="K128" s="4">
        <f t="shared" si="17"/>
        <v>0.0006926471058</v>
      </c>
      <c r="L128" s="4">
        <f t="shared" si="18"/>
        <v>0.9726034187</v>
      </c>
    </row>
    <row r="129" ht="15.75" customHeight="1">
      <c r="A129" s="9">
        <f t="shared" si="19"/>
        <v>-8.08</v>
      </c>
      <c r="B129" s="4">
        <f t="shared" si="15"/>
        <v>0.001524559992</v>
      </c>
      <c r="C129" s="4">
        <f t="shared" si="16"/>
        <v>0.1116270076</v>
      </c>
      <c r="J129" s="6">
        <f t="shared" si="20"/>
        <v>-2.55</v>
      </c>
      <c r="K129" s="4">
        <f t="shared" si="17"/>
        <v>0.0006792579271</v>
      </c>
      <c r="L129" s="4">
        <f t="shared" si="18"/>
        <v>0.946795856</v>
      </c>
    </row>
    <row r="130" ht="15.75" customHeight="1">
      <c r="A130" s="9">
        <f t="shared" si="19"/>
        <v>-8.04</v>
      </c>
      <c r="B130" s="4">
        <f t="shared" si="15"/>
        <v>0.001509446702</v>
      </c>
      <c r="C130" s="4">
        <f t="shared" si="16"/>
        <v>0.16307025</v>
      </c>
      <c r="J130" s="6">
        <f t="shared" si="20"/>
        <v>-2.525</v>
      </c>
      <c r="K130" s="4">
        <f t="shared" si="17"/>
        <v>0.0006659995691</v>
      </c>
      <c r="L130" s="4">
        <f t="shared" si="18"/>
        <v>0.9134687925</v>
      </c>
    </row>
    <row r="131" ht="15.75" customHeight="1">
      <c r="A131" s="9">
        <f t="shared" si="19"/>
        <v>-8</v>
      </c>
      <c r="B131" s="4">
        <f t="shared" si="15"/>
        <v>0.001494409527</v>
      </c>
      <c r="C131" s="4">
        <f t="shared" si="16"/>
        <v>0.2217724616</v>
      </c>
      <c r="J131" s="6">
        <f t="shared" si="20"/>
        <v>-2.5</v>
      </c>
      <c r="K131" s="4">
        <f t="shared" si="17"/>
        <v>0.0006528720261</v>
      </c>
      <c r="L131" s="4">
        <f t="shared" si="18"/>
        <v>0.8734187284</v>
      </c>
    </row>
    <row r="132" ht="15.75" customHeight="1">
      <c r="A132" s="9">
        <f t="shared" si="19"/>
        <v>-7.96</v>
      </c>
      <c r="B132" s="4">
        <f t="shared" si="15"/>
        <v>0.00147944845</v>
      </c>
      <c r="C132" s="4">
        <f t="shared" si="16"/>
        <v>0.2863239344</v>
      </c>
      <c r="J132" s="6">
        <f t="shared" si="20"/>
        <v>-2.475</v>
      </c>
      <c r="K132" s="4">
        <f t="shared" si="17"/>
        <v>0.0006398752923</v>
      </c>
      <c r="L132" s="4">
        <f t="shared" si="18"/>
        <v>0.8275242182</v>
      </c>
    </row>
    <row r="133" ht="15.75" customHeight="1">
      <c r="A133" s="9">
        <f t="shared" si="19"/>
        <v>-7.92</v>
      </c>
      <c r="B133" s="4">
        <f t="shared" si="15"/>
        <v>0.001464563454</v>
      </c>
      <c r="C133" s="4">
        <f t="shared" si="16"/>
        <v>0.3552204589</v>
      </c>
      <c r="J133" s="6">
        <f t="shared" si="20"/>
        <v>-2.45</v>
      </c>
      <c r="K133" s="4">
        <f t="shared" si="17"/>
        <v>0.0006270093622</v>
      </c>
      <c r="L133" s="4">
        <f t="shared" si="18"/>
        <v>0.7767240744</v>
      </c>
    </row>
    <row r="134" ht="15.75" customHeight="1">
      <c r="A134" s="9">
        <f t="shared" si="19"/>
        <v>-7.88</v>
      </c>
      <c r="B134" s="4">
        <f t="shared" si="15"/>
        <v>0.001449754523</v>
      </c>
      <c r="C134" s="4">
        <f t="shared" si="16"/>
        <v>0.4269001427</v>
      </c>
      <c r="J134" s="6">
        <f t="shared" si="20"/>
        <v>-2.425</v>
      </c>
      <c r="K134" s="4">
        <f t="shared" si="17"/>
        <v>0.0006142742302</v>
      </c>
      <c r="L134" s="4">
        <f t="shared" si="18"/>
        <v>0.7219960788</v>
      </c>
    </row>
    <row r="135" ht="15.75" customHeight="1">
      <c r="A135" s="9">
        <f t="shared" si="19"/>
        <v>-7.84</v>
      </c>
      <c r="B135" s="4">
        <f t="shared" si="15"/>
        <v>0.001435021641</v>
      </c>
      <c r="C135" s="4">
        <f t="shared" si="16"/>
        <v>0.4997799171</v>
      </c>
      <c r="J135" s="6">
        <f t="shared" si="20"/>
        <v>-2.4</v>
      </c>
      <c r="K135" s="4">
        <f t="shared" si="17"/>
        <v>0.0006016698909</v>
      </c>
      <c r="L135" s="4">
        <f t="shared" si="18"/>
        <v>0.6643366095</v>
      </c>
    </row>
    <row r="136" ht="15.75" customHeight="1">
      <c r="A136" s="9">
        <f t="shared" si="19"/>
        <v>-7.8</v>
      </c>
      <c r="B136" s="4">
        <f t="shared" si="15"/>
        <v>0.001420364791</v>
      </c>
      <c r="C136" s="4">
        <f t="shared" si="16"/>
        <v>0.5722909101</v>
      </c>
      <c r="J136" s="6">
        <f t="shared" si="20"/>
        <v>-2.375</v>
      </c>
      <c r="K136" s="4">
        <f t="shared" si="17"/>
        <v>0.0005891963387</v>
      </c>
      <c r="L136" s="4">
        <f t="shared" si="18"/>
        <v>0.6047415274</v>
      </c>
    </row>
    <row r="137" ht="15.75" customHeight="1">
      <c r="A137" s="9">
        <f t="shared" si="19"/>
        <v>-7.76</v>
      </c>
      <c r="B137" s="4">
        <f t="shared" si="15"/>
        <v>0.001405783957</v>
      </c>
      <c r="C137" s="4">
        <f t="shared" si="16"/>
        <v>0.6429119408</v>
      </c>
      <c r="J137" s="6">
        <f t="shared" si="20"/>
        <v>-2.35</v>
      </c>
      <c r="K137" s="4">
        <f t="shared" si="17"/>
        <v>0.0005768535683</v>
      </c>
      <c r="L137" s="4">
        <f t="shared" si="18"/>
        <v>0.5441886051</v>
      </c>
    </row>
    <row r="138" ht="15.75" customHeight="1">
      <c r="A138" s="9">
        <f t="shared" si="19"/>
        <v>-7.72</v>
      </c>
      <c r="B138" s="4">
        <f t="shared" si="15"/>
        <v>0.001391279124</v>
      </c>
      <c r="C138" s="4">
        <f t="shared" si="16"/>
        <v>0.7102004771</v>
      </c>
      <c r="J138" s="6">
        <f t="shared" si="20"/>
        <v>-2.325</v>
      </c>
      <c r="K138" s="4">
        <f t="shared" si="17"/>
        <v>0.0005646415744</v>
      </c>
      <c r="L138" s="4">
        <f t="shared" si="18"/>
        <v>0.4836217166</v>
      </c>
    </row>
    <row r="139" ht="15.75" customHeight="1">
      <c r="A139" s="9">
        <f t="shared" si="19"/>
        <v>-7.68</v>
      </c>
      <c r="B139" s="4">
        <f t="shared" si="15"/>
        <v>0.001376850274</v>
      </c>
      <c r="C139" s="4">
        <f t="shared" si="16"/>
        <v>0.7728205019</v>
      </c>
      <c r="J139" s="6">
        <f t="shared" si="20"/>
        <v>-2.3</v>
      </c>
      <c r="K139" s="4">
        <f t="shared" si="17"/>
        <v>0.0005525603517</v>
      </c>
      <c r="L139" s="4">
        <f t="shared" si="18"/>
        <v>0.4239369446</v>
      </c>
    </row>
    <row r="140" ht="15.75" customHeight="1">
      <c r="A140" s="9">
        <f t="shared" si="19"/>
        <v>-7.64</v>
      </c>
      <c r="B140" s="4">
        <f t="shared" si="15"/>
        <v>0.001362497392</v>
      </c>
      <c r="C140" s="4">
        <f t="shared" si="16"/>
        <v>0.8295668337</v>
      </c>
      <c r="J140" s="6">
        <f t="shared" si="20"/>
        <v>-2.275</v>
      </c>
      <c r="K140" s="4">
        <f t="shared" si="17"/>
        <v>0.000540609895</v>
      </c>
      <c r="L140" s="4">
        <f t="shared" si="18"/>
        <v>0.3659707047</v>
      </c>
    </row>
    <row r="141" ht="15.75" customHeight="1">
      <c r="A141" s="9">
        <f t="shared" si="19"/>
        <v>-7.6</v>
      </c>
      <c r="B141" s="4">
        <f t="shared" si="15"/>
        <v>0.001348220462</v>
      </c>
      <c r="C141" s="4">
        <f t="shared" si="16"/>
        <v>0.8793855595</v>
      </c>
      <c r="J141" s="6">
        <f t="shared" si="20"/>
        <v>-2.25</v>
      </c>
      <c r="K141" s="4">
        <f t="shared" si="17"/>
        <v>0.0005287901991</v>
      </c>
      <c r="L141" s="4">
        <f t="shared" si="18"/>
        <v>0.3104899325</v>
      </c>
    </row>
    <row r="142" ht="15.75" customHeight="1">
      <c r="A142" s="9">
        <f t="shared" si="19"/>
        <v>-7.56</v>
      </c>
      <c r="B142" s="4">
        <f t="shared" si="15"/>
        <v>0.001334019469</v>
      </c>
      <c r="C142" s="4">
        <f t="shared" si="16"/>
        <v>0.9213903439</v>
      </c>
      <c r="J142" s="6">
        <f t="shared" si="20"/>
        <v>-2.225</v>
      </c>
      <c r="K142" s="4">
        <f t="shared" si="17"/>
        <v>0.000517101259</v>
      </c>
      <c r="L142" s="4">
        <f t="shared" si="18"/>
        <v>0.2581843306</v>
      </c>
    </row>
    <row r="143" ht="15.75" customHeight="1">
      <c r="A143" s="9">
        <f t="shared" si="19"/>
        <v>-7.52</v>
      </c>
      <c r="B143" s="4">
        <f t="shared" si="15"/>
        <v>0.001319894396</v>
      </c>
      <c r="C143" s="4">
        <f t="shared" si="16"/>
        <v>0.9548744868</v>
      </c>
      <c r="J143" s="6">
        <f t="shared" si="20"/>
        <v>-2.2</v>
      </c>
      <c r="K143" s="4">
        <f t="shared" si="17"/>
        <v>0.0005055430695</v>
      </c>
      <c r="L143" s="4">
        <f t="shared" si="18"/>
        <v>0.2096606299</v>
      </c>
    </row>
    <row r="144" ht="15.75" customHeight="1">
      <c r="A144" s="9">
        <f t="shared" si="19"/>
        <v>-7.48</v>
      </c>
      <c r="B144" s="4">
        <f t="shared" si="15"/>
        <v>0.001305845228</v>
      </c>
      <c r="C144" s="4">
        <f t="shared" si="16"/>
        <v>0.9793187036</v>
      </c>
      <c r="J144" s="6">
        <f t="shared" si="20"/>
        <v>-2.175</v>
      </c>
      <c r="K144" s="4">
        <f t="shared" si="17"/>
        <v>0.0004941156257</v>
      </c>
      <c r="L144" s="4">
        <f t="shared" si="18"/>
        <v>0.1654387825</v>
      </c>
    </row>
    <row r="145" ht="15.75" customHeight="1">
      <c r="A145" s="9">
        <f t="shared" si="19"/>
        <v>-7.44</v>
      </c>
      <c r="B145" s="4">
        <f t="shared" si="15"/>
        <v>0.00129187195</v>
      </c>
      <c r="C145" s="4">
        <f t="shared" si="16"/>
        <v>0.9943946961</v>
      </c>
      <c r="J145" s="6">
        <f t="shared" si="20"/>
        <v>-2.15</v>
      </c>
      <c r="K145" s="4">
        <f t="shared" si="17"/>
        <v>0.0004828189226</v>
      </c>
      <c r="L145" s="4">
        <f t="shared" si="18"/>
        <v>0.1259499721</v>
      </c>
    </row>
    <row r="146" ht="15.75" customHeight="1">
      <c r="A146" s="9">
        <f t="shared" si="19"/>
        <v>-7.4</v>
      </c>
      <c r="B146" s="4">
        <f t="shared" si="15"/>
        <v>0.001277974545</v>
      </c>
      <c r="C146" s="4">
        <f t="shared" si="16"/>
        <v>0.9999646719</v>
      </c>
      <c r="J146" s="6">
        <f t="shared" si="20"/>
        <v>-2.125</v>
      </c>
      <c r="K146" s="4">
        <f t="shared" si="17"/>
        <v>0.0004716529554</v>
      </c>
      <c r="L146" s="4">
        <f t="shared" si="18"/>
        <v>0.09153630554</v>
      </c>
    </row>
    <row r="147" ht="15.75" customHeight="1">
      <c r="A147" s="9">
        <f t="shared" si="19"/>
        <v>-7.36</v>
      </c>
      <c r="B147" s="4">
        <f t="shared" si="15"/>
        <v>0.001264153</v>
      </c>
      <c r="C147" s="4">
        <f t="shared" si="16"/>
        <v>0.996077044</v>
      </c>
      <c r="J147" s="6">
        <f t="shared" si="20"/>
        <v>-2.1</v>
      </c>
      <c r="K147" s="4">
        <f t="shared" si="17"/>
        <v>0.0004606177193</v>
      </c>
      <c r="L147" s="4">
        <f t="shared" si="18"/>
        <v>0.06245202559</v>
      </c>
    </row>
    <row r="148" ht="15.75" customHeight="1">
      <c r="A148" s="9">
        <f t="shared" si="19"/>
        <v>-7.32</v>
      </c>
      <c r="B148" s="4">
        <f t="shared" si="15"/>
        <v>0.001250407297</v>
      </c>
      <c r="C148" s="4">
        <f t="shared" si="16"/>
        <v>0.9829586129</v>
      </c>
      <c r="J148" s="6">
        <f t="shared" si="20"/>
        <v>-2.075</v>
      </c>
      <c r="K148" s="4">
        <f t="shared" si="17"/>
        <v>0.0004497132094</v>
      </c>
      <c r="L148" s="4">
        <f t="shared" si="18"/>
        <v>0.03886607722</v>
      </c>
    </row>
    <row r="149" ht="15.75" customHeight="1">
      <c r="A149" s="9">
        <f t="shared" si="19"/>
        <v>-7.28</v>
      </c>
      <c r="B149" s="4">
        <f t="shared" si="15"/>
        <v>0.001236737423</v>
      </c>
      <c r="C149" s="4">
        <f t="shared" si="16"/>
        <v>0.9610035844</v>
      </c>
      <c r="J149" s="6">
        <f t="shared" si="20"/>
        <v>-2.05</v>
      </c>
      <c r="K149" s="4">
        <f t="shared" si="17"/>
        <v>0.0004389394212</v>
      </c>
      <c r="L149" s="4">
        <f t="shared" si="18"/>
        <v>0.02086584711</v>
      </c>
    </row>
    <row r="150" ht="15.75" customHeight="1">
      <c r="A150" s="9">
        <f t="shared" si="19"/>
        <v>-7.24</v>
      </c>
      <c r="B150" s="4">
        <f t="shared" si="15"/>
        <v>0.001223143362</v>
      </c>
      <c r="C150" s="4">
        <f t="shared" si="16"/>
        <v>0.9307598256</v>
      </c>
      <c r="J150" s="6">
        <f t="shared" si="20"/>
        <v>-2.025</v>
      </c>
      <c r="K150" s="4">
        <f t="shared" si="17"/>
        <v>0.0004282963499</v>
      </c>
      <c r="L150" s="4">
        <f t="shared" si="18"/>
        <v>0.00846189515</v>
      </c>
    </row>
    <row r="151" ht="15.75" customHeight="1">
      <c r="A151" s="9">
        <f t="shared" si="19"/>
        <v>-7.2</v>
      </c>
      <c r="B151" s="4">
        <f t="shared" si="15"/>
        <v>0.001209625098</v>
      </c>
      <c r="C151" s="4">
        <f t="shared" si="16"/>
        <v>0.8929127858</v>
      </c>
      <c r="J151" s="6">
        <f t="shared" si="20"/>
        <v>-2</v>
      </c>
      <c r="K151" s="4">
        <f t="shared" si="17"/>
        <v>0.0004177839909</v>
      </c>
      <c r="L151" s="4">
        <f t="shared" si="18"/>
        <v>0.001593496704</v>
      </c>
    </row>
    <row r="152" ht="15.75" customHeight="1">
      <c r="A152" s="9">
        <f t="shared" si="19"/>
        <v>-7.16</v>
      </c>
      <c r="B152" s="4">
        <f t="shared" si="15"/>
        <v>0.001196182618</v>
      </c>
      <c r="C152" s="4">
        <f t="shared" si="16"/>
        <v>0.8482675376</v>
      </c>
      <c r="J152" s="6">
        <f t="shared" si="20"/>
        <v>-1.975</v>
      </c>
      <c r="K152" s="4">
        <f t="shared" si="17"/>
        <v>0.0004074023397</v>
      </c>
      <c r="L152" s="4">
        <f t="shared" si="18"/>
        <v>0.0001348187362</v>
      </c>
    </row>
    <row r="153" ht="15.75" customHeight="1">
      <c r="A153" s="9">
        <f t="shared" si="19"/>
        <v>-7.12</v>
      </c>
      <c r="B153" s="4">
        <f t="shared" si="15"/>
        <v>0.001182815906</v>
      </c>
      <c r="C153" s="4">
        <f t="shared" si="16"/>
        <v>0.797729396</v>
      </c>
      <c r="J153" s="6">
        <f t="shared" si="20"/>
        <v>-1.95</v>
      </c>
      <c r="K153" s="4">
        <f t="shared" si="17"/>
        <v>0.0003971513918</v>
      </c>
      <c r="L153" s="4">
        <f t="shared" si="18"/>
        <v>0.003901560729</v>
      </c>
    </row>
    <row r="154" ht="15.75" customHeight="1">
      <c r="A154" s="9">
        <f t="shared" si="19"/>
        <v>-7.08</v>
      </c>
      <c r="B154" s="4">
        <f t="shared" si="15"/>
        <v>0.001169524947</v>
      </c>
      <c r="C154" s="4">
        <f t="shared" si="16"/>
        <v>0.7422835753</v>
      </c>
      <c r="J154" s="6">
        <f t="shared" si="20"/>
        <v>-1.925</v>
      </c>
      <c r="K154" s="4">
        <f t="shared" si="17"/>
        <v>0.0003870311429</v>
      </c>
      <c r="L154" s="4">
        <f t="shared" si="18"/>
        <v>0.01265790111</v>
      </c>
    </row>
    <row r="155" ht="15.75" customHeight="1">
      <c r="A155" s="9">
        <f t="shared" si="19"/>
        <v>-7.04</v>
      </c>
      <c r="B155" s="4">
        <f t="shared" si="15"/>
        <v>0.001156309727</v>
      </c>
      <c r="C155" s="4">
        <f t="shared" si="16"/>
        <v>0.6829743328</v>
      </c>
      <c r="J155" s="6">
        <f t="shared" si="20"/>
        <v>-1.9</v>
      </c>
      <c r="K155" s="4">
        <f t="shared" si="17"/>
        <v>0.0003770415884</v>
      </c>
      <c r="L155" s="4">
        <f t="shared" si="18"/>
        <v>0.02612360199</v>
      </c>
    </row>
    <row r="156" ht="15.75" customHeight="1">
      <c r="A156" s="9">
        <f t="shared" si="19"/>
        <v>-7</v>
      </c>
      <c r="B156" s="4">
        <f t="shared" si="15"/>
        <v>0.001143170232</v>
      </c>
      <c r="C156" s="4">
        <f t="shared" si="16"/>
        <v>0.6208840281</v>
      </c>
      <c r="J156" s="6">
        <f t="shared" si="20"/>
        <v>-1.875</v>
      </c>
      <c r="K156" s="4">
        <f t="shared" si="17"/>
        <v>0.0003671827242</v>
      </c>
      <c r="L156" s="4">
        <f t="shared" si="18"/>
        <v>0.04398113856</v>
      </c>
    </row>
    <row r="157" ht="15.75" customHeight="1">
      <c r="A157" s="9">
        <f t="shared" si="19"/>
        <v>-6.96</v>
      </c>
      <c r="B157" s="4">
        <f t="shared" si="15"/>
        <v>0.001130106445</v>
      </c>
      <c r="C157" s="4">
        <f t="shared" si="16"/>
        <v>0.5571125002</v>
      </c>
      <c r="J157" s="6">
        <f t="shared" si="20"/>
        <v>-1.85</v>
      </c>
      <c r="K157" s="4">
        <f t="shared" si="17"/>
        <v>0.0003574545459</v>
      </c>
      <c r="L157" s="4">
        <f t="shared" si="18"/>
        <v>0.06588273379</v>
      </c>
    </row>
    <row r="158" ht="15.75" customHeight="1">
      <c r="A158" s="9">
        <f t="shared" si="19"/>
        <v>-6.92</v>
      </c>
      <c r="B158" s="4">
        <f t="shared" si="15"/>
        <v>0.001117118354</v>
      </c>
      <c r="C158" s="4">
        <f t="shared" si="16"/>
        <v>0.4927571329</v>
      </c>
      <c r="J158" s="6">
        <f t="shared" si="20"/>
        <v>-1.825</v>
      </c>
      <c r="K158" s="4">
        <f t="shared" si="17"/>
        <v>0.0003478570494</v>
      </c>
      <c r="L158" s="4">
        <f t="shared" si="18"/>
        <v>0.09145719441</v>
      </c>
    </row>
    <row r="159" ht="15.75" customHeight="1">
      <c r="A159" s="9">
        <f t="shared" si="19"/>
        <v>-6.88</v>
      </c>
      <c r="B159" s="4">
        <f t="shared" si="15"/>
        <v>0.001104205943</v>
      </c>
      <c r="C159" s="4">
        <f t="shared" si="16"/>
        <v>0.4288939396</v>
      </c>
      <c r="J159" s="6">
        <f t="shared" si="20"/>
        <v>-1.8</v>
      </c>
      <c r="K159" s="4">
        <f t="shared" si="17"/>
        <v>0.0003383902304</v>
      </c>
      <c r="L159" s="4">
        <f t="shared" si="18"/>
        <v>0.120316459</v>
      </c>
    </row>
    <row r="160" ht="15.75" customHeight="1">
      <c r="A160" s="9">
        <f t="shared" si="19"/>
        <v>-6.84</v>
      </c>
      <c r="B160" s="4">
        <f t="shared" si="15"/>
        <v>0.001091369199</v>
      </c>
      <c r="C160" s="4">
        <f t="shared" si="16"/>
        <v>0.3665599574</v>
      </c>
      <c r="J160" s="6">
        <f t="shared" si="20"/>
        <v>-1.775</v>
      </c>
      <c r="K160" s="4">
        <f t="shared" si="17"/>
        <v>0.000329054085</v>
      </c>
      <c r="L160" s="4">
        <f t="shared" si="18"/>
        <v>0.1520617843</v>
      </c>
    </row>
    <row r="161" ht="15.75" customHeight="1">
      <c r="A161" s="9">
        <f t="shared" si="19"/>
        <v>-6.8</v>
      </c>
      <c r="B161" s="4">
        <f t="shared" si="15"/>
        <v>0.001078608108</v>
      </c>
      <c r="C161" s="4">
        <f t="shared" si="16"/>
        <v>0.3067371968</v>
      </c>
      <c r="J161" s="6">
        <f t="shared" si="20"/>
        <v>-1.75</v>
      </c>
      <c r="K161" s="4">
        <f t="shared" si="17"/>
        <v>0.0003198486091</v>
      </c>
      <c r="L161" s="4">
        <f t="shared" si="18"/>
        <v>0.1862895108</v>
      </c>
    </row>
    <row r="162" ht="15.75" customHeight="1">
      <c r="A162" s="9">
        <f t="shared" si="19"/>
        <v>-6.76</v>
      </c>
      <c r="B162" s="4">
        <f t="shared" si="15"/>
        <v>0.001065922654</v>
      </c>
      <c r="C162" s="4">
        <f t="shared" si="16"/>
        <v>0.2503383449</v>
      </c>
      <c r="J162" s="6">
        <f t="shared" si="20"/>
        <v>-1.725</v>
      </c>
      <c r="K162" s="4">
        <f t="shared" si="17"/>
        <v>0.0003107737988</v>
      </c>
      <c r="L162" s="4">
        <f t="shared" si="18"/>
        <v>0.2225963616</v>
      </c>
    </row>
    <row r="163" ht="15.75" customHeight="1">
      <c r="A163" s="9">
        <f t="shared" si="19"/>
        <v>-6.72</v>
      </c>
      <c r="B163" s="4">
        <f t="shared" si="15"/>
        <v>0.001053312824</v>
      </c>
      <c r="C163" s="4">
        <f t="shared" si="16"/>
        <v>0.1981943771</v>
      </c>
      <c r="J163" s="6">
        <f t="shared" si="20"/>
        <v>-1.7</v>
      </c>
      <c r="K163" s="4">
        <f t="shared" si="17"/>
        <v>0.00030182965</v>
      </c>
      <c r="L163" s="4">
        <f t="shared" si="18"/>
        <v>0.2605842429</v>
      </c>
    </row>
    <row r="164" ht="15.75" customHeight="1">
      <c r="A164" s="9">
        <f t="shared" si="19"/>
        <v>-6.68</v>
      </c>
      <c r="B164" s="4">
        <f t="shared" si="15"/>
        <v>0.001040778605</v>
      </c>
      <c r="C164" s="4">
        <f t="shared" si="16"/>
        <v>0.1510441836</v>
      </c>
      <c r="J164" s="6">
        <f t="shared" si="20"/>
        <v>-1.675</v>
      </c>
      <c r="K164" s="4">
        <f t="shared" si="17"/>
        <v>0.000293016159</v>
      </c>
      <c r="L164" s="4">
        <f t="shared" si="18"/>
        <v>0.2998645249</v>
      </c>
    </row>
    <row r="165" ht="15.75" customHeight="1">
      <c r="A165" s="9">
        <f t="shared" si="19"/>
        <v>-6.64</v>
      </c>
      <c r="B165" s="4">
        <f t="shared" si="15"/>
        <v>0.001028319982</v>
      </c>
      <c r="C165" s="4">
        <f t="shared" si="16"/>
        <v>0.1095262731</v>
      </c>
      <c r="J165" s="6">
        <f t="shared" si="20"/>
        <v>-1.65</v>
      </c>
      <c r="K165" s="4">
        <f t="shared" si="17"/>
        <v>0.0002843333219</v>
      </c>
      <c r="L165" s="4">
        <f t="shared" si="18"/>
        <v>0.3400617949</v>
      </c>
    </row>
    <row r="166" ht="15.75" customHeight="1">
      <c r="A166" s="9">
        <f t="shared" si="19"/>
        <v>-6.6</v>
      </c>
      <c r="B166" s="4">
        <f t="shared" si="15"/>
        <v>0.001015936942</v>
      </c>
      <c r="C166" s="4">
        <f t="shared" si="16"/>
        <v>0.07417257526</v>
      </c>
      <c r="J166" s="6">
        <f t="shared" si="20"/>
        <v>-1.625</v>
      </c>
      <c r="K166" s="4">
        <f t="shared" si="17"/>
        <v>0.000275781135</v>
      </c>
      <c r="L166" s="4">
        <f t="shared" si="18"/>
        <v>0.3808170827</v>
      </c>
    </row>
    <row r="167" ht="15.75" customHeight="1">
      <c r="A167" s="9">
        <f t="shared" si="19"/>
        <v>-6.56</v>
      </c>
      <c r="B167" s="4">
        <f t="shared" si="15"/>
        <v>0.00100362947</v>
      </c>
      <c r="C167" s="4">
        <f t="shared" si="16"/>
        <v>0.04540432261</v>
      </c>
      <c r="J167" s="6">
        <f t="shared" si="20"/>
        <v>-1.6</v>
      </c>
      <c r="K167" s="4">
        <f t="shared" si="17"/>
        <v>0.0002673595946</v>
      </c>
      <c r="L167" s="4">
        <f t="shared" si="18"/>
        <v>0.4217905657</v>
      </c>
    </row>
    <row r="168" ht="15.75" customHeight="1">
      <c r="A168" s="9">
        <f t="shared" si="19"/>
        <v>-6.52</v>
      </c>
      <c r="B168" s="4">
        <f t="shared" si="15"/>
        <v>0.0009913975537</v>
      </c>
      <c r="C168" s="4">
        <f t="shared" si="16"/>
        <v>0.02352995625</v>
      </c>
      <c r="J168" s="6">
        <f t="shared" si="20"/>
        <v>-1.575</v>
      </c>
      <c r="K168" s="4">
        <f t="shared" si="17"/>
        <v>0.000259068697</v>
      </c>
      <c r="L168" s="4">
        <f t="shared" si="18"/>
        <v>0.4626637725</v>
      </c>
    </row>
    <row r="169" ht="15.75" customHeight="1">
      <c r="A169" s="9">
        <f t="shared" si="19"/>
        <v>-6.48</v>
      </c>
      <c r="B169" s="4">
        <f t="shared" si="15"/>
        <v>0.000979241179</v>
      </c>
      <c r="C169" s="4">
        <f t="shared" si="16"/>
        <v>0.008744969337</v>
      </c>
      <c r="J169" s="6">
        <f t="shared" si="20"/>
        <v>-1.55</v>
      </c>
      <c r="K169" s="4">
        <f t="shared" si="17"/>
        <v>0.0002509084388</v>
      </c>
      <c r="L169" s="4">
        <f t="shared" si="18"/>
        <v>0.5031413047</v>
      </c>
    </row>
    <row r="170" ht="15.75" customHeight="1">
      <c r="A170" s="9">
        <f t="shared" si="19"/>
        <v>-6.44</v>
      </c>
      <c r="B170" s="4">
        <f t="shared" si="15"/>
        <v>0.0009671603326</v>
      </c>
      <c r="C170" s="4">
        <f t="shared" si="16"/>
        <v>0.001133572043</v>
      </c>
      <c r="J170" s="6">
        <f t="shared" si="20"/>
        <v>-1.525</v>
      </c>
      <c r="K170" s="4">
        <f t="shared" si="17"/>
        <v>0.0002428788163</v>
      </c>
      <c r="L170" s="4">
        <f t="shared" si="18"/>
        <v>0.5429521062</v>
      </c>
    </row>
    <row r="171" ht="15.75" customHeight="1">
      <c r="A171" s="9">
        <f t="shared" si="19"/>
        <v>-6.4</v>
      </c>
      <c r="B171" s="4">
        <f t="shared" si="15"/>
        <v>0.0009551550012</v>
      </c>
      <c r="C171" s="4">
        <f t="shared" si="16"/>
        <v>0.0006720392649</v>
      </c>
      <c r="J171" s="6">
        <f t="shared" si="20"/>
        <v>-1.5</v>
      </c>
      <c r="K171" s="4">
        <f t="shared" si="17"/>
        <v>0.0002349798261</v>
      </c>
      <c r="L171" s="4">
        <f t="shared" si="18"/>
        <v>0.5818503099</v>
      </c>
    </row>
    <row r="172" ht="15.75" customHeight="1">
      <c r="A172" s="9">
        <f t="shared" si="19"/>
        <v>-6.36</v>
      </c>
      <c r="B172" s="4">
        <f t="shared" si="15"/>
        <v>0.0009432251713</v>
      </c>
      <c r="C172" s="4">
        <f t="shared" si="16"/>
        <v>0.007233582206</v>
      </c>
      <c r="J172" s="6">
        <f t="shared" si="20"/>
        <v>-1.475</v>
      </c>
      <c r="K172" s="4">
        <f t="shared" si="17"/>
        <v>0.0002272114647</v>
      </c>
      <c r="L172" s="4">
        <f t="shared" si="18"/>
        <v>0.6196156955</v>
      </c>
    </row>
    <row r="173" ht="15.75" customHeight="1">
      <c r="A173" s="9">
        <f t="shared" si="19"/>
        <v>-6.32</v>
      </c>
      <c r="B173" s="4">
        <f t="shared" si="15"/>
        <v>0.00093137083</v>
      </c>
      <c r="C173" s="4">
        <f t="shared" si="16"/>
        <v>0.02059457015</v>
      </c>
      <c r="J173" s="6">
        <f t="shared" si="20"/>
        <v>-1.45</v>
      </c>
      <c r="K173" s="4">
        <f t="shared" si="17"/>
        <v>0.0002195737289</v>
      </c>
      <c r="L173" s="4">
        <f t="shared" si="18"/>
        <v>0.6560537958</v>
      </c>
    </row>
    <row r="174" ht="15.75" customHeight="1">
      <c r="A174" s="9">
        <f t="shared" si="19"/>
        <v>-6.28</v>
      </c>
      <c r="B174" s="4">
        <f t="shared" si="15"/>
        <v>0.0009195919639</v>
      </c>
      <c r="C174" s="4">
        <f t="shared" si="16"/>
        <v>0.04044191793</v>
      </c>
      <c r="J174" s="6">
        <f t="shared" si="20"/>
        <v>-1.425</v>
      </c>
      <c r="K174" s="4">
        <f t="shared" si="17"/>
        <v>0.0002120666154</v>
      </c>
      <c r="L174" s="4">
        <f t="shared" si="18"/>
        <v>0.6909956869</v>
      </c>
    </row>
    <row r="175" ht="15.75" customHeight="1">
      <c r="A175" s="9">
        <f t="shared" si="19"/>
        <v>-6.24</v>
      </c>
      <c r="B175" s="4">
        <f t="shared" si="15"/>
        <v>0.0009078885602</v>
      </c>
      <c r="C175" s="4">
        <f t="shared" si="16"/>
        <v>0.06638144781</v>
      </c>
      <c r="J175" s="6">
        <f t="shared" si="20"/>
        <v>-1.4</v>
      </c>
      <c r="K175" s="4">
        <f t="shared" si="17"/>
        <v>0.0002046901208</v>
      </c>
      <c r="L175" s="4">
        <f t="shared" si="18"/>
        <v>0.7242975</v>
      </c>
    </row>
    <row r="176" ht="15.75" customHeight="1">
      <c r="A176" s="9">
        <f t="shared" si="19"/>
        <v>-6.2</v>
      </c>
      <c r="B176" s="4">
        <f t="shared" si="15"/>
        <v>0.0008962606059</v>
      </c>
      <c r="C176" s="4">
        <f t="shared" si="16"/>
        <v>0.09794703207</v>
      </c>
      <c r="J176" s="6">
        <f t="shared" si="20"/>
        <v>-1.375</v>
      </c>
      <c r="K176" s="4">
        <f t="shared" si="17"/>
        <v>0.0001974442421</v>
      </c>
      <c r="L176" s="4">
        <f t="shared" si="18"/>
        <v>0.7558396926</v>
      </c>
    </row>
    <row r="177" ht="15.75" customHeight="1">
      <c r="A177" s="9">
        <f t="shared" si="19"/>
        <v>-6.16</v>
      </c>
      <c r="B177" s="4">
        <f t="shared" si="15"/>
        <v>0.0008847080881</v>
      </c>
      <c r="C177" s="4">
        <f t="shared" si="16"/>
        <v>0.134610323</v>
      </c>
      <c r="J177" s="6">
        <f t="shared" si="20"/>
        <v>-1.35</v>
      </c>
      <c r="K177" s="4">
        <f t="shared" si="17"/>
        <v>0.000190328976</v>
      </c>
      <c r="L177" s="4">
        <f t="shared" si="18"/>
        <v>0.7855261136</v>
      </c>
    </row>
    <row r="178" ht="15.75" customHeight="1">
      <c r="A178" s="9">
        <f t="shared" si="19"/>
        <v>-6.12</v>
      </c>
      <c r="B178" s="4">
        <f t="shared" si="15"/>
        <v>0.000873230994</v>
      </c>
      <c r="C178" s="4">
        <f t="shared" si="16"/>
        <v>0.1757908814</v>
      </c>
      <c r="J178" s="6">
        <f t="shared" si="20"/>
        <v>-1.325</v>
      </c>
      <c r="K178" s="4">
        <f t="shared" si="17"/>
        <v>0.0001833443195</v>
      </c>
      <c r="L178" s="4">
        <f t="shared" si="18"/>
        <v>0.8132828988</v>
      </c>
    </row>
    <row r="179" ht="15.75" customHeight="1">
      <c r="A179" s="9">
        <f t="shared" si="19"/>
        <v>-6.08</v>
      </c>
      <c r="B179" s="4">
        <f t="shared" si="15"/>
        <v>0.000861829311</v>
      </c>
      <c r="C179" s="4">
        <f t="shared" si="16"/>
        <v>0.220866522</v>
      </c>
      <c r="J179" s="6">
        <f t="shared" si="20"/>
        <v>-1.3</v>
      </c>
      <c r="K179" s="4">
        <f t="shared" si="17"/>
        <v>0.0001764902697</v>
      </c>
      <c r="L179" s="4">
        <f t="shared" si="18"/>
        <v>0.8390572285</v>
      </c>
    </row>
    <row r="180" ht="15.75" customHeight="1">
      <c r="A180" s="9">
        <f t="shared" si="19"/>
        <v>-6.04</v>
      </c>
      <c r="B180" s="4">
        <f t="shared" si="15"/>
        <v>0.0008505030264</v>
      </c>
      <c r="C180" s="4">
        <f t="shared" si="16"/>
        <v>0.2691837035</v>
      </c>
      <c r="J180" s="6">
        <f t="shared" si="20"/>
        <v>-1.275</v>
      </c>
      <c r="K180" s="4">
        <f t="shared" si="17"/>
        <v>0.0001697668234</v>
      </c>
      <c r="L180" s="4">
        <f t="shared" si="18"/>
        <v>0.8628159784</v>
      </c>
    </row>
    <row r="181" ht="15.75" customHeight="1">
      <c r="A181" s="9">
        <f t="shared" si="19"/>
        <v>-6</v>
      </c>
      <c r="B181" s="4">
        <f t="shared" si="15"/>
        <v>0.0008392521278</v>
      </c>
      <c r="C181" s="4">
        <f t="shared" si="16"/>
        <v>0.320067802</v>
      </c>
      <c r="J181" s="6">
        <f t="shared" si="20"/>
        <v>-1.25</v>
      </c>
      <c r="K181" s="4">
        <f t="shared" si="17"/>
        <v>0.0001631739779</v>
      </c>
      <c r="L181" s="4">
        <f t="shared" si="18"/>
        <v>0.8845442939</v>
      </c>
    </row>
    <row r="182" ht="15.75" customHeight="1">
      <c r="A182" s="9">
        <f t="shared" si="19"/>
        <v>-5.96</v>
      </c>
      <c r="B182" s="4">
        <f t="shared" si="15"/>
        <v>0.0008280766027</v>
      </c>
      <c r="C182" s="4">
        <f t="shared" si="16"/>
        <v>0.3728331217</v>
      </c>
      <c r="J182" s="6">
        <f t="shared" si="20"/>
        <v>-1.225</v>
      </c>
      <c r="K182" s="4">
        <f t="shared" si="17"/>
        <v>0.0001567117303</v>
      </c>
      <c r="L182" s="4">
        <f t="shared" si="18"/>
        <v>0.9042441121</v>
      </c>
    </row>
    <row r="183" ht="15.75" customHeight="1">
      <c r="A183" s="9">
        <f t="shared" si="19"/>
        <v>-5.92</v>
      </c>
      <c r="B183" s="4">
        <f t="shared" si="15"/>
        <v>0.0008169764387</v>
      </c>
      <c r="C183" s="4">
        <f t="shared" si="16"/>
        <v>0.4267925113</v>
      </c>
      <c r="J183" s="6">
        <f t="shared" si="20"/>
        <v>-1.2</v>
      </c>
      <c r="K183" s="4">
        <f t="shared" si="17"/>
        <v>0.0001503800778</v>
      </c>
      <c r="L183" s="4">
        <f t="shared" si="18"/>
        <v>0.9219326567</v>
      </c>
    </row>
    <row r="184" ht="15.75" customHeight="1">
      <c r="A184" s="9">
        <f t="shared" si="19"/>
        <v>-5.88</v>
      </c>
      <c r="B184" s="4">
        <f t="shared" si="15"/>
        <v>0.0008059516235</v>
      </c>
      <c r="C184" s="4">
        <f t="shared" si="16"/>
        <v>0.4812664676</v>
      </c>
      <c r="J184" s="6">
        <f t="shared" si="20"/>
        <v>-1.175</v>
      </c>
      <c r="K184" s="4">
        <f t="shared" si="17"/>
        <v>0.0001441790176</v>
      </c>
      <c r="L184" s="4">
        <f t="shared" si="18"/>
        <v>0.9376409271</v>
      </c>
    </row>
    <row r="185" ht="15.75" customHeight="1">
      <c r="A185" s="9">
        <f t="shared" si="19"/>
        <v>-5.84</v>
      </c>
      <c r="B185" s="4">
        <f t="shared" si="15"/>
        <v>0.000795002145</v>
      </c>
      <c r="C185" s="4">
        <f t="shared" si="16"/>
        <v>0.5355916288</v>
      </c>
      <c r="J185" s="6">
        <f t="shared" si="20"/>
        <v>-1.15</v>
      </c>
      <c r="K185" s="4">
        <f t="shared" si="17"/>
        <v>0.0001381085471</v>
      </c>
      <c r="L185" s="4">
        <f t="shared" si="18"/>
        <v>0.9514122002</v>
      </c>
    </row>
    <row r="186" ht="15.75" customHeight="1">
      <c r="A186" s="9">
        <f t="shared" si="19"/>
        <v>-5.8</v>
      </c>
      <c r="B186" s="4">
        <f t="shared" si="15"/>
        <v>0.0007841279911</v>
      </c>
      <c r="C186" s="4">
        <f t="shared" si="16"/>
        <v>0.5891285736</v>
      </c>
      <c r="J186" s="6">
        <f t="shared" si="20"/>
        <v>-1.125</v>
      </c>
      <c r="K186" s="4">
        <f t="shared" si="17"/>
        <v>0.0001321686637</v>
      </c>
      <c r="L186" s="4">
        <f t="shared" si="18"/>
        <v>0.963300561</v>
      </c>
    </row>
    <row r="187" ht="15.75" customHeight="1">
      <c r="A187" s="9">
        <f t="shared" si="19"/>
        <v>-5.76</v>
      </c>
      <c r="B187" s="4">
        <f t="shared" si="15"/>
        <v>0.0007733291497</v>
      </c>
      <c r="C187" s="4">
        <f t="shared" si="16"/>
        <v>0.6412688591</v>
      </c>
      <c r="J187" s="6">
        <f t="shared" si="20"/>
        <v>-1.1</v>
      </c>
      <c r="K187" s="4">
        <f t="shared" si="17"/>
        <v>0.0001263593648</v>
      </c>
      <c r="L187" s="4">
        <f t="shared" si="18"/>
        <v>0.9733694771</v>
      </c>
    </row>
    <row r="188" ht="15.75" customHeight="1">
      <c r="A188" s="9">
        <f t="shared" si="19"/>
        <v>-5.72</v>
      </c>
      <c r="B188" s="4">
        <f t="shared" si="15"/>
        <v>0.0007626056089</v>
      </c>
      <c r="C188" s="4">
        <f t="shared" si="16"/>
        <v>0.6914412491</v>
      </c>
      <c r="J188" s="6">
        <f t="shared" si="20"/>
        <v>-1.075</v>
      </c>
      <c r="K188" s="4">
        <f t="shared" si="17"/>
        <v>0.0001206806479</v>
      </c>
      <c r="L188" s="4">
        <f t="shared" si="18"/>
        <v>0.9816904274</v>
      </c>
    </row>
    <row r="189" ht="15.75" customHeight="1">
      <c r="A189" s="9">
        <f t="shared" si="19"/>
        <v>-5.68</v>
      </c>
      <c r="B189" s="4">
        <f t="shared" si="15"/>
        <v>0.0007519573569</v>
      </c>
      <c r="C189" s="4">
        <f t="shared" si="16"/>
        <v>0.7391170972</v>
      </c>
      <c r="J189" s="6">
        <f t="shared" si="20"/>
        <v>-1.05</v>
      </c>
      <c r="K189" s="4">
        <f t="shared" si="17"/>
        <v>0.0001151325106</v>
      </c>
      <c r="L189" s="4">
        <f t="shared" si="18"/>
        <v>0.9883415956</v>
      </c>
    </row>
    <row r="190" ht="15.75" customHeight="1">
      <c r="A190" s="9">
        <f t="shared" si="19"/>
        <v>-5.64</v>
      </c>
      <c r="B190" s="4">
        <f t="shared" si="15"/>
        <v>0.0007413843818</v>
      </c>
      <c r="C190" s="4">
        <f t="shared" si="16"/>
        <v>0.7838148667</v>
      </c>
      <c r="J190" s="6">
        <f t="shared" si="20"/>
        <v>-1.025</v>
      </c>
      <c r="K190" s="4">
        <f t="shared" si="17"/>
        <v>0.0001097149503</v>
      </c>
      <c r="L190" s="4">
        <f t="shared" si="18"/>
        <v>0.9934066348</v>
      </c>
    </row>
    <row r="191" ht="15.75" customHeight="1">
      <c r="A191" s="9">
        <f t="shared" si="19"/>
        <v>-5.6</v>
      </c>
      <c r="B191" s="4">
        <f t="shared" si="15"/>
        <v>0.0007308866721</v>
      </c>
      <c r="C191" s="4">
        <f t="shared" si="16"/>
        <v>0.8251037819</v>
      </c>
      <c r="J191" s="6">
        <f t="shared" si="20"/>
        <v>-1</v>
      </c>
      <c r="K191" s="4">
        <f t="shared" si="17"/>
        <v>0.0001044279649</v>
      </c>
      <c r="L191" s="4">
        <f t="shared" si="18"/>
        <v>0.9969735114</v>
      </c>
    </row>
    <row r="192" ht="15.75" customHeight="1">
      <c r="A192" s="9">
        <f t="shared" si="19"/>
        <v>-5.56</v>
      </c>
      <c r="B192" s="4">
        <f t="shared" si="15"/>
        <v>0.000720464216</v>
      </c>
      <c r="C192" s="4">
        <f t="shared" si="16"/>
        <v>0.8626066196</v>
      </c>
      <c r="J192" s="6">
        <f t="shared" si="20"/>
        <v>-0.975</v>
      </c>
      <c r="K192" s="4">
        <f t="shared" si="17"/>
        <v>0.00009927155205</v>
      </c>
      <c r="L192" s="4">
        <f t="shared" si="18"/>
        <v>0.9991334284</v>
      </c>
    </row>
    <row r="193" ht="15.75" customHeight="1">
      <c r="A193" s="9">
        <f t="shared" si="19"/>
        <v>-5.52</v>
      </c>
      <c r="B193" s="4">
        <f t="shared" si="15"/>
        <v>0.000710117002</v>
      </c>
      <c r="C193" s="4">
        <f t="shared" si="16"/>
        <v>0.8960016605</v>
      </c>
      <c r="J193" s="6">
        <f t="shared" si="20"/>
        <v>-0.95</v>
      </c>
      <c r="K193" s="4">
        <f t="shared" si="17"/>
        <v>0.00009424570947</v>
      </c>
      <c r="L193" s="4">
        <f t="shared" si="18"/>
        <v>0.9999798347</v>
      </c>
    </row>
    <row r="194" ht="15.75" customHeight="1">
      <c r="A194" s="9">
        <f t="shared" si="19"/>
        <v>-5.48</v>
      </c>
      <c r="B194" s="4">
        <f t="shared" si="15"/>
        <v>0.0006998450188</v>
      </c>
      <c r="C194" s="4">
        <f t="shared" si="16"/>
        <v>0.9250238303</v>
      </c>
      <c r="J194" s="6">
        <f t="shared" si="20"/>
        <v>-0.925</v>
      </c>
      <c r="K194" s="4">
        <f t="shared" si="17"/>
        <v>0.00008935043502</v>
      </c>
      <c r="L194" s="4">
        <f t="shared" si="18"/>
        <v>0.9996075187</v>
      </c>
    </row>
    <row r="195" ht="15.75" customHeight="1">
      <c r="A195" s="9">
        <f t="shared" si="19"/>
        <v>-5.44</v>
      </c>
      <c r="B195" s="4">
        <f t="shared" si="15"/>
        <v>0.0006896482549</v>
      </c>
      <c r="C195" s="4">
        <f t="shared" si="16"/>
        <v>0.9494650721</v>
      </c>
      <c r="J195" s="6">
        <f t="shared" si="20"/>
        <v>-0.9</v>
      </c>
      <c r="K195" s="4">
        <f t="shared" si="17"/>
        <v>0.00008458572659</v>
      </c>
      <c r="L195" s="4">
        <f t="shared" si="18"/>
        <v>0.9981117868</v>
      </c>
    </row>
    <row r="196" ht="15.75" customHeight="1">
      <c r="A196" s="9">
        <f t="shared" si="19"/>
        <v>-5.4</v>
      </c>
      <c r="B196" s="4">
        <f t="shared" si="15"/>
        <v>0.0006795266991</v>
      </c>
      <c r="C196" s="4">
        <f t="shared" si="16"/>
        <v>0.969173995</v>
      </c>
      <c r="J196" s="6">
        <f t="shared" si="20"/>
        <v>-0.875</v>
      </c>
      <c r="K196" s="4">
        <f t="shared" si="17"/>
        <v>0.00007995158212</v>
      </c>
      <c r="L196" s="4">
        <f t="shared" si="18"/>
        <v>0.9955877266</v>
      </c>
    </row>
    <row r="197" ht="15.75" customHeight="1">
      <c r="A197" s="9">
        <f t="shared" si="19"/>
        <v>-5.36</v>
      </c>
      <c r="B197" s="4">
        <f t="shared" si="15"/>
        <v>0.0006694803402</v>
      </c>
      <c r="C197" s="4">
        <f t="shared" si="16"/>
        <v>0.9840548558</v>
      </c>
      <c r="J197" s="6">
        <f t="shared" si="20"/>
        <v>-0.85</v>
      </c>
      <c r="K197" s="4">
        <f t="shared" si="17"/>
        <v>0.00007544799961</v>
      </c>
      <c r="L197" s="4">
        <f t="shared" si="18"/>
        <v>0.9921295519</v>
      </c>
    </row>
    <row r="198" ht="15.75" customHeight="1">
      <c r="A198" s="9">
        <f t="shared" si="19"/>
        <v>-5.32</v>
      </c>
      <c r="B198" s="4">
        <f t="shared" si="15"/>
        <v>0.0006595091671</v>
      </c>
      <c r="C198" s="4">
        <f t="shared" si="16"/>
        <v>0.9940659304</v>
      </c>
      <c r="J198" s="6">
        <f t="shared" si="20"/>
        <v>-0.825</v>
      </c>
      <c r="K198" s="4">
        <f t="shared" si="17"/>
        <v>0.00007107497712</v>
      </c>
      <c r="L198" s="4">
        <f t="shared" si="18"/>
        <v>0.9878300268</v>
      </c>
    </row>
    <row r="199" ht="15.75" customHeight="1">
      <c r="A199" s="9">
        <f t="shared" si="19"/>
        <v>-5.28</v>
      </c>
      <c r="B199" s="4">
        <f t="shared" si="15"/>
        <v>0.0006496131687</v>
      </c>
      <c r="C199" s="4">
        <f t="shared" si="16"/>
        <v>0.9992173391</v>
      </c>
      <c r="J199" s="6">
        <f t="shared" si="20"/>
        <v>-0.8</v>
      </c>
      <c r="K199" s="4">
        <f t="shared" si="17"/>
        <v>0.00006683251276</v>
      </c>
      <c r="L199" s="4">
        <f t="shared" si="18"/>
        <v>0.9827799659</v>
      </c>
    </row>
    <row r="200" ht="15.75" customHeight="1">
      <c r="A200" s="9">
        <f t="shared" si="19"/>
        <v>-5.24</v>
      </c>
      <c r="B200" s="4">
        <f t="shared" si="15"/>
        <v>0.0006397923342</v>
      </c>
      <c r="C200" s="4">
        <f t="shared" si="16"/>
        <v>0.9995683912</v>
      </c>
      <c r="J200" s="6">
        <f t="shared" si="20"/>
        <v>-0.775</v>
      </c>
      <c r="K200" s="4">
        <f t="shared" si="17"/>
        <v>0.00006272060469</v>
      </c>
      <c r="L200" s="4">
        <f t="shared" si="18"/>
        <v>0.977067807</v>
      </c>
    </row>
    <row r="201" ht="15.75" customHeight="1">
      <c r="A201" s="9">
        <f t="shared" si="19"/>
        <v>-5.2</v>
      </c>
      <c r="B201" s="4">
        <f t="shared" si="15"/>
        <v>0.0006300466526</v>
      </c>
      <c r="C201" s="4">
        <f t="shared" si="16"/>
        <v>0.9952245147</v>
      </c>
      <c r="J201" s="6">
        <f t="shared" si="20"/>
        <v>-0.75</v>
      </c>
      <c r="K201" s="4">
        <f t="shared" si="17"/>
        <v>0.00005873925115</v>
      </c>
      <c r="L201" s="4">
        <f t="shared" si="18"/>
        <v>0.9707792511</v>
      </c>
    </row>
    <row r="202" ht="15.75" customHeight="1">
      <c r="A202" s="9">
        <f t="shared" si="19"/>
        <v>-5.16</v>
      </c>
      <c r="B202" s="4">
        <f t="shared" si="15"/>
        <v>0.0006203761133</v>
      </c>
      <c r="C202" s="4">
        <f t="shared" si="16"/>
        <v>0.9863338401</v>
      </c>
      <c r="J202" s="6">
        <f t="shared" si="20"/>
        <v>-0.725</v>
      </c>
      <c r="K202" s="4">
        <f t="shared" si="17"/>
        <v>0.00005488845042</v>
      </c>
      <c r="L202" s="4">
        <f t="shared" si="18"/>
        <v>0.963996967</v>
      </c>
    </row>
    <row r="203" ht="15.75" customHeight="1">
      <c r="A203" s="9">
        <f t="shared" si="19"/>
        <v>-5.12</v>
      </c>
      <c r="B203" s="4">
        <f t="shared" si="15"/>
        <v>0.0006107807054</v>
      </c>
      <c r="C203" s="4">
        <f t="shared" si="16"/>
        <v>0.9730835026</v>
      </c>
      <c r="J203" s="6">
        <f t="shared" si="20"/>
        <v>-0.7</v>
      </c>
      <c r="K203" s="4">
        <f t="shared" si="17"/>
        <v>0.00005116820082</v>
      </c>
      <c r="L203" s="4">
        <f t="shared" si="18"/>
        <v>0.9568003535</v>
      </c>
    </row>
    <row r="204" ht="15.75" customHeight="1">
      <c r="A204" s="9">
        <f t="shared" si="19"/>
        <v>-5.08</v>
      </c>
      <c r="B204" s="4">
        <f t="shared" si="15"/>
        <v>0.0006012604184</v>
      </c>
      <c r="C204" s="4">
        <f t="shared" si="16"/>
        <v>0.95569573</v>
      </c>
      <c r="J204" s="6">
        <f t="shared" si="20"/>
        <v>-0.675</v>
      </c>
      <c r="K204" s="4">
        <f t="shared" si="17"/>
        <v>0.00004757850076</v>
      </c>
      <c r="L204" s="4">
        <f t="shared" si="18"/>
        <v>0.9492653569</v>
      </c>
    </row>
    <row r="205" ht="15.75" customHeight="1">
      <c r="A205" s="9">
        <f t="shared" si="19"/>
        <v>-5.04</v>
      </c>
      <c r="B205" s="4">
        <f t="shared" si="15"/>
        <v>0.0005918152418</v>
      </c>
      <c r="C205" s="4">
        <f t="shared" si="16"/>
        <v>0.9344237763</v>
      </c>
      <c r="J205" s="6">
        <f t="shared" si="20"/>
        <v>-0.65</v>
      </c>
      <c r="K205" s="4">
        <f t="shared" si="17"/>
        <v>0.00004411934869</v>
      </c>
      <c r="L205" s="4">
        <f t="shared" si="18"/>
        <v>0.9414643369</v>
      </c>
    </row>
    <row r="206" ht="15.75" customHeight="1">
      <c r="A206" s="9">
        <f t="shared" si="19"/>
        <v>-5</v>
      </c>
      <c r="B206" s="4">
        <f t="shared" si="15"/>
        <v>0.0005824451651</v>
      </c>
      <c r="C206" s="4">
        <f t="shared" si="16"/>
        <v>0.9095477638</v>
      </c>
      <c r="J206" s="6">
        <f t="shared" si="20"/>
        <v>-0.625</v>
      </c>
      <c r="K206" s="4">
        <f t="shared" si="17"/>
        <v>0.00004079074311</v>
      </c>
      <c r="L206" s="4">
        <f t="shared" si="18"/>
        <v>0.9334659784</v>
      </c>
    </row>
    <row r="207" ht="15.75" customHeight="1">
      <c r="A207" s="9">
        <f t="shared" si="19"/>
        <v>-4.96</v>
      </c>
      <c r="B207" s="4">
        <f t="shared" si="15"/>
        <v>0.000573150178</v>
      </c>
      <c r="C207" s="4">
        <f t="shared" si="16"/>
        <v>0.8813704863</v>
      </c>
      <c r="J207" s="6">
        <f t="shared" si="20"/>
        <v>-0.6</v>
      </c>
      <c r="K207" s="4">
        <f t="shared" si="17"/>
        <v>0.00003759268259</v>
      </c>
      <c r="L207" s="4">
        <f t="shared" si="18"/>
        <v>0.925335242</v>
      </c>
    </row>
    <row r="208" ht="15.75" customHeight="1">
      <c r="A208" s="9">
        <f t="shared" si="19"/>
        <v>-4.92</v>
      </c>
      <c r="B208" s="4">
        <f t="shared" si="15"/>
        <v>0.0005639302702</v>
      </c>
      <c r="C208" s="4">
        <f t="shared" si="16"/>
        <v>0.8502132287</v>
      </c>
      <c r="J208" s="6">
        <f t="shared" si="20"/>
        <v>-0.575</v>
      </c>
      <c r="K208" s="4">
        <f t="shared" si="17"/>
        <v>0.00003452516574</v>
      </c>
      <c r="L208" s="4">
        <f t="shared" si="18"/>
        <v>0.9171333511</v>
      </c>
    </row>
    <row r="209" ht="15.75" customHeight="1">
      <c r="A209" s="9">
        <f t="shared" si="19"/>
        <v>-4.88</v>
      </c>
      <c r="B209" s="4">
        <f t="shared" si="15"/>
        <v>0.0005547854315</v>
      </c>
      <c r="C209" s="4">
        <f t="shared" si="16"/>
        <v>0.8164116489</v>
      </c>
      <c r="J209" s="6">
        <f t="shared" si="20"/>
        <v>-0.55</v>
      </c>
      <c r="K209" s="4">
        <f t="shared" si="17"/>
        <v>0.00003158819124</v>
      </c>
      <c r="L209" s="4">
        <f t="shared" si="18"/>
        <v>0.9089178092</v>
      </c>
    </row>
    <row r="210" ht="15.75" customHeight="1">
      <c r="A210" s="9">
        <f t="shared" si="19"/>
        <v>-4.84</v>
      </c>
      <c r="B210" s="4">
        <f t="shared" si="15"/>
        <v>0.0005457156518</v>
      </c>
      <c r="C210" s="4">
        <f t="shared" si="16"/>
        <v>0.7803117653</v>
      </c>
      <c r="J210" s="6">
        <f t="shared" si="20"/>
        <v>-0.525</v>
      </c>
      <c r="K210" s="4">
        <f t="shared" si="17"/>
        <v>0.00002878175783</v>
      </c>
      <c r="L210" s="4">
        <f t="shared" si="18"/>
        <v>0.900742445</v>
      </c>
    </row>
    <row r="211" ht="15.75" customHeight="1">
      <c r="A211" s="9">
        <f t="shared" si="19"/>
        <v>-4.8</v>
      </c>
      <c r="B211" s="4">
        <f t="shared" si="15"/>
        <v>0.000536720921</v>
      </c>
      <c r="C211" s="4">
        <f t="shared" si="16"/>
        <v>0.7422660891</v>
      </c>
      <c r="J211" s="6">
        <f t="shared" si="20"/>
        <v>-0.5</v>
      </c>
      <c r="K211" s="4">
        <f t="shared" si="17"/>
        <v>0.00002610586429</v>
      </c>
      <c r="L211" s="4">
        <f t="shared" si="18"/>
        <v>0.89265748</v>
      </c>
    </row>
    <row r="212" ht="15.75" customHeight="1">
      <c r="A212" s="9">
        <f t="shared" si="19"/>
        <v>-4.76</v>
      </c>
      <c r="B212" s="4">
        <f t="shared" si="15"/>
        <v>0.0005278012292</v>
      </c>
      <c r="C212" s="4">
        <f t="shared" si="16"/>
        <v>0.7026299336</v>
      </c>
      <c r="J212" s="6">
        <f t="shared" si="20"/>
        <v>-0.475</v>
      </c>
      <c r="K212" s="4">
        <f t="shared" si="17"/>
        <v>0.00002356050947</v>
      </c>
      <c r="L212" s="4">
        <f t="shared" si="18"/>
        <v>0.8847096155</v>
      </c>
    </row>
    <row r="213" ht="15.75" customHeight="1">
      <c r="A213" s="9">
        <f t="shared" si="19"/>
        <v>-4.72</v>
      </c>
      <c r="B213" s="4">
        <f t="shared" si="15"/>
        <v>0.0005189565667</v>
      </c>
      <c r="C213" s="4">
        <f t="shared" si="16"/>
        <v>0.6617579307</v>
      </c>
      <c r="J213" s="6">
        <f t="shared" si="20"/>
        <v>-0.45</v>
      </c>
      <c r="K213" s="4">
        <f t="shared" si="17"/>
        <v>0.00002114569227</v>
      </c>
      <c r="L213" s="4">
        <f t="shared" si="18"/>
        <v>0.8769421355</v>
      </c>
    </row>
    <row r="214" ht="15.75" customHeight="1">
      <c r="A214" s="9">
        <f t="shared" si="19"/>
        <v>-4.68</v>
      </c>
      <c r="B214" s="4">
        <f t="shared" si="15"/>
        <v>0.0005101869235</v>
      </c>
      <c r="C214" s="4">
        <f t="shared" si="16"/>
        <v>0.6200007763</v>
      </c>
      <c r="J214" s="6">
        <f t="shared" si="20"/>
        <v>-0.425</v>
      </c>
      <c r="K214" s="4">
        <f t="shared" si="17"/>
        <v>0.00001886141164</v>
      </c>
      <c r="L214" s="4">
        <f t="shared" si="18"/>
        <v>0.8693950216</v>
      </c>
    </row>
    <row r="215" ht="15.75" customHeight="1">
      <c r="A215" s="9">
        <f t="shared" si="19"/>
        <v>-4.64</v>
      </c>
      <c r="B215" s="4">
        <f t="shared" si="15"/>
        <v>0.0005014922899</v>
      </c>
      <c r="C215" s="4">
        <f t="shared" si="16"/>
        <v>0.5777022261</v>
      </c>
      <c r="J215" s="6">
        <f t="shared" si="20"/>
        <v>-0.4</v>
      </c>
      <c r="K215" s="4">
        <f t="shared" si="17"/>
        <v>0.0000167076666</v>
      </c>
      <c r="L215" s="4">
        <f t="shared" si="18"/>
        <v>0.8621050781</v>
      </c>
    </row>
    <row r="216" ht="15.75" customHeight="1">
      <c r="A216" s="9">
        <f t="shared" si="19"/>
        <v>-4.6</v>
      </c>
      <c r="B216" s="4">
        <f t="shared" si="15"/>
        <v>0.0004928726565</v>
      </c>
      <c r="C216" s="4">
        <f t="shared" si="16"/>
        <v>0.5351963538</v>
      </c>
      <c r="J216" s="6">
        <f t="shared" si="20"/>
        <v>-0.375</v>
      </c>
      <c r="K216" s="4">
        <f t="shared" si="17"/>
        <v>0.00001468445622</v>
      </c>
      <c r="L216" s="4">
        <f t="shared" si="18"/>
        <v>0.855106063</v>
      </c>
    </row>
    <row r="217" ht="15.75" customHeight="1">
      <c r="A217" s="9">
        <f t="shared" si="19"/>
        <v>-4.56</v>
      </c>
      <c r="B217" s="4">
        <f t="shared" si="15"/>
        <v>0.0004843280136</v>
      </c>
      <c r="C217" s="4">
        <f t="shared" si="16"/>
        <v>0.4928050842</v>
      </c>
      <c r="J217" s="6">
        <f t="shared" si="20"/>
        <v>-0.35</v>
      </c>
      <c r="K217" s="4">
        <f t="shared" si="17"/>
        <v>0.00001279177963</v>
      </c>
      <c r="L217" s="4">
        <f t="shared" si="18"/>
        <v>0.8484288236</v>
      </c>
    </row>
    <row r="218" ht="15.75" customHeight="1">
      <c r="A218" s="9">
        <f t="shared" si="19"/>
        <v>-4.52</v>
      </c>
      <c r="B218" s="4">
        <f t="shared" si="15"/>
        <v>0.0004758583518</v>
      </c>
      <c r="C218" s="4">
        <f t="shared" si="16"/>
        <v>0.4508360058</v>
      </c>
      <c r="J218" s="6">
        <f t="shared" si="20"/>
        <v>-0.325</v>
      </c>
      <c r="K218" s="4">
        <f t="shared" si="17"/>
        <v>0.00001102963601</v>
      </c>
      <c r="L218" s="4">
        <f t="shared" si="18"/>
        <v>0.8421014339</v>
      </c>
    </row>
    <row r="219" ht="15.75" customHeight="1">
      <c r="A219" s="9">
        <f t="shared" si="19"/>
        <v>-4.48</v>
      </c>
      <c r="B219" s="4">
        <f t="shared" si="15"/>
        <v>0.0004674636618</v>
      </c>
      <c r="C219" s="4">
        <f t="shared" si="16"/>
        <v>0.4095804659</v>
      </c>
      <c r="J219" s="6">
        <f t="shared" si="20"/>
        <v>-0.3</v>
      </c>
      <c r="K219" s="4">
        <f t="shared" si="17"/>
        <v>0.000009398024599</v>
      </c>
      <c r="L219" s="4">
        <f t="shared" si="18"/>
        <v>0.8361493309</v>
      </c>
    </row>
    <row r="220" ht="15.75" customHeight="1">
      <c r="A220" s="9">
        <f t="shared" si="19"/>
        <v>-4.44</v>
      </c>
      <c r="B220" s="4">
        <f t="shared" si="15"/>
        <v>0.0004591439342</v>
      </c>
      <c r="C220" s="4">
        <f t="shared" si="16"/>
        <v>0.3693119474</v>
      </c>
      <c r="J220" s="6">
        <f t="shared" si="20"/>
        <v>-0.275</v>
      </c>
      <c r="K220" s="4">
        <f t="shared" si="17"/>
        <v>0.000007896944692</v>
      </c>
      <c r="L220" s="4">
        <f t="shared" si="18"/>
        <v>0.8305954498</v>
      </c>
    </row>
    <row r="221" ht="15.75" customHeight="1">
      <c r="A221" s="9">
        <f t="shared" si="19"/>
        <v>-4.4</v>
      </c>
      <c r="B221" s="4">
        <f t="shared" si="15"/>
        <v>0.0004508991599</v>
      </c>
      <c r="C221" s="4">
        <f t="shared" si="16"/>
        <v>0.3302847228</v>
      </c>
      <c r="J221" s="6">
        <f t="shared" si="20"/>
        <v>-0.25</v>
      </c>
      <c r="K221" s="4">
        <f t="shared" si="17"/>
        <v>0.000006526395641</v>
      </c>
      <c r="L221" s="4">
        <f t="shared" si="18"/>
        <v>0.8254603545</v>
      </c>
    </row>
    <row r="222" ht="15.75" customHeight="1">
      <c r="A222" s="9">
        <f t="shared" si="19"/>
        <v>-4.36</v>
      </c>
      <c r="B222" s="4">
        <f t="shared" si="15"/>
        <v>0.0004427293298</v>
      </c>
      <c r="C222" s="4">
        <f t="shared" si="16"/>
        <v>0.2927327783</v>
      </c>
      <c r="J222" s="6">
        <f t="shared" si="20"/>
        <v>-0.225</v>
      </c>
      <c r="K222" s="4">
        <f t="shared" si="17"/>
        <v>0.000005286376856</v>
      </c>
      <c r="L222" s="4">
        <f t="shared" si="18"/>
        <v>0.8207623623</v>
      </c>
    </row>
    <row r="223" ht="15.75" customHeight="1">
      <c r="A223" s="9">
        <f t="shared" si="19"/>
        <v>-4.32</v>
      </c>
      <c r="B223" s="4">
        <f t="shared" si="15"/>
        <v>0.0004346344347</v>
      </c>
      <c r="C223" s="4">
        <f t="shared" si="16"/>
        <v>0.2568689996</v>
      </c>
      <c r="J223" s="6">
        <f t="shared" si="20"/>
        <v>-0.2</v>
      </c>
      <c r="K223" s="4">
        <f t="shared" si="17"/>
        <v>0.000004176887801</v>
      </c>
      <c r="L223" s="4">
        <f t="shared" si="18"/>
        <v>0.8165176629</v>
      </c>
    </row>
    <row r="224" ht="15.75" customHeight="1">
      <c r="A224" s="9">
        <f t="shared" si="19"/>
        <v>-4.28</v>
      </c>
      <c r="B224" s="4">
        <f t="shared" si="15"/>
        <v>0.0004266144658</v>
      </c>
      <c r="C224" s="4">
        <f t="shared" si="16"/>
        <v>0.222884606</v>
      </c>
      <c r="J224" s="6">
        <f t="shared" si="20"/>
        <v>-0.175</v>
      </c>
      <c r="K224" s="4">
        <f t="shared" si="17"/>
        <v>0.000003197927997</v>
      </c>
      <c r="L224" s="4">
        <f t="shared" si="18"/>
        <v>0.8127404282</v>
      </c>
    </row>
    <row r="225" ht="15.75" customHeight="1">
      <c r="A225" s="9">
        <f t="shared" si="19"/>
        <v>-4.24</v>
      </c>
      <c r="B225" s="4">
        <f t="shared" si="15"/>
        <v>0.0004186694143</v>
      </c>
      <c r="C225" s="4">
        <f t="shared" si="16"/>
        <v>0.1909488217</v>
      </c>
      <c r="J225" s="6">
        <f t="shared" si="20"/>
        <v>-0.15</v>
      </c>
      <c r="K225" s="4">
        <f t="shared" si="17"/>
        <v>0.000002349497022</v>
      </c>
      <c r="L225" s="4">
        <f t="shared" si="18"/>
        <v>0.8094429136</v>
      </c>
    </row>
    <row r="226" ht="15.75" customHeight="1">
      <c r="A226" s="9">
        <f t="shared" si="19"/>
        <v>-4.2</v>
      </c>
      <c r="B226" s="4">
        <f t="shared" si="15"/>
        <v>0.0004107992712</v>
      </c>
      <c r="C226" s="4">
        <f t="shared" si="16"/>
        <v>0.1612087678</v>
      </c>
      <c r="J226" s="6">
        <f t="shared" si="20"/>
        <v>-0.125</v>
      </c>
      <c r="K226" s="4">
        <f t="shared" si="17"/>
        <v>0.000001631594508</v>
      </c>
      <c r="L226" s="4">
        <f t="shared" si="18"/>
        <v>0.8066355496</v>
      </c>
    </row>
    <row r="227" ht="15.75" customHeight="1">
      <c r="A227" s="9">
        <f t="shared" si="19"/>
        <v>-4.16</v>
      </c>
      <c r="B227" s="4">
        <f t="shared" si="15"/>
        <v>0.000403004028</v>
      </c>
      <c r="C227" s="4">
        <f t="shared" si="16"/>
        <v>0.13378956</v>
      </c>
      <c r="J227" s="6">
        <f t="shared" si="20"/>
        <v>-0.1</v>
      </c>
      <c r="K227" s="4">
        <f t="shared" si="17"/>
        <v>0.000001044220147</v>
      </c>
      <c r="L227" s="4">
        <f t="shared" si="18"/>
        <v>0.8043270219</v>
      </c>
    </row>
    <row r="228" ht="15.75" customHeight="1">
      <c r="A228" s="9">
        <f t="shared" si="19"/>
        <v>-4.12</v>
      </c>
      <c r="B228" s="4">
        <f t="shared" si="15"/>
        <v>0.000395283676</v>
      </c>
      <c r="C228" s="4">
        <f t="shared" si="16"/>
        <v>0.1087945948</v>
      </c>
      <c r="J228" s="6">
        <f t="shared" si="20"/>
        <v>-0.075</v>
      </c>
      <c r="K228" s="4">
        <f t="shared" si="17"/>
        <v>0.0000005873736849</v>
      </c>
      <c r="L228" s="4">
        <f t="shared" si="18"/>
        <v>0.8025243409</v>
      </c>
    </row>
    <row r="229" ht="15.75" customHeight="1">
      <c r="A229" s="9">
        <f t="shared" si="19"/>
        <v>-4.08</v>
      </c>
      <c r="B229" s="4">
        <f t="shared" si="15"/>
        <v>0.0003876382067</v>
      </c>
      <c r="C229" s="4">
        <f t="shared" si="16"/>
        <v>0.08630600734</v>
      </c>
      <c r="J229" s="6">
        <f t="shared" si="20"/>
        <v>-0.05</v>
      </c>
      <c r="K229" s="4">
        <f t="shared" si="17"/>
        <v>0.0000002610549241</v>
      </c>
      <c r="L229" s="4">
        <f t="shared" si="18"/>
        <v>0.8012328989</v>
      </c>
    </row>
    <row r="230" ht="15.75" customHeight="1">
      <c r="A230" s="9">
        <f t="shared" si="19"/>
        <v>-4.04</v>
      </c>
      <c r="B230" s="4">
        <f t="shared" si="15"/>
        <v>0.0003800676116</v>
      </c>
      <c r="C230" s="4">
        <f t="shared" si="16"/>
        <v>0.06638528212</v>
      </c>
      <c r="J230" s="6">
        <f t="shared" si="20"/>
        <v>-0.025</v>
      </c>
      <c r="K230" s="4">
        <f t="shared" si="17"/>
        <v>0.00000006526372399</v>
      </c>
      <c r="L230" s="4">
        <f t="shared" si="18"/>
        <v>0.8004565151</v>
      </c>
    </row>
    <row r="231" ht="15.75" customHeight="1">
      <c r="A231" s="9">
        <f t="shared" si="19"/>
        <v>-4</v>
      </c>
      <c r="B231" s="4">
        <f t="shared" si="15"/>
        <v>0.0003725718823</v>
      </c>
      <c r="C231" s="4">
        <f t="shared" si="16"/>
        <v>0.0490740003</v>
      </c>
      <c r="J231" s="6">
        <f t="shared" si="20"/>
        <v>0</v>
      </c>
      <c r="K231" s="4">
        <f t="shared" si="17"/>
        <v>0</v>
      </c>
      <c r="L231" s="4">
        <f t="shared" si="18"/>
        <v>0.800197468</v>
      </c>
    </row>
    <row r="232" ht="15.75" customHeight="1">
      <c r="A232" s="9">
        <f t="shared" si="19"/>
        <v>-3.96</v>
      </c>
      <c r="B232" s="4">
        <f t="shared" si="15"/>
        <v>0.0003651510107</v>
      </c>
      <c r="C232" s="4">
        <f t="shared" si="16"/>
        <v>0.03439470459</v>
      </c>
      <c r="J232" s="6">
        <f t="shared" si="20"/>
        <v>0.025</v>
      </c>
      <c r="K232" s="4">
        <f t="shared" si="17"/>
        <v>0.00000006526372399</v>
      </c>
      <c r="L232" s="4">
        <f t="shared" si="18"/>
        <v>0.8004565151</v>
      </c>
    </row>
    <row r="233" ht="15.75" customHeight="1">
      <c r="A233" s="9">
        <f t="shared" si="19"/>
        <v>-3.92</v>
      </c>
      <c r="B233" s="4">
        <f t="shared" si="15"/>
        <v>0.0003578049883</v>
      </c>
      <c r="C233" s="4">
        <f t="shared" si="16"/>
        <v>0.02235186494</v>
      </c>
      <c r="J233" s="6">
        <f t="shared" si="20"/>
        <v>0.05</v>
      </c>
      <c r="K233" s="4">
        <f t="shared" si="17"/>
        <v>0.0000002610549241</v>
      </c>
      <c r="L233" s="4">
        <f t="shared" si="18"/>
        <v>0.8012328989</v>
      </c>
    </row>
    <row r="234" ht="15.75" customHeight="1">
      <c r="A234" s="9">
        <f t="shared" si="19"/>
        <v>-3.88</v>
      </c>
      <c r="B234" s="4">
        <f t="shared" si="15"/>
        <v>0.0003505338073</v>
      </c>
      <c r="C234" s="4">
        <f t="shared" si="16"/>
        <v>0.01293292813</v>
      </c>
      <c r="J234" s="6">
        <f t="shared" si="20"/>
        <v>0.075</v>
      </c>
      <c r="K234" s="4">
        <f t="shared" si="17"/>
        <v>0.0000005873736849</v>
      </c>
      <c r="L234" s="4">
        <f t="shared" si="18"/>
        <v>0.8025243409</v>
      </c>
    </row>
    <row r="235" ht="15.75" customHeight="1">
      <c r="A235" s="9">
        <f t="shared" si="19"/>
        <v>-3.84</v>
      </c>
      <c r="B235" s="4">
        <f t="shared" si="15"/>
        <v>0.0003433374594</v>
      </c>
      <c r="C235" s="4">
        <f t="shared" si="16"/>
        <v>0.006109434717</v>
      </c>
      <c r="J235" s="6">
        <f t="shared" si="20"/>
        <v>0.1</v>
      </c>
      <c r="K235" s="4">
        <f t="shared" si="17"/>
        <v>0.000001044220147</v>
      </c>
      <c r="L235" s="4">
        <f t="shared" si="18"/>
        <v>0.8043270219</v>
      </c>
    </row>
    <row r="236" ht="15.75" customHeight="1">
      <c r="A236" s="9">
        <f t="shared" si="19"/>
        <v>-3.8</v>
      </c>
      <c r="B236" s="4">
        <f t="shared" si="15"/>
        <v>0.0003362159368</v>
      </c>
      <c r="C236" s="4">
        <f t="shared" si="16"/>
        <v>0.001838187945</v>
      </c>
      <c r="J236" s="6">
        <f t="shared" si="20"/>
        <v>0.125</v>
      </c>
      <c r="K236" s="4">
        <f t="shared" si="17"/>
        <v>0.000001631594508</v>
      </c>
      <c r="L236" s="4">
        <f t="shared" si="18"/>
        <v>0.8066355496</v>
      </c>
    </row>
    <row r="237" ht="15.75" customHeight="1">
      <c r="A237" s="9">
        <f t="shared" si="19"/>
        <v>-3.76</v>
      </c>
      <c r="B237" s="4">
        <f t="shared" si="15"/>
        <v>0.0003291692316</v>
      </c>
      <c r="C237" s="4">
        <f t="shared" si="16"/>
        <v>0.00006245984991</v>
      </c>
      <c r="J237" s="6">
        <f t="shared" si="20"/>
        <v>0.15</v>
      </c>
      <c r="K237" s="4">
        <f t="shared" si="17"/>
        <v>0.000002349497022</v>
      </c>
      <c r="L237" s="4">
        <f t="shared" si="18"/>
        <v>0.8094429136</v>
      </c>
    </row>
    <row r="238" ht="15.75" customHeight="1">
      <c r="A238" s="9">
        <f t="shared" si="19"/>
        <v>-3.72</v>
      </c>
      <c r="B238" s="4">
        <f t="shared" si="15"/>
        <v>0.000322197336</v>
      </c>
      <c r="C238" s="4">
        <f t="shared" si="16"/>
        <v>0.0007132206969</v>
      </c>
      <c r="J238" s="6">
        <f t="shared" si="20"/>
        <v>0.175</v>
      </c>
      <c r="K238" s="4">
        <f t="shared" si="17"/>
        <v>0.000003197927997</v>
      </c>
      <c r="L238" s="4">
        <f t="shared" si="18"/>
        <v>0.8127404282</v>
      </c>
    </row>
    <row r="239" ht="15.75" customHeight="1">
      <c r="A239" s="9">
        <f t="shared" si="19"/>
        <v>-3.68</v>
      </c>
      <c r="B239" s="4">
        <f t="shared" si="15"/>
        <v>0.0003153002422</v>
      </c>
      <c r="C239" s="4">
        <f t="shared" si="16"/>
        <v>0.003710378953</v>
      </c>
      <c r="J239" s="6">
        <f t="shared" si="20"/>
        <v>0.2</v>
      </c>
      <c r="K239" s="4">
        <f t="shared" si="17"/>
        <v>0.000004176887801</v>
      </c>
      <c r="L239" s="4">
        <f t="shared" si="18"/>
        <v>0.8165176629</v>
      </c>
    </row>
    <row r="240" ht="15.75" customHeight="1">
      <c r="A240" s="9">
        <f t="shared" si="19"/>
        <v>-3.64</v>
      </c>
      <c r="B240" s="4">
        <f t="shared" si="15"/>
        <v>0.0003084779428</v>
      </c>
      <c r="C240" s="4">
        <f t="shared" si="16"/>
        <v>0.008964019974</v>
      </c>
      <c r="J240" s="6">
        <f t="shared" si="20"/>
        <v>0.225</v>
      </c>
      <c r="K240" s="4">
        <f t="shared" si="17"/>
        <v>0.000005286376856</v>
      </c>
      <c r="L240" s="4">
        <f t="shared" si="18"/>
        <v>0.8207623623</v>
      </c>
    </row>
    <row r="241" ht="15.75" customHeight="1">
      <c r="A241" s="9">
        <f t="shared" si="19"/>
        <v>-3.6</v>
      </c>
      <c r="B241" s="4">
        <f t="shared" si="15"/>
        <v>0.00030173043</v>
      </c>
      <c r="C241" s="4">
        <f t="shared" si="16"/>
        <v>0.01637563265</v>
      </c>
      <c r="J241" s="6">
        <f t="shared" si="20"/>
        <v>0.25</v>
      </c>
      <c r="K241" s="4">
        <f t="shared" si="17"/>
        <v>0.000006526395641</v>
      </c>
      <c r="L241" s="4">
        <f t="shared" si="18"/>
        <v>0.8254603545</v>
      </c>
    </row>
    <row r="242" ht="15.75" customHeight="1">
      <c r="A242" s="9">
        <f t="shared" si="19"/>
        <v>-3.56</v>
      </c>
      <c r="B242" s="4">
        <f t="shared" si="15"/>
        <v>0.0002950576966</v>
      </c>
      <c r="C242" s="4">
        <f t="shared" si="16"/>
        <v>0.02583931428</v>
      </c>
      <c r="J242" s="6">
        <f t="shared" si="20"/>
        <v>0.275</v>
      </c>
      <c r="K242" s="4">
        <f t="shared" si="17"/>
        <v>0.000007896944692</v>
      </c>
      <c r="L242" s="4">
        <f t="shared" si="18"/>
        <v>0.8305954498</v>
      </c>
    </row>
    <row r="243" ht="15.75" customHeight="1">
      <c r="A243" s="9">
        <f t="shared" si="19"/>
        <v>-3.52</v>
      </c>
      <c r="B243" s="4">
        <f t="shared" si="15"/>
        <v>0.000288459735</v>
      </c>
      <c r="C243" s="4">
        <f t="shared" si="16"/>
        <v>0.03724294514</v>
      </c>
      <c r="J243" s="6">
        <f t="shared" si="20"/>
        <v>0.3</v>
      </c>
      <c r="K243" s="4">
        <f t="shared" si="17"/>
        <v>0.000009398024599</v>
      </c>
      <c r="L243" s="4">
        <f t="shared" si="18"/>
        <v>0.8361493309</v>
      </c>
    </row>
    <row r="244" ht="15.75" customHeight="1">
      <c r="A244" s="9">
        <f t="shared" si="19"/>
        <v>-3.48</v>
      </c>
      <c r="B244" s="4">
        <f t="shared" si="15"/>
        <v>0.000281936538</v>
      </c>
      <c r="C244" s="4">
        <f t="shared" si="16"/>
        <v>0.05046932504</v>
      </c>
      <c r="J244" s="6">
        <f t="shared" si="20"/>
        <v>0.325</v>
      </c>
      <c r="K244" s="4">
        <f t="shared" si="17"/>
        <v>0.00001102963601</v>
      </c>
      <c r="L244" s="4">
        <f t="shared" si="18"/>
        <v>0.8421014339</v>
      </c>
    </row>
    <row r="245" ht="15.75" customHeight="1">
      <c r="A245" s="9">
        <f t="shared" si="19"/>
        <v>-3.44</v>
      </c>
      <c r="B245" s="4">
        <f t="shared" si="15"/>
        <v>0.0002754880984</v>
      </c>
      <c r="C245" s="4">
        <f t="shared" si="16"/>
        <v>0.06539726544</v>
      </c>
      <c r="J245" s="6">
        <f t="shared" si="20"/>
        <v>0.35</v>
      </c>
      <c r="K245" s="4">
        <f t="shared" si="17"/>
        <v>0.00001279177963</v>
      </c>
      <c r="L245" s="4">
        <f t="shared" si="18"/>
        <v>0.8484288236</v>
      </c>
    </row>
    <row r="246" ht="15.75" customHeight="1">
      <c r="A246" s="9">
        <f t="shared" si="19"/>
        <v>-3.4</v>
      </c>
      <c r="B246" s="4">
        <f t="shared" si="15"/>
        <v>0.0002691144091</v>
      </c>
      <c r="C246" s="4">
        <f t="shared" si="16"/>
        <v>0.08190263147</v>
      </c>
      <c r="J246" s="6">
        <f t="shared" si="20"/>
        <v>0.375</v>
      </c>
      <c r="K246" s="4">
        <f t="shared" si="17"/>
        <v>0.00001468445622</v>
      </c>
      <c r="L246" s="4">
        <f t="shared" si="18"/>
        <v>0.855106063</v>
      </c>
    </row>
    <row r="247" ht="15.75" customHeight="1">
      <c r="A247" s="9">
        <f t="shared" si="19"/>
        <v>-3.36</v>
      </c>
      <c r="B247" s="4">
        <f t="shared" si="15"/>
        <v>0.000262815463</v>
      </c>
      <c r="C247" s="4">
        <f t="shared" si="16"/>
        <v>0.09985932945</v>
      </c>
      <c r="J247" s="6">
        <f t="shared" si="20"/>
        <v>0.4</v>
      </c>
      <c r="K247" s="4">
        <f t="shared" si="17"/>
        <v>0.0000167076666</v>
      </c>
      <c r="L247" s="4">
        <f t="shared" si="18"/>
        <v>0.8621050781</v>
      </c>
    </row>
    <row r="248" ht="15.75" customHeight="1">
      <c r="A248" s="9">
        <f t="shared" si="19"/>
        <v>-3.32</v>
      </c>
      <c r="B248" s="4">
        <f t="shared" si="15"/>
        <v>0.0002565912531</v>
      </c>
      <c r="C248" s="4">
        <f t="shared" si="16"/>
        <v>0.119140236</v>
      </c>
      <c r="J248" s="6">
        <f t="shared" si="20"/>
        <v>0.425</v>
      </c>
      <c r="K248" s="4">
        <f t="shared" si="17"/>
        <v>0.00001886141164</v>
      </c>
      <c r="L248" s="4">
        <f t="shared" si="18"/>
        <v>0.8693950216</v>
      </c>
    </row>
    <row r="249" ht="15.75" customHeight="1">
      <c r="A249" s="9">
        <f t="shared" si="19"/>
        <v>-3.28</v>
      </c>
      <c r="B249" s="4">
        <f t="shared" si="15"/>
        <v>0.0002504417726</v>
      </c>
      <c r="C249" s="4">
        <f t="shared" si="16"/>
        <v>0.139618066</v>
      </c>
      <c r="J249" s="6">
        <f t="shared" si="20"/>
        <v>0.45</v>
      </c>
      <c r="K249" s="4">
        <f t="shared" si="17"/>
        <v>0.00002114569227</v>
      </c>
      <c r="L249" s="4">
        <f t="shared" si="18"/>
        <v>0.8769421355</v>
      </c>
    </row>
    <row r="250" ht="15.75" customHeight="1">
      <c r="A250" s="9">
        <f t="shared" si="19"/>
        <v>-3.24</v>
      </c>
      <c r="B250" s="4">
        <f t="shared" si="15"/>
        <v>0.0002443670147</v>
      </c>
      <c r="C250" s="4">
        <f t="shared" si="16"/>
        <v>0.1611661777</v>
      </c>
      <c r="J250" s="6">
        <f t="shared" si="20"/>
        <v>0.475</v>
      </c>
      <c r="K250" s="4">
        <f t="shared" si="17"/>
        <v>0.00002356050947</v>
      </c>
      <c r="L250" s="4">
        <f t="shared" si="18"/>
        <v>0.8847096155</v>
      </c>
    </row>
    <row r="251" ht="15.75" customHeight="1">
      <c r="A251" s="9">
        <f t="shared" si="19"/>
        <v>-3.2</v>
      </c>
      <c r="B251" s="4">
        <f t="shared" si="15"/>
        <v>0.0002383669727</v>
      </c>
      <c r="C251" s="4">
        <f t="shared" si="16"/>
        <v>0.1836593132</v>
      </c>
      <c r="J251" s="6">
        <f t="shared" si="20"/>
        <v>0.5</v>
      </c>
      <c r="K251" s="4">
        <f t="shared" si="17"/>
        <v>0.00002610586429</v>
      </c>
      <c r="L251" s="4">
        <f t="shared" si="18"/>
        <v>0.89265748</v>
      </c>
    </row>
    <row r="252" ht="15.75" customHeight="1">
      <c r="A252" s="9">
        <f t="shared" si="19"/>
        <v>-3.16</v>
      </c>
      <c r="B252" s="4">
        <f t="shared" si="15"/>
        <v>0.0002324416399</v>
      </c>
      <c r="C252" s="4">
        <f t="shared" si="16"/>
        <v>0.206974274</v>
      </c>
      <c r="J252" s="6">
        <f t="shared" si="20"/>
        <v>0.525</v>
      </c>
      <c r="K252" s="4">
        <f t="shared" si="17"/>
        <v>0.00002878175783</v>
      </c>
      <c r="L252" s="4">
        <f t="shared" si="18"/>
        <v>0.900742445</v>
      </c>
    </row>
    <row r="253" ht="15.75" customHeight="1">
      <c r="A253" s="9">
        <f t="shared" si="19"/>
        <v>-3.12</v>
      </c>
      <c r="B253" s="4">
        <f t="shared" si="15"/>
        <v>0.0002265910098</v>
      </c>
      <c r="C253" s="4">
        <f t="shared" si="16"/>
        <v>0.2309905317</v>
      </c>
      <c r="J253" s="6">
        <f t="shared" si="20"/>
        <v>0.55</v>
      </c>
      <c r="K253" s="4">
        <f t="shared" si="17"/>
        <v>0.00003158819124</v>
      </c>
      <c r="L253" s="4">
        <f t="shared" si="18"/>
        <v>0.9089178092</v>
      </c>
    </row>
    <row r="254" ht="15.75" customHeight="1">
      <c r="A254" s="9">
        <f t="shared" si="19"/>
        <v>-3.08</v>
      </c>
      <c r="B254" s="4">
        <f t="shared" si="15"/>
        <v>0.0002208150759</v>
      </c>
      <c r="C254" s="4">
        <f t="shared" si="16"/>
        <v>0.2555907746</v>
      </c>
      <c r="J254" s="6">
        <f t="shared" si="20"/>
        <v>0.575</v>
      </c>
      <c r="K254" s="4">
        <f t="shared" si="17"/>
        <v>0.00003452516574</v>
      </c>
      <c r="L254" s="4">
        <f t="shared" si="18"/>
        <v>0.9171333511</v>
      </c>
    </row>
    <row r="255" ht="15.75" customHeight="1">
      <c r="A255" s="9">
        <f t="shared" si="19"/>
        <v>-3.04</v>
      </c>
      <c r="B255" s="4">
        <f t="shared" si="15"/>
        <v>0.0002151138318</v>
      </c>
      <c r="C255" s="4">
        <f t="shared" si="16"/>
        <v>0.2806613912</v>
      </c>
      <c r="J255" s="6">
        <f t="shared" si="20"/>
        <v>0.6</v>
      </c>
      <c r="K255" s="4">
        <f t="shared" si="17"/>
        <v>0.00003759268259</v>
      </c>
      <c r="L255" s="4">
        <f t="shared" si="18"/>
        <v>0.925335242</v>
      </c>
    </row>
    <row r="256" ht="15.75" customHeight="1">
      <c r="A256" s="9">
        <f t="shared" si="19"/>
        <v>-3</v>
      </c>
      <c r="B256" s="4">
        <f t="shared" si="15"/>
        <v>0.0002094872713</v>
      </c>
      <c r="C256" s="4">
        <f t="shared" si="16"/>
        <v>0.3060928911</v>
      </c>
      <c r="J256" s="6">
        <f t="shared" si="20"/>
        <v>0.625</v>
      </c>
      <c r="K256" s="4">
        <f t="shared" si="17"/>
        <v>0.00004079074311</v>
      </c>
      <c r="L256" s="4">
        <f t="shared" si="18"/>
        <v>0.9334659784</v>
      </c>
    </row>
    <row r="257" ht="15.75" customHeight="1">
      <c r="A257" s="9">
        <f t="shared" si="19"/>
        <v>-2.96</v>
      </c>
      <c r="B257" s="4">
        <f t="shared" si="15"/>
        <v>0.000203935388</v>
      </c>
      <c r="C257" s="4">
        <f t="shared" si="16"/>
        <v>0.3317802682</v>
      </c>
      <c r="J257" s="6">
        <f t="shared" si="20"/>
        <v>0.65</v>
      </c>
      <c r="K257" s="4">
        <f t="shared" si="17"/>
        <v>0.00004411934869</v>
      </c>
      <c r="L257" s="4">
        <f t="shared" si="18"/>
        <v>0.9414643369</v>
      </c>
    </row>
    <row r="258" ht="15.75" customHeight="1">
      <c r="A258" s="9">
        <f t="shared" si="19"/>
        <v>-2.92</v>
      </c>
      <c r="B258" s="4">
        <f t="shared" si="15"/>
        <v>0.000198458176</v>
      </c>
      <c r="C258" s="4">
        <f t="shared" si="16"/>
        <v>0.3576233045</v>
      </c>
      <c r="J258" s="6">
        <f t="shared" si="20"/>
        <v>0.675</v>
      </c>
      <c r="K258" s="4">
        <f t="shared" si="17"/>
        <v>0.00004757850076</v>
      </c>
      <c r="L258" s="4">
        <f t="shared" si="18"/>
        <v>0.9492653569</v>
      </c>
    </row>
    <row r="259" ht="15.75" customHeight="1">
      <c r="A259" s="9">
        <f t="shared" si="19"/>
        <v>-2.88</v>
      </c>
      <c r="B259" s="4">
        <f t="shared" si="15"/>
        <v>0.0001930556291</v>
      </c>
      <c r="C259" s="4">
        <f t="shared" si="16"/>
        <v>0.3835268205</v>
      </c>
      <c r="J259" s="6">
        <f t="shared" si="20"/>
        <v>0.7</v>
      </c>
      <c r="K259" s="4">
        <f t="shared" si="17"/>
        <v>0.00005116820082</v>
      </c>
      <c r="L259" s="4">
        <f t="shared" si="18"/>
        <v>0.9568003535</v>
      </c>
    </row>
    <row r="260" ht="15.75" customHeight="1">
      <c r="A260" s="9">
        <f t="shared" si="19"/>
        <v>-2.84</v>
      </c>
      <c r="B260" s="4">
        <f t="shared" si="15"/>
        <v>0.0001877277413</v>
      </c>
      <c r="C260" s="4">
        <f t="shared" si="16"/>
        <v>0.4094008729</v>
      </c>
      <c r="J260" s="6">
        <f t="shared" si="20"/>
        <v>0.725</v>
      </c>
      <c r="K260" s="4">
        <f t="shared" si="17"/>
        <v>0.00005488845042</v>
      </c>
      <c r="L260" s="4">
        <f t="shared" si="18"/>
        <v>0.963996967</v>
      </c>
    </row>
    <row r="261" ht="15.75" customHeight="1">
      <c r="A261" s="9">
        <f t="shared" si="19"/>
        <v>-2.8</v>
      </c>
      <c r="B261" s="4">
        <f t="shared" si="15"/>
        <v>0.0001824745068</v>
      </c>
      <c r="C261" s="4">
        <f t="shared" si="16"/>
        <v>0.4351609035</v>
      </c>
      <c r="J261" s="6">
        <f t="shared" si="20"/>
        <v>0.75</v>
      </c>
      <c r="K261" s="4">
        <f t="shared" si="17"/>
        <v>0.00005873925115</v>
      </c>
      <c r="L261" s="4">
        <f t="shared" si="18"/>
        <v>0.9707792511</v>
      </c>
    </row>
    <row r="262" ht="15.75" customHeight="1">
      <c r="A262" s="9">
        <f t="shared" si="19"/>
        <v>-2.76</v>
      </c>
      <c r="B262" s="4">
        <f t="shared" si="15"/>
        <v>0.0001772959197</v>
      </c>
      <c r="C262" s="4">
        <f t="shared" si="16"/>
        <v>0.4607278418</v>
      </c>
      <c r="J262" s="6">
        <f t="shared" si="20"/>
        <v>0.775</v>
      </c>
      <c r="K262" s="4">
        <f t="shared" si="17"/>
        <v>0.00006272060469</v>
      </c>
      <c r="L262" s="4">
        <f t="shared" si="18"/>
        <v>0.977067807</v>
      </c>
    </row>
    <row r="263" ht="15.75" customHeight="1">
      <c r="A263" s="9">
        <f t="shared" si="19"/>
        <v>-2.72</v>
      </c>
      <c r="B263" s="4">
        <f t="shared" si="15"/>
        <v>0.0001721919744</v>
      </c>
      <c r="C263" s="4">
        <f t="shared" si="16"/>
        <v>0.4860281652</v>
      </c>
      <c r="J263" s="6">
        <f t="shared" si="20"/>
        <v>0.8</v>
      </c>
      <c r="K263" s="4">
        <f t="shared" si="17"/>
        <v>0.00006683251276</v>
      </c>
      <c r="L263" s="4">
        <f t="shared" si="18"/>
        <v>0.9827799659</v>
      </c>
    </row>
    <row r="264" ht="15.75" customHeight="1">
      <c r="A264" s="9">
        <f t="shared" si="19"/>
        <v>-2.68</v>
      </c>
      <c r="B264" s="4">
        <f t="shared" si="15"/>
        <v>0.0001671626652</v>
      </c>
      <c r="C264" s="4">
        <f t="shared" si="16"/>
        <v>0.5109939192</v>
      </c>
      <c r="J264" s="6">
        <f t="shared" si="20"/>
        <v>0.825</v>
      </c>
      <c r="K264" s="4">
        <f t="shared" si="17"/>
        <v>0.00007107497712</v>
      </c>
      <c r="L264" s="4">
        <f t="shared" si="18"/>
        <v>0.9878300268</v>
      </c>
    </row>
    <row r="265" ht="15.75" customHeight="1">
      <c r="A265" s="9">
        <f t="shared" si="19"/>
        <v>-2.64</v>
      </c>
      <c r="B265" s="4">
        <f t="shared" si="15"/>
        <v>0.0001622079865</v>
      </c>
      <c r="C265" s="4">
        <f t="shared" si="16"/>
        <v>0.5355627016</v>
      </c>
      <c r="J265" s="6">
        <f t="shared" si="20"/>
        <v>0.85</v>
      </c>
      <c r="K265" s="4">
        <f t="shared" si="17"/>
        <v>0.00007544799961</v>
      </c>
      <c r="L265" s="4">
        <f t="shared" si="18"/>
        <v>0.9921295519</v>
      </c>
    </row>
    <row r="266" ht="15.75" customHeight="1">
      <c r="A266" s="9">
        <f t="shared" si="19"/>
        <v>-2.6</v>
      </c>
      <c r="B266" s="4">
        <f t="shared" si="15"/>
        <v>0.0001573279329</v>
      </c>
      <c r="C266" s="4">
        <f t="shared" si="16"/>
        <v>0.5596776131</v>
      </c>
      <c r="J266" s="6">
        <f t="shared" si="20"/>
        <v>0.875</v>
      </c>
      <c r="K266" s="4">
        <f t="shared" si="17"/>
        <v>0.00007995158212</v>
      </c>
      <c r="L266" s="4">
        <f t="shared" si="18"/>
        <v>0.9955877266</v>
      </c>
    </row>
    <row r="267" ht="15.75" customHeight="1">
      <c r="A267" s="9">
        <f t="shared" si="19"/>
        <v>-2.56</v>
      </c>
      <c r="B267" s="4">
        <f t="shared" si="15"/>
        <v>0.000152522499</v>
      </c>
      <c r="C267" s="4">
        <f t="shared" si="16"/>
        <v>0.5832871786</v>
      </c>
      <c r="J267" s="6">
        <f t="shared" si="20"/>
        <v>0.9</v>
      </c>
      <c r="K267" s="4">
        <f t="shared" si="17"/>
        <v>0.00008458572659</v>
      </c>
      <c r="L267" s="4">
        <f t="shared" si="18"/>
        <v>0.9981117868</v>
      </c>
    </row>
    <row r="268" ht="15.75" customHeight="1">
      <c r="A268" s="9">
        <f t="shared" si="19"/>
        <v>-2.52</v>
      </c>
      <c r="B268" s="4">
        <f t="shared" si="15"/>
        <v>0.0001477916794</v>
      </c>
      <c r="C268" s="4">
        <f t="shared" si="16"/>
        <v>0.6063452413</v>
      </c>
      <c r="J268" s="6">
        <f t="shared" si="20"/>
        <v>0.925</v>
      </c>
      <c r="K268" s="4">
        <f t="shared" si="17"/>
        <v>0.00008935043502</v>
      </c>
      <c r="L268" s="4">
        <f t="shared" si="18"/>
        <v>0.9996075187</v>
      </c>
    </row>
    <row r="269" ht="15.75" customHeight="1">
      <c r="A269" s="9">
        <f t="shared" si="19"/>
        <v>-2.48</v>
      </c>
      <c r="B269" s="4">
        <f t="shared" si="15"/>
        <v>0.0001431354689</v>
      </c>
      <c r="C269" s="4">
        <f t="shared" si="16"/>
        <v>0.628810833</v>
      </c>
      <c r="J269" s="6">
        <f t="shared" si="20"/>
        <v>0.95</v>
      </c>
      <c r="K269" s="4">
        <f t="shared" si="17"/>
        <v>0.00009424570947</v>
      </c>
      <c r="L269" s="4">
        <f t="shared" si="18"/>
        <v>0.9999798347</v>
      </c>
    </row>
    <row r="270" ht="15.75" customHeight="1">
      <c r="A270" s="9">
        <f t="shared" si="19"/>
        <v>-2.44</v>
      </c>
      <c r="B270" s="4">
        <f t="shared" si="15"/>
        <v>0.0001385538624</v>
      </c>
      <c r="C270" s="4">
        <f t="shared" si="16"/>
        <v>0.650648024</v>
      </c>
      <c r="J270" s="6">
        <f t="shared" si="20"/>
        <v>0.975</v>
      </c>
      <c r="K270" s="4">
        <f t="shared" si="17"/>
        <v>0.00009927155205</v>
      </c>
      <c r="L270" s="4">
        <f t="shared" si="18"/>
        <v>0.9991334284</v>
      </c>
    </row>
    <row r="271" ht="15.75" customHeight="1">
      <c r="A271" s="9">
        <f t="shared" si="19"/>
        <v>-2.4</v>
      </c>
      <c r="B271" s="4">
        <f t="shared" si="15"/>
        <v>0.0001340468549</v>
      </c>
      <c r="C271" s="4">
        <f t="shared" si="16"/>
        <v>0.6718257545</v>
      </c>
      <c r="J271" s="6">
        <f t="shared" si="20"/>
        <v>1</v>
      </c>
      <c r="K271" s="4">
        <f t="shared" si="17"/>
        <v>0.0001044279649</v>
      </c>
      <c r="L271" s="4">
        <f t="shared" si="18"/>
        <v>0.9969735114</v>
      </c>
    </row>
    <row r="272" ht="15.75" customHeight="1">
      <c r="A272" s="9">
        <f t="shared" si="19"/>
        <v>-2.36</v>
      </c>
      <c r="B272" s="4">
        <f t="shared" si="15"/>
        <v>0.0001296144412</v>
      </c>
      <c r="C272" s="4">
        <f t="shared" si="16"/>
        <v>0.6923176512</v>
      </c>
      <c r="J272" s="6">
        <f t="shared" si="20"/>
        <v>1.025</v>
      </c>
      <c r="K272" s="4">
        <f t="shared" si="17"/>
        <v>0.0001097149503</v>
      </c>
      <c r="L272" s="4">
        <f t="shared" si="18"/>
        <v>0.9934066348</v>
      </c>
    </row>
    <row r="273" ht="15.75" customHeight="1">
      <c r="A273" s="9">
        <f t="shared" si="19"/>
        <v>-2.32</v>
      </c>
      <c r="B273" s="4">
        <f t="shared" si="15"/>
        <v>0.0001252566166</v>
      </c>
      <c r="C273" s="4">
        <f t="shared" si="16"/>
        <v>0.712101831</v>
      </c>
      <c r="J273" s="6">
        <f t="shared" si="20"/>
        <v>1.05</v>
      </c>
      <c r="K273" s="4">
        <f t="shared" si="17"/>
        <v>0.0001151325106</v>
      </c>
      <c r="L273" s="4">
        <f t="shared" si="18"/>
        <v>0.9883415956</v>
      </c>
    </row>
    <row r="274" ht="15.75" customHeight="1">
      <c r="A274" s="9">
        <f t="shared" si="19"/>
        <v>-2.28</v>
      </c>
      <c r="B274" s="4">
        <f t="shared" si="15"/>
        <v>0.0001209733763</v>
      </c>
      <c r="C274" s="4">
        <f t="shared" si="16"/>
        <v>0.7311606943</v>
      </c>
      <c r="J274" s="6">
        <f t="shared" si="20"/>
        <v>1.075</v>
      </c>
      <c r="K274" s="4">
        <f t="shared" si="17"/>
        <v>0.0001206806479</v>
      </c>
      <c r="L274" s="4">
        <f t="shared" si="18"/>
        <v>0.9816904274</v>
      </c>
    </row>
    <row r="275" ht="15.75" customHeight="1">
      <c r="A275" s="9">
        <f t="shared" si="19"/>
        <v>-2.24</v>
      </c>
      <c r="B275" s="4">
        <f t="shared" si="15"/>
        <v>0.0001167647154</v>
      </c>
      <c r="C275" s="4">
        <f t="shared" si="16"/>
        <v>0.7494807105</v>
      </c>
      <c r="J275" s="6">
        <f t="shared" si="20"/>
        <v>1.1</v>
      </c>
      <c r="K275" s="4">
        <f t="shared" si="17"/>
        <v>0.0001263593648</v>
      </c>
      <c r="L275" s="4">
        <f t="shared" si="18"/>
        <v>0.9733694771</v>
      </c>
    </row>
    <row r="276" ht="15.75" customHeight="1">
      <c r="A276" s="9">
        <f t="shared" si="19"/>
        <v>-2.2</v>
      </c>
      <c r="B276" s="4">
        <f t="shared" si="15"/>
        <v>0.0001126306293</v>
      </c>
      <c r="C276" s="4">
        <f t="shared" si="16"/>
        <v>0.767052197</v>
      </c>
      <c r="J276" s="6">
        <f t="shared" si="20"/>
        <v>1.125</v>
      </c>
      <c r="K276" s="4">
        <f t="shared" si="17"/>
        <v>0.0001321686637</v>
      </c>
      <c r="L276" s="4">
        <f t="shared" si="18"/>
        <v>0.963300561</v>
      </c>
    </row>
    <row r="277" ht="15.75" customHeight="1">
      <c r="A277" s="9">
        <f t="shared" si="19"/>
        <v>-2.16</v>
      </c>
      <c r="B277" s="4">
        <f t="shared" si="15"/>
        <v>0.0001085711136</v>
      </c>
      <c r="C277" s="4">
        <f t="shared" si="16"/>
        <v>0.7838690953</v>
      </c>
      <c r="J277" s="6">
        <f t="shared" si="20"/>
        <v>1.15</v>
      </c>
      <c r="K277" s="4">
        <f t="shared" si="17"/>
        <v>0.0001381085471</v>
      </c>
      <c r="L277" s="4">
        <f t="shared" si="18"/>
        <v>0.9514122002</v>
      </c>
    </row>
    <row r="278" ht="15.75" customHeight="1">
      <c r="A278" s="9">
        <f t="shared" si="19"/>
        <v>-2.12</v>
      </c>
      <c r="B278" s="4">
        <f t="shared" si="15"/>
        <v>0.0001045861636</v>
      </c>
      <c r="C278" s="4">
        <f t="shared" si="16"/>
        <v>0.7999287435</v>
      </c>
      <c r="J278" s="6">
        <f t="shared" si="20"/>
        <v>1.175</v>
      </c>
      <c r="K278" s="4">
        <f t="shared" si="17"/>
        <v>0.0001441790176</v>
      </c>
      <c r="L278" s="4">
        <f t="shared" si="18"/>
        <v>0.9376409271</v>
      </c>
    </row>
    <row r="279" ht="15.75" customHeight="1">
      <c r="A279" s="9">
        <f t="shared" si="19"/>
        <v>-2.08</v>
      </c>
      <c r="B279" s="4">
        <f t="shared" si="15"/>
        <v>0.0001006757749</v>
      </c>
      <c r="C279" s="4">
        <f t="shared" si="16"/>
        <v>0.8152316494</v>
      </c>
      <c r="J279" s="6">
        <f t="shared" si="20"/>
        <v>1.2</v>
      </c>
      <c r="K279" s="4">
        <f t="shared" si="17"/>
        <v>0.0001503800778</v>
      </c>
      <c r="L279" s="4">
        <f t="shared" si="18"/>
        <v>0.9219326567</v>
      </c>
    </row>
    <row r="280" ht="15.75" customHeight="1">
      <c r="A280" s="9">
        <f t="shared" si="19"/>
        <v>-2.04</v>
      </c>
      <c r="B280" s="4">
        <f t="shared" si="15"/>
        <v>0.00009683994338</v>
      </c>
      <c r="C280" s="4">
        <f t="shared" si="16"/>
        <v>0.829781264</v>
      </c>
      <c r="J280" s="6">
        <f t="shared" si="20"/>
        <v>1.225</v>
      </c>
      <c r="K280" s="4">
        <f t="shared" si="17"/>
        <v>0.0001567117303</v>
      </c>
      <c r="L280" s="4">
        <f t="shared" si="18"/>
        <v>0.9042441121</v>
      </c>
    </row>
    <row r="281" ht="15.75" customHeight="1">
      <c r="A281" s="9">
        <f t="shared" si="19"/>
        <v>-2</v>
      </c>
      <c r="B281" s="4">
        <f t="shared" si="15"/>
        <v>0.00009307866463</v>
      </c>
      <c r="C281" s="4">
        <f t="shared" si="16"/>
        <v>0.8435837571</v>
      </c>
      <c r="J281" s="6">
        <f t="shared" si="20"/>
        <v>1.25</v>
      </c>
      <c r="K281" s="4">
        <f t="shared" si="17"/>
        <v>0.0001631739779</v>
      </c>
      <c r="L281" s="4">
        <f t="shared" si="18"/>
        <v>0.8845442939</v>
      </c>
    </row>
    <row r="282" ht="15.75" customHeight="1">
      <c r="A282" s="9">
        <f t="shared" si="19"/>
        <v>-1.96</v>
      </c>
      <c r="B282" s="4">
        <f t="shared" si="15"/>
        <v>0.00008939193455</v>
      </c>
      <c r="C282" s="4">
        <f t="shared" si="16"/>
        <v>0.8566477964</v>
      </c>
      <c r="J282" s="6">
        <f t="shared" si="20"/>
        <v>1.275</v>
      </c>
      <c r="K282" s="4">
        <f t="shared" si="17"/>
        <v>0.0001697668234</v>
      </c>
      <c r="L282" s="4">
        <f t="shared" si="18"/>
        <v>0.8628159784</v>
      </c>
    </row>
    <row r="283" ht="15.75" customHeight="1">
      <c r="A283" s="9">
        <f t="shared" si="19"/>
        <v>-1.92</v>
      </c>
      <c r="B283" s="4">
        <f t="shared" si="15"/>
        <v>0.00008577974905</v>
      </c>
      <c r="C283" s="4">
        <f t="shared" si="16"/>
        <v>0.8689843319</v>
      </c>
      <c r="J283" s="6">
        <f t="shared" si="20"/>
        <v>1.3</v>
      </c>
      <c r="K283" s="4">
        <f t="shared" si="17"/>
        <v>0.0001764902697</v>
      </c>
      <c r="L283" s="4">
        <f t="shared" si="18"/>
        <v>0.8390572285</v>
      </c>
    </row>
    <row r="284" ht="15.75" customHeight="1">
      <c r="A284" s="9">
        <f t="shared" si="19"/>
        <v>-1.88</v>
      </c>
      <c r="B284" s="4">
        <f t="shared" si="15"/>
        <v>0.00008224210414</v>
      </c>
      <c r="C284" s="4">
        <f t="shared" si="16"/>
        <v>0.8806063841</v>
      </c>
      <c r="J284" s="6">
        <f t="shared" si="20"/>
        <v>1.325</v>
      </c>
      <c r="K284" s="4">
        <f t="shared" si="17"/>
        <v>0.0001833443195</v>
      </c>
      <c r="L284" s="4">
        <f t="shared" si="18"/>
        <v>0.8132828988</v>
      </c>
    </row>
    <row r="285" ht="15.75" customHeight="1">
      <c r="A285" s="9">
        <f t="shared" si="19"/>
        <v>-1.84</v>
      </c>
      <c r="B285" s="4">
        <f t="shared" si="15"/>
        <v>0.00007877899592</v>
      </c>
      <c r="C285" s="4">
        <f t="shared" si="16"/>
        <v>0.8915288397</v>
      </c>
      <c r="J285" s="6">
        <f t="shared" si="20"/>
        <v>1.35</v>
      </c>
      <c r="K285" s="4">
        <f t="shared" si="17"/>
        <v>0.000190328976</v>
      </c>
      <c r="L285" s="4">
        <f t="shared" si="18"/>
        <v>0.7855261136</v>
      </c>
    </row>
    <row r="286" ht="15.75" customHeight="1">
      <c r="A286" s="9">
        <f t="shared" si="19"/>
        <v>-1.8</v>
      </c>
      <c r="B286" s="4">
        <f t="shared" si="15"/>
        <v>0.00007539042055</v>
      </c>
      <c r="C286" s="4">
        <f t="shared" si="16"/>
        <v>0.9017682537</v>
      </c>
      <c r="J286" s="6">
        <f t="shared" si="20"/>
        <v>1.375</v>
      </c>
      <c r="K286" s="4">
        <f t="shared" si="17"/>
        <v>0.0001974442421</v>
      </c>
      <c r="L286" s="4">
        <f t="shared" si="18"/>
        <v>0.7558396926</v>
      </c>
    </row>
    <row r="287" ht="15.75" customHeight="1">
      <c r="A287" s="9">
        <f t="shared" si="19"/>
        <v>-1.76</v>
      </c>
      <c r="B287" s="4">
        <f t="shared" si="15"/>
        <v>0.0000720763743</v>
      </c>
      <c r="C287" s="4">
        <f t="shared" si="16"/>
        <v>0.9113426586</v>
      </c>
      <c r="J287" s="6">
        <f t="shared" si="20"/>
        <v>1.4</v>
      </c>
      <c r="K287" s="4">
        <f t="shared" si="17"/>
        <v>0.0002046901208</v>
      </c>
      <c r="L287" s="4">
        <f t="shared" si="18"/>
        <v>0.7242975</v>
      </c>
    </row>
    <row r="288" ht="15.75" customHeight="1">
      <c r="A288" s="9">
        <f t="shared" si="19"/>
        <v>-1.72</v>
      </c>
      <c r="B288" s="4">
        <f t="shared" si="15"/>
        <v>0.0000688368535</v>
      </c>
      <c r="C288" s="4">
        <f t="shared" si="16"/>
        <v>0.9202713819</v>
      </c>
      <c r="J288" s="6">
        <f t="shared" si="20"/>
        <v>1.425</v>
      </c>
      <c r="K288" s="4">
        <f t="shared" si="17"/>
        <v>0.0002120666154</v>
      </c>
      <c r="L288" s="4">
        <f t="shared" si="18"/>
        <v>0.6909956869</v>
      </c>
    </row>
    <row r="289" ht="15.75" customHeight="1">
      <c r="A289" s="9">
        <f t="shared" si="19"/>
        <v>-1.68</v>
      </c>
      <c r="B289" s="4">
        <f t="shared" si="15"/>
        <v>0.00006567185456</v>
      </c>
      <c r="C289" s="4">
        <f t="shared" si="16"/>
        <v>0.9285748718</v>
      </c>
      <c r="J289" s="6">
        <f t="shared" si="20"/>
        <v>1.45</v>
      </c>
      <c r="K289" s="4">
        <f t="shared" si="17"/>
        <v>0.0002195737289</v>
      </c>
      <c r="L289" s="4">
        <f t="shared" si="18"/>
        <v>0.6560537958</v>
      </c>
    </row>
    <row r="290" ht="15.75" customHeight="1">
      <c r="A290" s="9">
        <f t="shared" si="19"/>
        <v>-1.64</v>
      </c>
      <c r="B290" s="4">
        <f t="shared" si="15"/>
        <v>0.000062581374</v>
      </c>
      <c r="C290" s="4">
        <f t="shared" si="16"/>
        <v>0.9362745303</v>
      </c>
      <c r="J290" s="6">
        <f t="shared" si="20"/>
        <v>1.475</v>
      </c>
      <c r="K290" s="4">
        <f t="shared" si="17"/>
        <v>0.0002272114647</v>
      </c>
      <c r="L290" s="4">
        <f t="shared" si="18"/>
        <v>0.6196156955</v>
      </c>
    </row>
    <row r="291" ht="15.75" customHeight="1">
      <c r="A291" s="9">
        <f t="shared" si="19"/>
        <v>-1.6</v>
      </c>
      <c r="B291" s="4">
        <f t="shared" si="15"/>
        <v>0.0000595654084</v>
      </c>
      <c r="C291" s="4">
        <f t="shared" si="16"/>
        <v>0.9433925569</v>
      </c>
      <c r="J291" s="6">
        <f t="shared" si="20"/>
        <v>1.5</v>
      </c>
      <c r="K291" s="4">
        <f t="shared" si="17"/>
        <v>0.0002349798261</v>
      </c>
      <c r="L291" s="4">
        <f t="shared" si="18"/>
        <v>0.5818503099</v>
      </c>
    </row>
    <row r="292" ht="15.75" customHeight="1">
      <c r="A292" s="9">
        <f t="shared" si="19"/>
        <v>-1.56</v>
      </c>
      <c r="B292" s="4">
        <f t="shared" si="15"/>
        <v>0.00005662395442</v>
      </c>
      <c r="C292" s="4">
        <f t="shared" si="16"/>
        <v>0.9499517987</v>
      </c>
      <c r="J292" s="6">
        <f t="shared" si="20"/>
        <v>1.525</v>
      </c>
      <c r="K292" s="4">
        <f t="shared" si="17"/>
        <v>0.0002428788163</v>
      </c>
      <c r="L292" s="4">
        <f t="shared" si="18"/>
        <v>0.5429521062</v>
      </c>
    </row>
    <row r="293" ht="15.75" customHeight="1">
      <c r="A293" s="9">
        <f t="shared" si="19"/>
        <v>-1.52</v>
      </c>
      <c r="B293" s="4">
        <f t="shared" si="15"/>
        <v>0.00005375700881</v>
      </c>
      <c r="C293" s="4">
        <f t="shared" si="16"/>
        <v>0.9559756111</v>
      </c>
      <c r="J293" s="6">
        <f t="shared" si="20"/>
        <v>1.55</v>
      </c>
      <c r="K293" s="4">
        <f t="shared" si="17"/>
        <v>0.0002509084388</v>
      </c>
      <c r="L293" s="4">
        <f t="shared" si="18"/>
        <v>0.5031413047</v>
      </c>
    </row>
    <row r="294" ht="15.75" customHeight="1">
      <c r="A294" s="9">
        <f t="shared" si="19"/>
        <v>-1.48</v>
      </c>
      <c r="B294" s="4">
        <f t="shared" si="15"/>
        <v>0.0000509645684</v>
      </c>
      <c r="C294" s="4">
        <f t="shared" si="16"/>
        <v>0.9614877262</v>
      </c>
      <c r="J294" s="6">
        <f t="shared" si="20"/>
        <v>1.575</v>
      </c>
      <c r="K294" s="4">
        <f t="shared" si="17"/>
        <v>0.000259068697</v>
      </c>
      <c r="L294" s="4">
        <f t="shared" si="18"/>
        <v>0.4626637725</v>
      </c>
    </row>
    <row r="295" ht="15.75" customHeight="1">
      <c r="A295" s="9">
        <f t="shared" si="19"/>
        <v>-1.44</v>
      </c>
      <c r="B295" s="4">
        <f t="shared" si="15"/>
        <v>0.00004824663012</v>
      </c>
      <c r="C295" s="4">
        <f t="shared" si="16"/>
        <v>0.9665121302</v>
      </c>
      <c r="J295" s="6">
        <f t="shared" si="20"/>
        <v>1.6</v>
      </c>
      <c r="K295" s="4">
        <f t="shared" si="17"/>
        <v>0.0002673595946</v>
      </c>
      <c r="L295" s="4">
        <f t="shared" si="18"/>
        <v>0.4217905657</v>
      </c>
    </row>
    <row r="296" ht="15.75" customHeight="1">
      <c r="A296" s="9">
        <f t="shared" si="19"/>
        <v>-1.4</v>
      </c>
      <c r="B296" s="4">
        <f t="shared" si="15"/>
        <v>0.00004560319094</v>
      </c>
      <c r="C296" s="4">
        <f t="shared" si="16"/>
        <v>0.9710729489</v>
      </c>
      <c r="J296" s="6">
        <f t="shared" si="20"/>
        <v>1.625</v>
      </c>
      <c r="K296" s="4">
        <f t="shared" si="17"/>
        <v>0.000275781135</v>
      </c>
      <c r="L296" s="4">
        <f t="shared" si="18"/>
        <v>0.3808170827</v>
      </c>
    </row>
    <row r="297" ht="15.75" customHeight="1">
      <c r="A297" s="9">
        <f t="shared" si="19"/>
        <v>-1.36</v>
      </c>
      <c r="B297" s="4">
        <f t="shared" si="15"/>
        <v>0.00004303424797</v>
      </c>
      <c r="C297" s="4">
        <f t="shared" si="16"/>
        <v>0.9751943419</v>
      </c>
      <c r="J297" s="6">
        <f t="shared" si="20"/>
        <v>1.65</v>
      </c>
      <c r="K297" s="4">
        <f t="shared" si="17"/>
        <v>0.0002843333219</v>
      </c>
      <c r="L297" s="4">
        <f t="shared" si="18"/>
        <v>0.3400617949</v>
      </c>
    </row>
    <row r="298" ht="15.75" customHeight="1">
      <c r="A298" s="9">
        <f t="shared" si="19"/>
        <v>-1.32</v>
      </c>
      <c r="B298" s="4">
        <f t="shared" si="15"/>
        <v>0.00004053979834</v>
      </c>
      <c r="C298" s="4">
        <f t="shared" si="16"/>
        <v>0.9789004049</v>
      </c>
      <c r="J298" s="6">
        <f t="shared" si="20"/>
        <v>1.675</v>
      </c>
      <c r="K298" s="4">
        <f t="shared" si="17"/>
        <v>0.000293016159</v>
      </c>
      <c r="L298" s="4">
        <f t="shared" si="18"/>
        <v>0.2998645249</v>
      </c>
    </row>
    <row r="299" ht="15.75" customHeight="1">
      <c r="A299" s="9">
        <f t="shared" si="19"/>
        <v>-1.28</v>
      </c>
      <c r="B299" s="4">
        <f t="shared" si="15"/>
        <v>0.00003811983932</v>
      </c>
      <c r="C299" s="4">
        <f t="shared" si="16"/>
        <v>0.9822150792</v>
      </c>
      <c r="J299" s="6">
        <f t="shared" si="20"/>
        <v>1.7</v>
      </c>
      <c r="K299" s="4">
        <f t="shared" si="17"/>
        <v>0.00030182965</v>
      </c>
      <c r="L299" s="4">
        <f t="shared" si="18"/>
        <v>0.2605842429</v>
      </c>
    </row>
    <row r="300" ht="15.75" customHeight="1">
      <c r="A300" s="9">
        <f t="shared" si="19"/>
        <v>-1.24</v>
      </c>
      <c r="B300" s="4">
        <f t="shared" si="15"/>
        <v>0.00003577436822</v>
      </c>
      <c r="C300" s="4">
        <f t="shared" si="16"/>
        <v>0.9851620693</v>
      </c>
      <c r="J300" s="6">
        <f t="shared" si="20"/>
        <v>1.725</v>
      </c>
      <c r="K300" s="4">
        <f t="shared" si="17"/>
        <v>0.0003107737988</v>
      </c>
      <c r="L300" s="4">
        <f t="shared" si="18"/>
        <v>0.2225963616</v>
      </c>
    </row>
    <row r="301" ht="15.75" customHeight="1">
      <c r="A301" s="9">
        <f t="shared" si="19"/>
        <v>-1.2</v>
      </c>
      <c r="B301" s="4">
        <f t="shared" si="15"/>
        <v>0.00003350338244</v>
      </c>
      <c r="C301" s="4">
        <f t="shared" si="16"/>
        <v>0.9877647677</v>
      </c>
      <c r="J301" s="6">
        <f t="shared" si="20"/>
        <v>1.75</v>
      </c>
      <c r="K301" s="4">
        <f t="shared" si="17"/>
        <v>0.0003198486091</v>
      </c>
      <c r="L301" s="4">
        <f t="shared" si="18"/>
        <v>0.1862895108</v>
      </c>
    </row>
    <row r="302" ht="15.75" customHeight="1">
      <c r="A302" s="9">
        <f t="shared" si="19"/>
        <v>-1.16</v>
      </c>
      <c r="B302" s="4">
        <f t="shared" si="15"/>
        <v>0.0000313068795</v>
      </c>
      <c r="C302" s="4">
        <f t="shared" si="16"/>
        <v>0.9900461862</v>
      </c>
      <c r="J302" s="6">
        <f t="shared" si="20"/>
        <v>1.775</v>
      </c>
      <c r="K302" s="4">
        <f t="shared" si="17"/>
        <v>0.000329054085</v>
      </c>
      <c r="L302" s="4">
        <f t="shared" si="18"/>
        <v>0.1520617843</v>
      </c>
    </row>
    <row r="303" ht="15.75" customHeight="1">
      <c r="A303" s="9">
        <f t="shared" si="19"/>
        <v>-1.12</v>
      </c>
      <c r="B303" s="4">
        <f t="shared" si="15"/>
        <v>0.00002918485694</v>
      </c>
      <c r="C303" s="4">
        <f t="shared" si="16"/>
        <v>0.9920288941</v>
      </c>
      <c r="J303" s="6">
        <f t="shared" si="20"/>
        <v>1.8</v>
      </c>
      <c r="K303" s="4">
        <f t="shared" si="17"/>
        <v>0.0003383902304</v>
      </c>
      <c r="L303" s="4">
        <f t="shared" si="18"/>
        <v>0.120316459</v>
      </c>
    </row>
    <row r="304" ht="15.75" customHeight="1">
      <c r="A304" s="9">
        <f t="shared" si="19"/>
        <v>-1.08</v>
      </c>
      <c r="B304" s="4">
        <f t="shared" si="15"/>
        <v>0.00002713731244</v>
      </c>
      <c r="C304" s="4">
        <f t="shared" si="16"/>
        <v>0.9937349629</v>
      </c>
      <c r="J304" s="6">
        <f t="shared" si="20"/>
        <v>1.825</v>
      </c>
      <c r="K304" s="4">
        <f t="shared" si="17"/>
        <v>0.0003478570494</v>
      </c>
      <c r="L304" s="4">
        <f t="shared" si="18"/>
        <v>0.09145719441</v>
      </c>
    </row>
    <row r="305" ht="15.75" customHeight="1">
      <c r="A305" s="9">
        <f t="shared" si="19"/>
        <v>-1.04</v>
      </c>
      <c r="B305" s="4">
        <f t="shared" si="15"/>
        <v>0.00002516424372</v>
      </c>
      <c r="C305" s="4">
        <f t="shared" si="16"/>
        <v>0.9951859159</v>
      </c>
      <c r="J305" s="6">
        <f t="shared" si="20"/>
        <v>1.85</v>
      </c>
      <c r="K305" s="4">
        <f t="shared" si="17"/>
        <v>0.0003574545459</v>
      </c>
      <c r="L305" s="4">
        <f t="shared" si="18"/>
        <v>0.06588273379</v>
      </c>
    </row>
    <row r="306" ht="15.75" customHeight="1">
      <c r="A306" s="9">
        <f t="shared" si="19"/>
        <v>-1</v>
      </c>
      <c r="B306" s="4">
        <f t="shared" si="15"/>
        <v>0.00002326564861</v>
      </c>
      <c r="C306" s="4">
        <f t="shared" si="16"/>
        <v>0.9964026842</v>
      </c>
      <c r="J306" s="6">
        <f t="shared" si="20"/>
        <v>1.875</v>
      </c>
      <c r="K306" s="4">
        <f t="shared" si="17"/>
        <v>0.0003671827242</v>
      </c>
      <c r="L306" s="4">
        <f t="shared" si="18"/>
        <v>0.04398113856</v>
      </c>
    </row>
    <row r="307" ht="15.75" customHeight="1">
      <c r="A307" s="9">
        <f t="shared" si="19"/>
        <v>-0.96</v>
      </c>
      <c r="B307" s="4">
        <f t="shared" si="15"/>
        <v>0.000021441525</v>
      </c>
      <c r="C307" s="4">
        <f t="shared" si="16"/>
        <v>0.9974055678</v>
      </c>
      <c r="J307" s="6">
        <f t="shared" si="20"/>
        <v>1.9</v>
      </c>
      <c r="K307" s="4">
        <f t="shared" si="17"/>
        <v>0.0003770415884</v>
      </c>
      <c r="L307" s="4">
        <f t="shared" si="18"/>
        <v>0.02612360199</v>
      </c>
    </row>
    <row r="308" ht="15.75" customHeight="1">
      <c r="A308" s="9">
        <f t="shared" si="19"/>
        <v>-0.92</v>
      </c>
      <c r="B308" s="4">
        <f t="shared" si="15"/>
        <v>0.00001969187089</v>
      </c>
      <c r="C308" s="4">
        <f t="shared" si="16"/>
        <v>0.9982142009</v>
      </c>
      <c r="J308" s="6">
        <f t="shared" si="20"/>
        <v>1.925</v>
      </c>
      <c r="K308" s="4">
        <f t="shared" si="17"/>
        <v>0.0003870311429</v>
      </c>
      <c r="L308" s="4">
        <f t="shared" si="18"/>
        <v>0.01265790111</v>
      </c>
    </row>
    <row r="309" ht="15.75" customHeight="1">
      <c r="A309" s="9">
        <f t="shared" si="19"/>
        <v>-0.88</v>
      </c>
      <c r="B309" s="4">
        <f t="shared" si="15"/>
        <v>0.00001801668434</v>
      </c>
      <c r="C309" s="4">
        <f t="shared" si="16"/>
        <v>0.9988475221</v>
      </c>
      <c r="J309" s="6">
        <f t="shared" si="20"/>
        <v>1.95</v>
      </c>
      <c r="K309" s="4">
        <f t="shared" si="17"/>
        <v>0.0003971513918</v>
      </c>
      <c r="L309" s="4">
        <f t="shared" si="18"/>
        <v>0.003901560729</v>
      </c>
    </row>
    <row r="310" ht="15.75" customHeight="1">
      <c r="A310" s="9">
        <f t="shared" si="19"/>
        <v>-0.84</v>
      </c>
      <c r="B310" s="4">
        <f t="shared" si="15"/>
        <v>0.00001641596349</v>
      </c>
      <c r="C310" s="4">
        <f t="shared" si="16"/>
        <v>0.9993237486</v>
      </c>
      <c r="J310" s="6">
        <f t="shared" si="20"/>
        <v>1.975</v>
      </c>
      <c r="K310" s="4">
        <f t="shared" si="17"/>
        <v>0.0004074023397</v>
      </c>
      <c r="L310" s="4">
        <f t="shared" si="18"/>
        <v>0.0001348187362</v>
      </c>
    </row>
    <row r="311" ht="15.75" customHeight="1">
      <c r="A311" s="9">
        <f t="shared" si="19"/>
        <v>-0.8</v>
      </c>
      <c r="B311" s="4">
        <f t="shared" si="15"/>
        <v>0.00001488970659</v>
      </c>
      <c r="C311" s="4">
        <f t="shared" si="16"/>
        <v>0.9996603542</v>
      </c>
      <c r="J311" s="6">
        <f t="shared" si="20"/>
        <v>2</v>
      </c>
      <c r="K311" s="4">
        <f t="shared" si="17"/>
        <v>0.0004177839909</v>
      </c>
      <c r="L311" s="4">
        <f t="shared" si="18"/>
        <v>0.001593496704</v>
      </c>
    </row>
    <row r="312" ht="15.75" customHeight="1">
      <c r="A312" s="9">
        <f t="shared" si="19"/>
        <v>-0.76</v>
      </c>
      <c r="B312" s="4">
        <f t="shared" si="15"/>
        <v>0.00001343791193</v>
      </c>
      <c r="C312" s="4">
        <f t="shared" si="16"/>
        <v>0.9998740504</v>
      </c>
      <c r="J312" s="6">
        <f t="shared" si="20"/>
        <v>2.025</v>
      </c>
      <c r="K312" s="4">
        <f t="shared" si="17"/>
        <v>0.0004282963499</v>
      </c>
      <c r="L312" s="4">
        <f t="shared" si="18"/>
        <v>0.00846189515</v>
      </c>
    </row>
    <row r="313" ht="15.75" customHeight="1">
      <c r="A313" s="9">
        <f t="shared" si="19"/>
        <v>-0.72</v>
      </c>
      <c r="B313" s="4">
        <f t="shared" si="15"/>
        <v>0.00001206057793</v>
      </c>
      <c r="C313" s="4">
        <f t="shared" si="16"/>
        <v>0.9999807714</v>
      </c>
      <c r="J313" s="6">
        <f t="shared" si="20"/>
        <v>2.05</v>
      </c>
      <c r="K313" s="4">
        <f t="shared" si="17"/>
        <v>0.0004389394212</v>
      </c>
      <c r="L313" s="4">
        <f t="shared" si="18"/>
        <v>0.02086584711</v>
      </c>
    </row>
    <row r="314" ht="15.75" customHeight="1">
      <c r="A314" s="9">
        <f t="shared" si="19"/>
        <v>-0.68</v>
      </c>
      <c r="B314" s="4">
        <f t="shared" si="15"/>
        <v>0.00001075770304</v>
      </c>
      <c r="C314" s="4">
        <f t="shared" si="16"/>
        <v>0.9999956604</v>
      </c>
      <c r="J314" s="6">
        <f t="shared" si="20"/>
        <v>2.075</v>
      </c>
      <c r="K314" s="4">
        <f t="shared" si="17"/>
        <v>0.0004497132094</v>
      </c>
      <c r="L314" s="4">
        <f t="shared" si="18"/>
        <v>0.03886607722</v>
      </c>
    </row>
    <row r="315" ht="15.75" customHeight="1">
      <c r="A315" s="9">
        <f t="shared" si="19"/>
        <v>-0.64</v>
      </c>
      <c r="B315" s="4">
        <f t="shared" si="15"/>
        <v>0.000009529285848</v>
      </c>
      <c r="C315" s="4">
        <f t="shared" si="16"/>
        <v>0.9999330602</v>
      </c>
      <c r="J315" s="6">
        <f t="shared" si="20"/>
        <v>2.1</v>
      </c>
      <c r="K315" s="4">
        <f t="shared" si="17"/>
        <v>0.0004606177193</v>
      </c>
      <c r="L315" s="4">
        <f t="shared" si="18"/>
        <v>0.06245202559</v>
      </c>
    </row>
    <row r="316" ht="15.75" customHeight="1">
      <c r="A316" s="9">
        <f t="shared" si="19"/>
        <v>-0.6</v>
      </c>
      <c r="B316" s="4">
        <f t="shared" si="15"/>
        <v>0.00000837532498</v>
      </c>
      <c r="C316" s="4">
        <f t="shared" si="16"/>
        <v>0.9998065047</v>
      </c>
      <c r="J316" s="6">
        <f t="shared" si="20"/>
        <v>2.125</v>
      </c>
      <c r="K316" s="4">
        <f t="shared" si="17"/>
        <v>0.0004716529554</v>
      </c>
      <c r="L316" s="4">
        <f t="shared" si="18"/>
        <v>0.09153630554</v>
      </c>
    </row>
    <row r="317" ht="15.75" customHeight="1">
      <c r="A317" s="9">
        <f t="shared" si="19"/>
        <v>-0.56</v>
      </c>
      <c r="B317" s="4">
        <f t="shared" si="15"/>
        <v>0.000007295819165</v>
      </c>
      <c r="C317" s="4">
        <f t="shared" si="16"/>
        <v>0.9996287126</v>
      </c>
      <c r="J317" s="6">
        <f t="shared" si="20"/>
        <v>2.15</v>
      </c>
      <c r="K317" s="4">
        <f t="shared" si="17"/>
        <v>0.0004828189226</v>
      </c>
      <c r="L317" s="4">
        <f t="shared" si="18"/>
        <v>0.1259499721</v>
      </c>
    </row>
    <row r="318" ht="15.75" customHeight="1">
      <c r="A318" s="9">
        <f t="shared" si="19"/>
        <v>-0.52</v>
      </c>
      <c r="B318" s="4">
        <f t="shared" si="15"/>
        <v>0.00000629076721</v>
      </c>
      <c r="C318" s="4">
        <f t="shared" si="16"/>
        <v>0.9994115832</v>
      </c>
      <c r="J318" s="6">
        <f t="shared" si="20"/>
        <v>2.175</v>
      </c>
      <c r="K318" s="4">
        <f t="shared" si="17"/>
        <v>0.0004941156257</v>
      </c>
      <c r="L318" s="4">
        <f t="shared" si="18"/>
        <v>0.1654387825</v>
      </c>
    </row>
    <row r="319" ht="15.75" customHeight="1">
      <c r="A319" s="9">
        <f t="shared" si="19"/>
        <v>-0.48</v>
      </c>
      <c r="B319" s="4">
        <f t="shared" si="15"/>
        <v>0.000005360168004</v>
      </c>
      <c r="C319" s="4">
        <f t="shared" si="16"/>
        <v>0.9991661932</v>
      </c>
      <c r="J319" s="6">
        <f t="shared" si="20"/>
        <v>2.2</v>
      </c>
      <c r="K319" s="4">
        <f t="shared" si="17"/>
        <v>0.0005055430695</v>
      </c>
      <c r="L319" s="4">
        <f t="shared" si="18"/>
        <v>0.2096606299</v>
      </c>
    </row>
    <row r="320" ht="15.75" customHeight="1">
      <c r="A320" s="9">
        <f t="shared" si="19"/>
        <v>-0.44</v>
      </c>
      <c r="B320" s="4">
        <f t="shared" si="15"/>
        <v>0.000004504020519</v>
      </c>
      <c r="C320" s="4">
        <f t="shared" si="16"/>
        <v>0.9989027948</v>
      </c>
      <c r="J320" s="6">
        <f t="shared" si="20"/>
        <v>2.225</v>
      </c>
      <c r="K320" s="4">
        <f t="shared" si="17"/>
        <v>0.000517101259</v>
      </c>
      <c r="L320" s="4">
        <f t="shared" si="18"/>
        <v>0.2581843306</v>
      </c>
    </row>
    <row r="321" ht="15.75" customHeight="1">
      <c r="A321" s="9">
        <f t="shared" si="19"/>
        <v>-0.4</v>
      </c>
      <c r="B321" s="4">
        <f t="shared" si="15"/>
        <v>0.000003722323809</v>
      </c>
      <c r="C321" s="4">
        <f t="shared" si="16"/>
        <v>0.9986308147</v>
      </c>
      <c r="J321" s="6">
        <f t="shared" si="20"/>
        <v>2.25</v>
      </c>
      <c r="K321" s="4">
        <f t="shared" si="17"/>
        <v>0.0005287901991</v>
      </c>
      <c r="L321" s="4">
        <f t="shared" si="18"/>
        <v>0.3104899325</v>
      </c>
    </row>
    <row r="322" ht="15.75" customHeight="1">
      <c r="A322" s="9">
        <f t="shared" si="19"/>
        <v>-0.36</v>
      </c>
      <c r="B322" s="4">
        <f t="shared" si="15"/>
        <v>0.00000301507701</v>
      </c>
      <c r="C322" s="4">
        <f t="shared" si="16"/>
        <v>0.9983588545</v>
      </c>
      <c r="J322" s="6">
        <f t="shared" si="20"/>
        <v>2.275</v>
      </c>
      <c r="K322" s="4">
        <f t="shared" si="17"/>
        <v>0.000540609895</v>
      </c>
      <c r="L322" s="4">
        <f t="shared" si="18"/>
        <v>0.3659707047</v>
      </c>
    </row>
    <row r="323" ht="15.75" customHeight="1">
      <c r="A323" s="9">
        <f t="shared" si="19"/>
        <v>-0.32</v>
      </c>
      <c r="B323" s="4">
        <f t="shared" si="15"/>
        <v>0.00000238227934</v>
      </c>
      <c r="C323" s="4">
        <f t="shared" si="16"/>
        <v>0.9980946905</v>
      </c>
      <c r="J323" s="6">
        <f t="shared" si="20"/>
        <v>2.3</v>
      </c>
      <c r="K323" s="4">
        <f t="shared" si="17"/>
        <v>0.0005525603517</v>
      </c>
      <c r="L323" s="4">
        <f t="shared" si="18"/>
        <v>0.4239369446</v>
      </c>
    </row>
    <row r="324" ht="15.75" customHeight="1">
      <c r="A324" s="9">
        <f t="shared" si="19"/>
        <v>-0.28</v>
      </c>
      <c r="B324" s="4">
        <f t="shared" si="15"/>
        <v>0.0000018239301</v>
      </c>
      <c r="C324" s="4">
        <f t="shared" si="16"/>
        <v>0.9978452752</v>
      </c>
      <c r="J324" s="6">
        <f t="shared" si="20"/>
        <v>2.325</v>
      </c>
      <c r="K324" s="4">
        <f t="shared" si="17"/>
        <v>0.0005646415744</v>
      </c>
      <c r="L324" s="4">
        <f t="shared" si="18"/>
        <v>0.4836217166</v>
      </c>
    </row>
    <row r="325" ht="15.75" customHeight="1">
      <c r="A325" s="9">
        <f t="shared" si="19"/>
        <v>-0.24</v>
      </c>
      <c r="B325" s="4">
        <f t="shared" si="15"/>
        <v>0.000001340028673</v>
      </c>
      <c r="C325" s="4">
        <f t="shared" si="16"/>
        <v>0.9976167385</v>
      </c>
      <c r="J325" s="6">
        <f t="shared" si="20"/>
        <v>2.35</v>
      </c>
      <c r="K325" s="4">
        <f t="shared" si="17"/>
        <v>0.0005768535683</v>
      </c>
      <c r="L325" s="4">
        <f t="shared" si="18"/>
        <v>0.5441886051</v>
      </c>
    </row>
    <row r="326" ht="15.75" customHeight="1">
      <c r="A326" s="9">
        <f t="shared" si="19"/>
        <v>-0.2</v>
      </c>
      <c r="B326" s="4">
        <f t="shared" si="15"/>
        <v>0.000000930574525</v>
      </c>
      <c r="C326" s="4">
        <f t="shared" si="16"/>
        <v>0.9974143888</v>
      </c>
      <c r="J326" s="6">
        <f t="shared" si="20"/>
        <v>2.375</v>
      </c>
      <c r="K326" s="4">
        <f t="shared" si="17"/>
        <v>0.0005891963387</v>
      </c>
      <c r="L326" s="4">
        <f t="shared" si="18"/>
        <v>0.6047415274</v>
      </c>
    </row>
    <row r="327" ht="15.75" customHeight="1">
      <c r="A327" s="9">
        <f t="shared" si="19"/>
        <v>-0.16</v>
      </c>
      <c r="B327" s="4">
        <f t="shared" si="15"/>
        <v>0.0000005955672024</v>
      </c>
      <c r="C327" s="4">
        <f t="shared" si="16"/>
        <v>0.9972427149</v>
      </c>
      <c r="J327" s="6">
        <f t="shared" si="20"/>
        <v>2.4</v>
      </c>
      <c r="K327" s="4">
        <f t="shared" si="17"/>
        <v>0.0006016698909</v>
      </c>
      <c r="L327" s="4">
        <f t="shared" si="18"/>
        <v>0.6643366095</v>
      </c>
    </row>
    <row r="328" ht="15.75" customHeight="1">
      <c r="A328" s="9">
        <f t="shared" si="19"/>
        <v>-0.12</v>
      </c>
      <c r="B328" s="4">
        <f t="shared" si="15"/>
        <v>0.0000003350063354</v>
      </c>
      <c r="C328" s="4">
        <f t="shared" si="16"/>
        <v>0.9971053872</v>
      </c>
      <c r="J328" s="6">
        <f t="shared" si="20"/>
        <v>2.425</v>
      </c>
      <c r="K328" s="4">
        <f t="shared" si="17"/>
        <v>0.0006142742302</v>
      </c>
      <c r="L328" s="4">
        <f t="shared" si="18"/>
        <v>0.7219960788</v>
      </c>
    </row>
    <row r="329" ht="15.75" customHeight="1">
      <c r="A329" s="9">
        <f t="shared" si="19"/>
        <v>-0.08</v>
      </c>
      <c r="B329" s="4">
        <f t="shared" si="15"/>
        <v>0.0000001488916361</v>
      </c>
      <c r="C329" s="4">
        <f t="shared" si="16"/>
        <v>0.9970052589</v>
      </c>
      <c r="J329" s="6">
        <f t="shared" si="20"/>
        <v>2.45</v>
      </c>
      <c r="K329" s="4">
        <f t="shared" si="17"/>
        <v>0.0006270093622</v>
      </c>
      <c r="L329" s="4">
        <f t="shared" si="18"/>
        <v>0.7767240744</v>
      </c>
    </row>
    <row r="330" ht="15.75" customHeight="1">
      <c r="A330" s="9">
        <f t="shared" si="19"/>
        <v>-0.04</v>
      </c>
      <c r="B330" s="4">
        <f t="shared" si="15"/>
        <v>0.00000003722289873</v>
      </c>
      <c r="C330" s="4">
        <f t="shared" si="16"/>
        <v>0.9969443672</v>
      </c>
      <c r="J330" s="6">
        <f t="shared" si="20"/>
        <v>2.475</v>
      </c>
      <c r="K330" s="4">
        <f t="shared" si="17"/>
        <v>0.0006398752923</v>
      </c>
      <c r="L330" s="4">
        <f t="shared" si="18"/>
        <v>0.8275242182</v>
      </c>
    </row>
    <row r="331" ht="15.75" customHeight="1">
      <c r="A331" s="9">
        <f t="shared" si="19"/>
        <v>0</v>
      </c>
      <c r="B331" s="4">
        <f t="shared" si="15"/>
        <v>0</v>
      </c>
      <c r="C331" s="4">
        <f t="shared" si="16"/>
        <v>0.9969239343</v>
      </c>
      <c r="J331" s="6">
        <f t="shared" si="20"/>
        <v>2.5</v>
      </c>
      <c r="K331" s="4">
        <f t="shared" si="17"/>
        <v>0.0006528720261</v>
      </c>
      <c r="L331" s="4">
        <f t="shared" si="18"/>
        <v>0.8734187284</v>
      </c>
    </row>
    <row r="332" ht="15.75" customHeight="1">
      <c r="A332" s="9">
        <f t="shared" si="19"/>
        <v>0.04</v>
      </c>
      <c r="B332" s="4">
        <f t="shared" si="15"/>
        <v>0.00000003722289873</v>
      </c>
      <c r="C332" s="4">
        <f t="shared" si="16"/>
        <v>0.9969443672</v>
      </c>
      <c r="J332" s="6">
        <f t="shared" si="20"/>
        <v>2.525</v>
      </c>
      <c r="K332" s="4">
        <f t="shared" si="17"/>
        <v>0.0006659995691</v>
      </c>
      <c r="L332" s="4">
        <f t="shared" si="18"/>
        <v>0.9134687925</v>
      </c>
    </row>
    <row r="333" ht="15.75" customHeight="1">
      <c r="A333" s="9">
        <f t="shared" si="19"/>
        <v>0.08</v>
      </c>
      <c r="B333" s="4">
        <f t="shared" si="15"/>
        <v>0.0000001488916361</v>
      </c>
      <c r="C333" s="4">
        <f t="shared" si="16"/>
        <v>0.9970052589</v>
      </c>
      <c r="J333" s="6">
        <f t="shared" si="20"/>
        <v>2.55</v>
      </c>
      <c r="K333" s="4">
        <f t="shared" si="17"/>
        <v>0.0006792579271</v>
      </c>
      <c r="L333" s="4">
        <f t="shared" si="18"/>
        <v>0.946795856</v>
      </c>
    </row>
    <row r="334" ht="15.75" customHeight="1">
      <c r="A334" s="9">
        <f t="shared" si="19"/>
        <v>0.12</v>
      </c>
      <c r="B334" s="4">
        <f t="shared" si="15"/>
        <v>0.0000003350063354</v>
      </c>
      <c r="C334" s="4">
        <f t="shared" si="16"/>
        <v>0.9971053872</v>
      </c>
      <c r="J334" s="6">
        <f t="shared" si="20"/>
        <v>2.575</v>
      </c>
      <c r="K334" s="4">
        <f t="shared" si="17"/>
        <v>0.0006926471058</v>
      </c>
      <c r="L334" s="4">
        <f t="shared" si="18"/>
        <v>0.9726034187</v>
      </c>
    </row>
    <row r="335" ht="15.75" customHeight="1">
      <c r="A335" s="9">
        <f t="shared" si="19"/>
        <v>0.16</v>
      </c>
      <c r="B335" s="4">
        <f t="shared" si="15"/>
        <v>0.0000005955672024</v>
      </c>
      <c r="C335" s="4">
        <f t="shared" si="16"/>
        <v>0.9972427149</v>
      </c>
      <c r="J335" s="6">
        <f t="shared" si="20"/>
        <v>2.6</v>
      </c>
      <c r="K335" s="4">
        <f t="shared" si="17"/>
        <v>0.000706167111</v>
      </c>
      <c r="L335" s="4">
        <f t="shared" si="18"/>
        <v>0.9901988706</v>
      </c>
    </row>
    <row r="336" ht="15.75" customHeight="1">
      <c r="A336" s="9">
        <f t="shared" si="19"/>
        <v>0.2</v>
      </c>
      <c r="B336" s="4">
        <f t="shared" si="15"/>
        <v>0.000000930574525</v>
      </c>
      <c r="C336" s="4">
        <f t="shared" si="16"/>
        <v>0.9974143888</v>
      </c>
      <c r="J336" s="6">
        <f t="shared" si="20"/>
        <v>2.625</v>
      </c>
      <c r="K336" s="4">
        <f t="shared" si="17"/>
        <v>0.0007198179484</v>
      </c>
      <c r="L336" s="4">
        <f t="shared" si="18"/>
        <v>0.9990148486</v>
      </c>
    </row>
    <row r="337" ht="15.75" customHeight="1">
      <c r="A337" s="9">
        <f t="shared" si="19"/>
        <v>0.24</v>
      </c>
      <c r="B337" s="4">
        <f t="shared" si="15"/>
        <v>0.000001340028673</v>
      </c>
      <c r="C337" s="4">
        <f t="shared" si="16"/>
        <v>0.9976167385</v>
      </c>
      <c r="J337" s="6">
        <f t="shared" si="20"/>
        <v>2.65</v>
      </c>
      <c r="K337" s="4">
        <f t="shared" si="17"/>
        <v>0.0007335996241</v>
      </c>
      <c r="L337" s="4">
        <f t="shared" si="18"/>
        <v>0.9986295468</v>
      </c>
    </row>
    <row r="338" ht="15.75" customHeight="1">
      <c r="A338" s="9">
        <f t="shared" si="19"/>
        <v>0.28</v>
      </c>
      <c r="B338" s="4">
        <f t="shared" si="15"/>
        <v>0.0000018239301</v>
      </c>
      <c r="C338" s="4">
        <f t="shared" si="16"/>
        <v>0.9978452752</v>
      </c>
      <c r="J338" s="6">
        <f t="shared" si="20"/>
        <v>2.675</v>
      </c>
      <c r="K338" s="4">
        <f t="shared" si="17"/>
        <v>0.0007475121439</v>
      </c>
      <c r="L338" s="4">
        <f t="shared" si="18"/>
        <v>0.9887853784</v>
      </c>
    </row>
    <row r="339" ht="15.75" customHeight="1">
      <c r="A339" s="9">
        <f t="shared" si="19"/>
        <v>0.32</v>
      </c>
      <c r="B339" s="4">
        <f t="shared" si="15"/>
        <v>0.00000238227934</v>
      </c>
      <c r="C339" s="4">
        <f t="shared" si="16"/>
        <v>0.9980946905</v>
      </c>
      <c r="J339" s="6">
        <f t="shared" si="20"/>
        <v>2.7</v>
      </c>
      <c r="K339" s="4">
        <f t="shared" si="17"/>
        <v>0.0007615555138</v>
      </c>
      <c r="L339" s="4">
        <f t="shared" si="18"/>
        <v>0.9694053655</v>
      </c>
    </row>
    <row r="340" ht="15.75" customHeight="1">
      <c r="A340" s="9">
        <f t="shared" si="19"/>
        <v>0.36</v>
      </c>
      <c r="B340" s="4">
        <f t="shared" si="15"/>
        <v>0.00000301507701</v>
      </c>
      <c r="C340" s="4">
        <f t="shared" si="16"/>
        <v>0.9983588545</v>
      </c>
      <c r="J340" s="6">
        <f t="shared" si="20"/>
        <v>2.725</v>
      </c>
      <c r="K340" s="4">
        <f t="shared" si="17"/>
        <v>0.00077572974</v>
      </c>
      <c r="L340" s="4">
        <f t="shared" si="18"/>
        <v>0.9406066235</v>
      </c>
    </row>
    <row r="341" ht="15.75" customHeight="1">
      <c r="A341" s="9">
        <f t="shared" si="19"/>
        <v>0.4</v>
      </c>
      <c r="B341" s="4">
        <f t="shared" si="15"/>
        <v>0.000003722323809</v>
      </c>
      <c r="C341" s="4">
        <f t="shared" si="16"/>
        <v>0.9986308147</v>
      </c>
      <c r="J341" s="6">
        <f t="shared" si="20"/>
        <v>2.75</v>
      </c>
      <c r="K341" s="4">
        <f t="shared" si="17"/>
        <v>0.0007900348284</v>
      </c>
      <c r="L341" s="4">
        <f t="shared" si="18"/>
        <v>0.9027103187</v>
      </c>
    </row>
    <row r="342" ht="15.75" customHeight="1">
      <c r="A342" s="9">
        <f t="shared" si="19"/>
        <v>0.44</v>
      </c>
      <c r="B342" s="4">
        <f t="shared" si="15"/>
        <v>0.000004504020519</v>
      </c>
      <c r="C342" s="4">
        <f t="shared" si="16"/>
        <v>0.9989027948</v>
      </c>
      <c r="J342" s="6">
        <f t="shared" si="20"/>
        <v>2.775</v>
      </c>
      <c r="K342" s="4">
        <f t="shared" si="17"/>
        <v>0.0008044707854</v>
      </c>
      <c r="L342" s="4">
        <f t="shared" si="18"/>
        <v>0.8562475044</v>
      </c>
    </row>
    <row r="343" ht="15.75" customHeight="1">
      <c r="A343" s="9">
        <f t="shared" si="19"/>
        <v>0.48</v>
      </c>
      <c r="B343" s="4">
        <f t="shared" si="15"/>
        <v>0.000005360168004</v>
      </c>
      <c r="C343" s="4">
        <f t="shared" si="16"/>
        <v>0.9991661932</v>
      </c>
      <c r="J343" s="6">
        <f t="shared" si="20"/>
        <v>2.8</v>
      </c>
      <c r="K343" s="4">
        <f t="shared" si="17"/>
        <v>0.0008190376171</v>
      </c>
      <c r="L343" s="4">
        <f t="shared" si="18"/>
        <v>0.8019602929</v>
      </c>
    </row>
    <row r="344" ht="15.75" customHeight="1">
      <c r="A344" s="9">
        <f t="shared" si="19"/>
        <v>0.52</v>
      </c>
      <c r="B344" s="4">
        <f t="shared" si="15"/>
        <v>0.00000629076721</v>
      </c>
      <c r="C344" s="4">
        <f t="shared" si="16"/>
        <v>0.9994115832</v>
      </c>
      <c r="J344" s="6">
        <f t="shared" si="20"/>
        <v>2.825</v>
      </c>
      <c r="K344" s="4">
        <f t="shared" si="17"/>
        <v>0.0008337353298</v>
      </c>
      <c r="L344" s="4">
        <f t="shared" si="18"/>
        <v>0.7407978936</v>
      </c>
    </row>
    <row r="345" ht="15.75" customHeight="1">
      <c r="A345" s="9">
        <f t="shared" si="19"/>
        <v>0.56</v>
      </c>
      <c r="B345" s="4">
        <f t="shared" si="15"/>
        <v>0.000007295819165</v>
      </c>
      <c r="C345" s="4">
        <f t="shared" si="16"/>
        <v>0.9996287126</v>
      </c>
      <c r="J345" s="6">
        <f t="shared" si="20"/>
        <v>2.85</v>
      </c>
      <c r="K345" s="4">
        <f t="shared" si="17"/>
        <v>0.0008485639299</v>
      </c>
      <c r="L345" s="4">
        <f t="shared" si="18"/>
        <v>0.6739071402</v>
      </c>
    </row>
    <row r="346" ht="15.75" customHeight="1">
      <c r="A346" s="9">
        <f t="shared" si="19"/>
        <v>0.6</v>
      </c>
      <c r="B346" s="4">
        <f t="shared" si="15"/>
        <v>0.00000837532498</v>
      </c>
      <c r="C346" s="4">
        <f t="shared" si="16"/>
        <v>0.9998065047</v>
      </c>
      <c r="J346" s="6">
        <f t="shared" si="20"/>
        <v>2.875</v>
      </c>
      <c r="K346" s="4">
        <f t="shared" si="17"/>
        <v>0.0008635234238</v>
      </c>
      <c r="L346" s="4">
        <f t="shared" si="18"/>
        <v>0.6026172511</v>
      </c>
    </row>
    <row r="347" ht="15.75" customHeight="1">
      <c r="A347" s="9">
        <f t="shared" si="19"/>
        <v>0.64</v>
      </c>
      <c r="B347" s="4">
        <f t="shared" si="15"/>
        <v>0.000009529285848</v>
      </c>
      <c r="C347" s="4">
        <f t="shared" si="16"/>
        <v>0.9999330602</v>
      </c>
      <c r="J347" s="6">
        <f t="shared" si="20"/>
        <v>2.9</v>
      </c>
      <c r="K347" s="4">
        <f t="shared" si="17"/>
        <v>0.0008786138179</v>
      </c>
      <c r="L347" s="4">
        <f t="shared" si="18"/>
        <v>0.5284187064</v>
      </c>
    </row>
    <row r="348" ht="15.75" customHeight="1">
      <c r="A348" s="9">
        <f t="shared" si="19"/>
        <v>0.68</v>
      </c>
      <c r="B348" s="4">
        <f t="shared" si="15"/>
        <v>0.00001075770304</v>
      </c>
      <c r="C348" s="4">
        <f t="shared" si="16"/>
        <v>0.9999956604</v>
      </c>
      <c r="J348" s="6">
        <f t="shared" si="20"/>
        <v>2.925</v>
      </c>
      <c r="K348" s="4">
        <f t="shared" si="17"/>
        <v>0.0008938351188</v>
      </c>
      <c r="L348" s="4">
        <f t="shared" si="18"/>
        <v>0.4529362851</v>
      </c>
    </row>
    <row r="349" ht="15.75" customHeight="1">
      <c r="A349" s="9">
        <f t="shared" si="19"/>
        <v>0.72</v>
      </c>
      <c r="B349" s="4">
        <f t="shared" si="15"/>
        <v>0.00001206057793</v>
      </c>
      <c r="C349" s="4">
        <f t="shared" si="16"/>
        <v>0.9999807714</v>
      </c>
      <c r="J349" s="6">
        <f t="shared" si="20"/>
        <v>2.95</v>
      </c>
      <c r="K349" s="4">
        <f t="shared" si="17"/>
        <v>0.000909187333</v>
      </c>
      <c r="L349" s="4">
        <f t="shared" si="18"/>
        <v>0.377896483</v>
      </c>
    </row>
    <row r="350" ht="15.75" customHeight="1">
      <c r="A350" s="9">
        <f t="shared" si="19"/>
        <v>0.76</v>
      </c>
      <c r="B350" s="4">
        <f t="shared" si="15"/>
        <v>0.00001343791193</v>
      </c>
      <c r="C350" s="4">
        <f t="shared" si="16"/>
        <v>0.9998740504</v>
      </c>
      <c r="J350" s="6">
        <f t="shared" si="20"/>
        <v>2.975</v>
      </c>
      <c r="K350" s="4">
        <f t="shared" si="17"/>
        <v>0.0009246704671</v>
      </c>
      <c r="L350" s="4">
        <f t="shared" si="18"/>
        <v>0.305089727</v>
      </c>
    </row>
    <row r="351" ht="15.75" customHeight="1">
      <c r="A351" s="9">
        <f t="shared" si="19"/>
        <v>0.8</v>
      </c>
      <c r="B351" s="4">
        <f t="shared" si="15"/>
        <v>0.00001488970659</v>
      </c>
      <c r="C351" s="4">
        <f t="shared" si="16"/>
        <v>0.9996603542</v>
      </c>
      <c r="J351" s="6">
        <f t="shared" si="20"/>
        <v>3</v>
      </c>
      <c r="K351" s="4">
        <f t="shared" si="17"/>
        <v>0.0009402845278</v>
      </c>
      <c r="L351" s="4">
        <f t="shared" si="18"/>
        <v>0.2363279984</v>
      </c>
    </row>
    <row r="352" ht="15.75" customHeight="1">
      <c r="A352" s="9">
        <f t="shared" si="19"/>
        <v>0.84</v>
      </c>
      <c r="B352" s="4">
        <f t="shared" si="15"/>
        <v>0.00001641596349</v>
      </c>
      <c r="C352" s="4">
        <f t="shared" si="16"/>
        <v>0.9993237486</v>
      </c>
      <c r="J352" s="6">
        <f t="shared" si="20"/>
        <v>3.025</v>
      </c>
      <c r="K352" s="4">
        <f t="shared" si="17"/>
        <v>0.0009560295219</v>
      </c>
      <c r="L352" s="4">
        <f t="shared" si="18"/>
        <v>0.1733986846</v>
      </c>
    </row>
    <row r="353" ht="15.75" customHeight="1">
      <c r="A353" s="9">
        <f t="shared" si="19"/>
        <v>0.88</v>
      </c>
      <c r="B353" s="4">
        <f t="shared" si="15"/>
        <v>0.00001801668434</v>
      </c>
      <c r="C353" s="4">
        <f t="shared" si="16"/>
        <v>0.9988475221</v>
      </c>
      <c r="J353" s="6">
        <f t="shared" si="20"/>
        <v>3.05</v>
      </c>
      <c r="K353" s="4">
        <f t="shared" si="17"/>
        <v>0.0009719054562</v>
      </c>
      <c r="L353" s="4">
        <f t="shared" si="18"/>
        <v>0.1180156784</v>
      </c>
    </row>
    <row r="354" ht="15.75" customHeight="1">
      <c r="A354" s="9">
        <f t="shared" si="19"/>
        <v>0.92</v>
      </c>
      <c r="B354" s="4">
        <f t="shared" si="15"/>
        <v>0.00001969187089</v>
      </c>
      <c r="C354" s="4">
        <f t="shared" si="16"/>
        <v>0.9982142009</v>
      </c>
      <c r="J354" s="6">
        <f t="shared" si="20"/>
        <v>3.075</v>
      </c>
      <c r="K354" s="4">
        <f t="shared" si="17"/>
        <v>0.0009879123375</v>
      </c>
      <c r="L354" s="4">
        <f t="shared" si="18"/>
        <v>0.07176893549</v>
      </c>
    </row>
    <row r="355" ht="15.75" customHeight="1">
      <c r="A355" s="9">
        <f t="shared" si="19"/>
        <v>0.96</v>
      </c>
      <c r="B355" s="4">
        <f t="shared" si="15"/>
        <v>0.000021441525</v>
      </c>
      <c r="C355" s="4">
        <f t="shared" si="16"/>
        <v>0.9974055678</v>
      </c>
      <c r="J355" s="6">
        <f t="shared" si="20"/>
        <v>3.1</v>
      </c>
      <c r="K355" s="4">
        <f t="shared" si="17"/>
        <v>0.001004050173</v>
      </c>
      <c r="L355" s="4">
        <f t="shared" si="18"/>
        <v>0.03607387177</v>
      </c>
    </row>
    <row r="356" ht="15.75" customHeight="1">
      <c r="A356" s="9">
        <f t="shared" si="19"/>
        <v>1</v>
      </c>
      <c r="B356" s="4">
        <f t="shared" si="15"/>
        <v>0.00002326564861</v>
      </c>
      <c r="C356" s="4">
        <f t="shared" si="16"/>
        <v>0.9964026842</v>
      </c>
      <c r="J356" s="6">
        <f t="shared" si="20"/>
        <v>3.125</v>
      </c>
      <c r="K356" s="4">
        <f t="shared" si="17"/>
        <v>0.001020318969</v>
      </c>
      <c r="L356" s="4">
        <f t="shared" si="18"/>
        <v>0.01212212682</v>
      </c>
    </row>
    <row r="357" ht="15.75" customHeight="1">
      <c r="A357" s="9">
        <f t="shared" si="19"/>
        <v>1.04</v>
      </c>
      <c r="B357" s="4">
        <f t="shared" si="15"/>
        <v>0.00002516424372</v>
      </c>
      <c r="C357" s="4">
        <f t="shared" si="16"/>
        <v>0.9951859159</v>
      </c>
      <c r="J357" s="6">
        <f t="shared" si="20"/>
        <v>3.15</v>
      </c>
      <c r="K357" s="4">
        <f t="shared" si="17"/>
        <v>0.001036718733</v>
      </c>
      <c r="L357" s="4">
        <f t="shared" si="18"/>
        <v>0.0008353291994</v>
      </c>
    </row>
    <row r="358" ht="15.75" customHeight="1">
      <c r="A358" s="9">
        <f t="shared" si="19"/>
        <v>1.08</v>
      </c>
      <c r="B358" s="4">
        <f t="shared" si="15"/>
        <v>0.00002713731244</v>
      </c>
      <c r="C358" s="4">
        <f t="shared" si="16"/>
        <v>0.9937349629</v>
      </c>
      <c r="J358" s="6">
        <f t="shared" si="20"/>
        <v>3.175</v>
      </c>
      <c r="K358" s="4">
        <f t="shared" si="17"/>
        <v>0.001053249472</v>
      </c>
      <c r="L358" s="4">
        <f t="shared" si="18"/>
        <v>0.002823564061</v>
      </c>
    </row>
    <row r="359" ht="15.75" customHeight="1">
      <c r="A359" s="9">
        <f t="shared" si="19"/>
        <v>1.12</v>
      </c>
      <c r="B359" s="4">
        <f t="shared" si="15"/>
        <v>0.00002918485694</v>
      </c>
      <c r="C359" s="4">
        <f t="shared" si="16"/>
        <v>0.9920288941</v>
      </c>
      <c r="J359" s="6">
        <f t="shared" si="20"/>
        <v>3.2</v>
      </c>
      <c r="K359" s="4">
        <f t="shared" si="17"/>
        <v>0.001069911193</v>
      </c>
      <c r="L359" s="4">
        <f t="shared" si="18"/>
        <v>0.01835025638</v>
      </c>
    </row>
    <row r="360" ht="15.75" customHeight="1">
      <c r="A360" s="9">
        <f t="shared" si="19"/>
        <v>1.16</v>
      </c>
      <c r="B360" s="4">
        <f t="shared" si="15"/>
        <v>0.0000313068795</v>
      </c>
      <c r="C360" s="4">
        <f t="shared" si="16"/>
        <v>0.9900461862</v>
      </c>
      <c r="J360" s="6">
        <f t="shared" si="20"/>
        <v>3.225</v>
      </c>
      <c r="K360" s="4">
        <f t="shared" si="17"/>
        <v>0.001086703904</v>
      </c>
      <c r="L360" s="4">
        <f t="shared" si="18"/>
        <v>0.04730513785</v>
      </c>
    </row>
    <row r="361" ht="15.75" customHeight="1">
      <c r="A361" s="9">
        <f t="shared" si="19"/>
        <v>1.2</v>
      </c>
      <c r="B361" s="4">
        <f t="shared" si="15"/>
        <v>0.00003350338244</v>
      </c>
      <c r="C361" s="4">
        <f t="shared" si="16"/>
        <v>0.9877647677</v>
      </c>
      <c r="J361" s="6">
        <f t="shared" si="20"/>
        <v>3.25</v>
      </c>
      <c r="K361" s="4">
        <f t="shared" si="17"/>
        <v>0.001103627611</v>
      </c>
      <c r="L361" s="4">
        <f t="shared" si="18"/>
        <v>0.08918685522</v>
      </c>
    </row>
    <row r="362" ht="15.75" customHeight="1">
      <c r="A362" s="9">
        <f t="shared" si="19"/>
        <v>1.24</v>
      </c>
      <c r="B362" s="4">
        <f t="shared" si="15"/>
        <v>0.00003577436822</v>
      </c>
      <c r="C362" s="4">
        <f t="shared" si="16"/>
        <v>0.9851620693</v>
      </c>
      <c r="J362" s="6">
        <f t="shared" si="20"/>
        <v>3.275</v>
      </c>
      <c r="K362" s="4">
        <f t="shared" si="17"/>
        <v>0.001120682322</v>
      </c>
      <c r="L362" s="4">
        <f t="shared" si="18"/>
        <v>0.1430966001</v>
      </c>
    </row>
    <row r="363" ht="15.75" customHeight="1">
      <c r="A363" s="9">
        <f t="shared" si="19"/>
        <v>1.28</v>
      </c>
      <c r="B363" s="4">
        <f t="shared" si="15"/>
        <v>0.00003811983932</v>
      </c>
      <c r="C363" s="4">
        <f t="shared" si="16"/>
        <v>0.9822150792</v>
      </c>
      <c r="J363" s="6">
        <f t="shared" si="20"/>
        <v>3.3</v>
      </c>
      <c r="K363" s="4">
        <f t="shared" si="17"/>
        <v>0.001137868044</v>
      </c>
      <c r="L363" s="4">
        <f t="shared" si="18"/>
        <v>0.2077438929</v>
      </c>
    </row>
    <row r="364" ht="15.75" customHeight="1">
      <c r="A364" s="9">
        <f t="shared" si="19"/>
        <v>1.32</v>
      </c>
      <c r="B364" s="4">
        <f t="shared" si="15"/>
        <v>0.00004053979834</v>
      </c>
      <c r="C364" s="4">
        <f t="shared" si="16"/>
        <v>0.9789004049</v>
      </c>
      <c r="J364" s="6">
        <f t="shared" si="20"/>
        <v>3.325</v>
      </c>
      <c r="K364" s="4">
        <f t="shared" si="17"/>
        <v>0.001155184785</v>
      </c>
      <c r="L364" s="4">
        <f t="shared" si="18"/>
        <v>0.2814653374</v>
      </c>
    </row>
    <row r="365" ht="15.75" customHeight="1">
      <c r="A365" s="9">
        <f t="shared" si="19"/>
        <v>1.36</v>
      </c>
      <c r="B365" s="4">
        <f t="shared" si="15"/>
        <v>0.00004303424797</v>
      </c>
      <c r="C365" s="4">
        <f t="shared" si="16"/>
        <v>0.9751943419</v>
      </c>
      <c r="J365" s="6">
        <f t="shared" si="20"/>
        <v>3.35</v>
      </c>
      <c r="K365" s="4">
        <f t="shared" si="17"/>
        <v>0.001172632552</v>
      </c>
      <c r="L365" s="4">
        <f t="shared" si="18"/>
        <v>0.3622567824</v>
      </c>
    </row>
    <row r="366" ht="15.75" customHeight="1">
      <c r="A366" s="9">
        <f t="shared" si="19"/>
        <v>1.4</v>
      </c>
      <c r="B366" s="4">
        <f t="shared" si="15"/>
        <v>0.00004560319094</v>
      </c>
      <c r="C366" s="4">
        <f t="shared" si="16"/>
        <v>0.9710729489</v>
      </c>
      <c r="J366" s="6">
        <f t="shared" si="20"/>
        <v>3.375</v>
      </c>
      <c r="K366" s="4">
        <f t="shared" si="17"/>
        <v>0.001190211353</v>
      </c>
      <c r="L366" s="4">
        <f t="shared" si="18"/>
        <v>0.4478188897</v>
      </c>
    </row>
    <row r="367" ht="15.75" customHeight="1">
      <c r="A367" s="9">
        <f t="shared" si="19"/>
        <v>1.44</v>
      </c>
      <c r="B367" s="4">
        <f t="shared" si="15"/>
        <v>0.00004824663012</v>
      </c>
      <c r="C367" s="4">
        <f t="shared" si="16"/>
        <v>0.9665121302</v>
      </c>
      <c r="J367" s="6">
        <f t="shared" si="20"/>
        <v>3.4</v>
      </c>
      <c r="K367" s="4">
        <f t="shared" si="17"/>
        <v>0.001207921195</v>
      </c>
      <c r="L367" s="4">
        <f t="shared" si="18"/>
        <v>0.5356156213</v>
      </c>
    </row>
    <row r="368" ht="15.75" customHeight="1">
      <c r="A368" s="9">
        <f t="shared" si="19"/>
        <v>1.48</v>
      </c>
      <c r="B368" s="4">
        <f t="shared" si="15"/>
        <v>0.0000509645684</v>
      </c>
      <c r="C368" s="4">
        <f t="shared" si="16"/>
        <v>0.9614877262</v>
      </c>
      <c r="J368" s="6">
        <f t="shared" si="20"/>
        <v>3.425</v>
      </c>
      <c r="K368" s="4">
        <f t="shared" si="17"/>
        <v>0.001225762086</v>
      </c>
      <c r="L368" s="4">
        <f t="shared" si="18"/>
        <v>0.6229446436</v>
      </c>
    </row>
    <row r="369" ht="15.75" customHeight="1">
      <c r="A369" s="9">
        <f t="shared" si="19"/>
        <v>1.52</v>
      </c>
      <c r="B369" s="4">
        <f t="shared" si="15"/>
        <v>0.00005375700881</v>
      </c>
      <c r="C369" s="4">
        <f t="shared" si="16"/>
        <v>0.9559756111</v>
      </c>
      <c r="J369" s="6">
        <f t="shared" si="20"/>
        <v>3.45</v>
      </c>
      <c r="K369" s="4">
        <f t="shared" si="17"/>
        <v>0.001243734034</v>
      </c>
      <c r="L369" s="4">
        <f t="shared" si="18"/>
        <v>0.707018109</v>
      </c>
    </row>
    <row r="370" ht="15.75" customHeight="1">
      <c r="A370" s="9">
        <f t="shared" si="19"/>
        <v>1.56</v>
      </c>
      <c r="B370" s="4">
        <f t="shared" si="15"/>
        <v>0.00005662395442</v>
      </c>
      <c r="C370" s="4">
        <f t="shared" si="16"/>
        <v>0.9499517987</v>
      </c>
      <c r="J370" s="6">
        <f t="shared" si="20"/>
        <v>3.475</v>
      </c>
      <c r="K370" s="4">
        <f t="shared" si="17"/>
        <v>0.001261837046</v>
      </c>
      <c r="L370" s="4">
        <f t="shared" si="18"/>
        <v>0.7850517469</v>
      </c>
    </row>
    <row r="371" ht="15.75" customHeight="1">
      <c r="A371" s="9">
        <f t="shared" si="19"/>
        <v>1.6</v>
      </c>
      <c r="B371" s="4">
        <f t="shared" si="15"/>
        <v>0.0000595654084</v>
      </c>
      <c r="C371" s="4">
        <f t="shared" si="16"/>
        <v>0.9433925569</v>
      </c>
      <c r="J371" s="6">
        <f t="shared" si="20"/>
        <v>3.5</v>
      </c>
      <c r="K371" s="4">
        <f t="shared" si="17"/>
        <v>0.00128007113</v>
      </c>
      <c r="L371" s="4">
        <f t="shared" si="18"/>
        <v>0.8543596897</v>
      </c>
    </row>
    <row r="372" ht="15.75" customHeight="1">
      <c r="A372" s="9">
        <f t="shared" si="19"/>
        <v>1.64</v>
      </c>
      <c r="B372" s="4">
        <f t="shared" si="15"/>
        <v>0.000062581374</v>
      </c>
      <c r="C372" s="4">
        <f t="shared" si="16"/>
        <v>0.9362745303</v>
      </c>
      <c r="J372" s="6">
        <f t="shared" si="20"/>
        <v>3.525</v>
      </c>
      <c r="K372" s="4">
        <f t="shared" si="17"/>
        <v>0.001298436294</v>
      </c>
      <c r="L372" s="4">
        <f t="shared" si="18"/>
        <v>0.9124520023</v>
      </c>
    </row>
    <row r="373" ht="15.75" customHeight="1">
      <c r="A373" s="9">
        <f t="shared" si="19"/>
        <v>1.68</v>
      </c>
      <c r="B373" s="4">
        <f t="shared" si="15"/>
        <v>0.00006567185456</v>
      </c>
      <c r="C373" s="4">
        <f t="shared" si="16"/>
        <v>0.9285748718</v>
      </c>
      <c r="J373" s="6">
        <f t="shared" si="20"/>
        <v>3.55</v>
      </c>
      <c r="K373" s="4">
        <f t="shared" si="17"/>
        <v>0.001316932547</v>
      </c>
      <c r="L373" s="4">
        <f t="shared" si="18"/>
        <v>0.9571315042</v>
      </c>
    </row>
    <row r="374" ht="15.75" customHeight="1">
      <c r="A374" s="9">
        <f t="shared" si="19"/>
        <v>1.72</v>
      </c>
      <c r="B374" s="4">
        <f t="shared" si="15"/>
        <v>0.0000688368535</v>
      </c>
      <c r="C374" s="4">
        <f t="shared" si="16"/>
        <v>0.9202713819</v>
      </c>
      <c r="J374" s="6">
        <f t="shared" si="20"/>
        <v>3.575</v>
      </c>
      <c r="K374" s="4">
        <f t="shared" si="17"/>
        <v>0.001335559895</v>
      </c>
      <c r="L374" s="4">
        <f t="shared" si="18"/>
        <v>0.9865861862</v>
      </c>
    </row>
    <row r="375" ht="15.75" customHeight="1">
      <c r="A375" s="9">
        <f t="shared" si="19"/>
        <v>1.76</v>
      </c>
      <c r="B375" s="4">
        <f t="shared" si="15"/>
        <v>0.0000720763743</v>
      </c>
      <c r="C375" s="4">
        <f t="shared" si="16"/>
        <v>0.9113426586</v>
      </c>
      <c r="J375" s="6">
        <f t="shared" si="20"/>
        <v>3.6</v>
      </c>
      <c r="K375" s="4">
        <f t="shared" si="17"/>
        <v>0.001354318347</v>
      </c>
      <c r="L375" s="4">
        <f t="shared" si="18"/>
        <v>0.9994733672</v>
      </c>
    </row>
    <row r="376" ht="15.75" customHeight="1">
      <c r="A376" s="9">
        <f t="shared" si="19"/>
        <v>1.8</v>
      </c>
      <c r="B376" s="4">
        <f t="shared" si="15"/>
        <v>0.00007539042055</v>
      </c>
      <c r="C376" s="4">
        <f t="shared" si="16"/>
        <v>0.9017682537</v>
      </c>
      <c r="J376" s="6">
        <f t="shared" si="20"/>
        <v>3.625</v>
      </c>
      <c r="K376" s="4">
        <f t="shared" si="17"/>
        <v>0.001373207912</v>
      </c>
      <c r="L376" s="4">
        <f t="shared" si="18"/>
        <v>0.994991714</v>
      </c>
    </row>
    <row r="377" ht="15.75" customHeight="1">
      <c r="A377" s="9">
        <f t="shared" si="19"/>
        <v>1.84</v>
      </c>
      <c r="B377" s="4">
        <f t="shared" si="15"/>
        <v>0.00007877899592</v>
      </c>
      <c r="C377" s="4">
        <f t="shared" si="16"/>
        <v>0.8915288397</v>
      </c>
      <c r="J377" s="6">
        <f t="shared" si="20"/>
        <v>3.65</v>
      </c>
      <c r="K377" s="4">
        <f t="shared" si="17"/>
        <v>0.001392228596</v>
      </c>
      <c r="L377" s="4">
        <f t="shared" si="18"/>
        <v>0.9729373906</v>
      </c>
    </row>
    <row r="378" ht="15.75" customHeight="1">
      <c r="A378" s="9">
        <f t="shared" si="19"/>
        <v>1.88</v>
      </c>
      <c r="B378" s="4">
        <f t="shared" si="15"/>
        <v>0.00008224210414</v>
      </c>
      <c r="C378" s="4">
        <f t="shared" si="16"/>
        <v>0.8806063841</v>
      </c>
      <c r="J378" s="6">
        <f t="shared" si="20"/>
        <v>3.675</v>
      </c>
      <c r="K378" s="4">
        <f t="shared" si="17"/>
        <v>0.001411380409</v>
      </c>
      <c r="L378" s="4">
        <f t="shared" si="18"/>
        <v>0.9337409194</v>
      </c>
    </row>
    <row r="379" ht="15.75" customHeight="1">
      <c r="A379" s="9">
        <f t="shared" si="19"/>
        <v>1.92</v>
      </c>
      <c r="B379" s="4">
        <f t="shared" si="15"/>
        <v>0.00008577974905</v>
      </c>
      <c r="C379" s="4">
        <f t="shared" si="16"/>
        <v>0.8689843319</v>
      </c>
      <c r="J379" s="6">
        <f t="shared" si="20"/>
        <v>3.7</v>
      </c>
      <c r="K379" s="4">
        <f t="shared" si="17"/>
        <v>0.001430663359</v>
      </c>
      <c r="L379" s="4">
        <f t="shared" si="18"/>
        <v>0.878481823</v>
      </c>
    </row>
    <row r="380" ht="15.75" customHeight="1">
      <c r="A380" s="9">
        <f t="shared" si="19"/>
        <v>1.96</v>
      </c>
      <c r="B380" s="4">
        <f t="shared" si="15"/>
        <v>0.00008939193455</v>
      </c>
      <c r="C380" s="4">
        <f t="shared" si="16"/>
        <v>0.8566477964</v>
      </c>
      <c r="J380" s="6">
        <f t="shared" si="20"/>
        <v>3.725</v>
      </c>
      <c r="K380" s="4">
        <f t="shared" si="17"/>
        <v>0.001450077454</v>
      </c>
      <c r="L380" s="4">
        <f t="shared" si="18"/>
        <v>0.8088787859</v>
      </c>
    </row>
    <row r="381" ht="15.75" customHeight="1">
      <c r="A381" s="9">
        <f t="shared" si="19"/>
        <v>2</v>
      </c>
      <c r="B381" s="4">
        <f t="shared" si="15"/>
        <v>0.00009307866463</v>
      </c>
      <c r="C381" s="4">
        <f t="shared" si="16"/>
        <v>0.8435837571</v>
      </c>
      <c r="J381" s="6">
        <f t="shared" si="20"/>
        <v>3.75</v>
      </c>
      <c r="K381" s="4">
        <f t="shared" si="17"/>
        <v>0.001469622703</v>
      </c>
      <c r="L381" s="4">
        <f t="shared" si="18"/>
        <v>0.7272539056</v>
      </c>
    </row>
    <row r="382" ht="15.75" customHeight="1">
      <c r="A382" s="9">
        <f t="shared" si="19"/>
        <v>2.04</v>
      </c>
      <c r="B382" s="4">
        <f t="shared" si="15"/>
        <v>0.00009683994338</v>
      </c>
      <c r="C382" s="4">
        <f t="shared" si="16"/>
        <v>0.829781264</v>
      </c>
      <c r="J382" s="6">
        <f t="shared" si="20"/>
        <v>3.775</v>
      </c>
      <c r="K382" s="4">
        <f t="shared" si="17"/>
        <v>0.001489299113</v>
      </c>
      <c r="L382" s="4">
        <f t="shared" si="18"/>
        <v>0.6364705782</v>
      </c>
    </row>
    <row r="383" ht="15.75" customHeight="1">
      <c r="A383" s="9">
        <f t="shared" si="19"/>
        <v>2.08</v>
      </c>
      <c r="B383" s="4">
        <f t="shared" si="15"/>
        <v>0.0001006757749</v>
      </c>
      <c r="C383" s="4">
        <f t="shared" si="16"/>
        <v>0.8152316494</v>
      </c>
      <c r="J383" s="6">
        <f t="shared" si="20"/>
        <v>3.8</v>
      </c>
      <c r="K383" s="4">
        <f t="shared" si="17"/>
        <v>0.001509106694</v>
      </c>
      <c r="L383" s="4">
        <f t="shared" si="18"/>
        <v>0.5398456579</v>
      </c>
    </row>
    <row r="384" ht="15.75" customHeight="1">
      <c r="A384" s="9">
        <f t="shared" si="19"/>
        <v>2.12</v>
      </c>
      <c r="B384" s="4">
        <f t="shared" si="15"/>
        <v>0.0001045861636</v>
      </c>
      <c r="C384" s="4">
        <f t="shared" si="16"/>
        <v>0.7999287435</v>
      </c>
      <c r="J384" s="6">
        <f t="shared" si="20"/>
        <v>3.825</v>
      </c>
      <c r="K384" s="4">
        <f t="shared" si="17"/>
        <v>0.001529045454</v>
      </c>
      <c r="L384" s="4">
        <f t="shared" si="18"/>
        <v>0.4410377022</v>
      </c>
    </row>
    <row r="385" ht="15.75" customHeight="1">
      <c r="A385" s="9">
        <f t="shared" si="19"/>
        <v>2.16</v>
      </c>
      <c r="B385" s="4">
        <f t="shared" si="15"/>
        <v>0.0001085711136</v>
      </c>
      <c r="C385" s="4">
        <f t="shared" si="16"/>
        <v>0.7838690953</v>
      </c>
      <c r="J385" s="6">
        <f t="shared" si="20"/>
        <v>3.85</v>
      </c>
      <c r="K385" s="4">
        <f t="shared" si="17"/>
        <v>0.001549115401</v>
      </c>
      <c r="L385" s="4">
        <f t="shared" si="18"/>
        <v>0.3439143182</v>
      </c>
    </row>
    <row r="386" ht="15.75" customHeight="1">
      <c r="A386" s="9">
        <f t="shared" si="19"/>
        <v>2.2</v>
      </c>
      <c r="B386" s="4">
        <f t="shared" si="15"/>
        <v>0.0001126306293</v>
      </c>
      <c r="C386" s="4">
        <f t="shared" si="16"/>
        <v>0.767052197</v>
      </c>
      <c r="J386" s="6">
        <f t="shared" si="20"/>
        <v>3.875</v>
      </c>
      <c r="K386" s="4">
        <f t="shared" si="17"/>
        <v>0.001569316545</v>
      </c>
      <c r="L386" s="4">
        <f t="shared" si="18"/>
        <v>0.252402809</v>
      </c>
    </row>
    <row r="387" ht="15.75" customHeight="1">
      <c r="A387" s="9">
        <f t="shared" si="19"/>
        <v>2.24</v>
      </c>
      <c r="B387" s="4">
        <f t="shared" si="15"/>
        <v>0.0001167647154</v>
      </c>
      <c r="C387" s="4">
        <f t="shared" si="16"/>
        <v>0.7494807105</v>
      </c>
      <c r="J387" s="6">
        <f t="shared" si="20"/>
        <v>3.9</v>
      </c>
      <c r="K387" s="4">
        <f t="shared" si="17"/>
        <v>0.001589648894</v>
      </c>
      <c r="L387" s="4">
        <f t="shared" si="18"/>
        <v>0.1703294243</v>
      </c>
    </row>
    <row r="388" ht="15.75" customHeight="1">
      <c r="A388" s="9">
        <f t="shared" si="19"/>
        <v>2.28</v>
      </c>
      <c r="B388" s="4">
        <f t="shared" si="15"/>
        <v>0.0001209733763</v>
      </c>
      <c r="C388" s="4">
        <f t="shared" si="16"/>
        <v>0.7311606943</v>
      </c>
      <c r="J388" s="6">
        <f t="shared" si="20"/>
        <v>3.925</v>
      </c>
      <c r="K388" s="4">
        <f t="shared" si="17"/>
        <v>0.001610112456</v>
      </c>
      <c r="L388" s="4">
        <f t="shared" si="18"/>
        <v>0.1012534801</v>
      </c>
    </row>
    <row r="389" ht="15.75" customHeight="1">
      <c r="A389" s="9">
        <f t="shared" si="19"/>
        <v>2.32</v>
      </c>
      <c r="B389" s="4">
        <f t="shared" si="15"/>
        <v>0.0001252566166</v>
      </c>
      <c r="C389" s="4">
        <f t="shared" si="16"/>
        <v>0.712101831</v>
      </c>
      <c r="J389" s="6">
        <f t="shared" si="20"/>
        <v>3.95</v>
      </c>
      <c r="K389" s="4">
        <f t="shared" si="17"/>
        <v>0.001630707241</v>
      </c>
      <c r="L389" s="4">
        <f t="shared" si="18"/>
        <v>0.04830337259</v>
      </c>
    </row>
    <row r="390" ht="15.75" customHeight="1">
      <c r="A390" s="9">
        <f t="shared" si="19"/>
        <v>2.36</v>
      </c>
      <c r="B390" s="4">
        <f t="shared" si="15"/>
        <v>0.0001296144412</v>
      </c>
      <c r="C390" s="4">
        <f t="shared" si="16"/>
        <v>0.6923176512</v>
      </c>
      <c r="J390" s="6">
        <f t="shared" si="20"/>
        <v>3.975</v>
      </c>
      <c r="K390" s="4">
        <f t="shared" si="17"/>
        <v>0.001651433257</v>
      </c>
      <c r="L390" s="4">
        <f t="shared" si="18"/>
        <v>0.01402200987</v>
      </c>
    </row>
    <row r="391" ht="15.75" customHeight="1">
      <c r="A391" s="9">
        <f t="shared" si="19"/>
        <v>2.4</v>
      </c>
      <c r="B391" s="4">
        <f t="shared" si="15"/>
        <v>0.0001340468549</v>
      </c>
      <c r="C391" s="4">
        <f t="shared" si="16"/>
        <v>0.6718257545</v>
      </c>
      <c r="J391" s="6">
        <f t="shared" si="20"/>
        <v>4</v>
      </c>
      <c r="K391" s="4">
        <f t="shared" si="17"/>
        <v>0.001672290514</v>
      </c>
      <c r="L391" s="4">
        <f t="shared" si="18"/>
        <v>0.0002293635482</v>
      </c>
    </row>
    <row r="392" ht="15.75" customHeight="1">
      <c r="A392" s="9">
        <f t="shared" si="19"/>
        <v>2.44</v>
      </c>
      <c r="B392" s="4">
        <f t="shared" si="15"/>
        <v>0.0001385538624</v>
      </c>
      <c r="C392" s="4">
        <f t="shared" si="16"/>
        <v>0.650648024</v>
      </c>
      <c r="J392" s="6">
        <f t="shared" si="20"/>
        <v>4.025</v>
      </c>
      <c r="K392" s="4">
        <f t="shared" si="17"/>
        <v>0.00169327902</v>
      </c>
      <c r="L392" s="4">
        <f t="shared" si="18"/>
        <v>0.007909672008</v>
      </c>
    </row>
    <row r="393" ht="15.75" customHeight="1">
      <c r="A393" s="9">
        <f t="shared" si="19"/>
        <v>2.48</v>
      </c>
      <c r="B393" s="4">
        <f t="shared" si="15"/>
        <v>0.0001431354689</v>
      </c>
      <c r="C393" s="4">
        <f t="shared" si="16"/>
        <v>0.628810833</v>
      </c>
      <c r="J393" s="6">
        <f t="shared" si="20"/>
        <v>4.05</v>
      </c>
      <c r="K393" s="4">
        <f t="shared" si="17"/>
        <v>0.001714398785</v>
      </c>
      <c r="L393" s="4">
        <f t="shared" si="18"/>
        <v>0.0371302635</v>
      </c>
    </row>
    <row r="394" ht="15.75" customHeight="1">
      <c r="A394" s="9">
        <f t="shared" si="19"/>
        <v>2.52</v>
      </c>
      <c r="B394" s="4">
        <f t="shared" si="15"/>
        <v>0.0001477916794</v>
      </c>
      <c r="C394" s="4">
        <f t="shared" si="16"/>
        <v>0.6063452413</v>
      </c>
      <c r="J394" s="6">
        <f t="shared" si="20"/>
        <v>4.075</v>
      </c>
      <c r="K394" s="4">
        <f t="shared" si="17"/>
        <v>0.001735649817</v>
      </c>
      <c r="L394" s="4">
        <f t="shared" si="18"/>
        <v>0.08699801073</v>
      </c>
    </row>
    <row r="395" ht="15.75" customHeight="1">
      <c r="A395" s="9">
        <f t="shared" si="19"/>
        <v>2.56</v>
      </c>
      <c r="B395" s="4">
        <f t="shared" si="15"/>
        <v>0.000152522499</v>
      </c>
      <c r="C395" s="4">
        <f t="shared" si="16"/>
        <v>0.5832871786</v>
      </c>
      <c r="J395" s="6">
        <f t="shared" si="20"/>
        <v>4.1</v>
      </c>
      <c r="K395" s="4">
        <f t="shared" si="17"/>
        <v>0.001757032126</v>
      </c>
      <c r="L395" s="4">
        <f t="shared" si="18"/>
        <v>0.1556580804</v>
      </c>
    </row>
    <row r="396" ht="15.75" customHeight="1">
      <c r="A396" s="9">
        <f t="shared" si="19"/>
        <v>2.6</v>
      </c>
      <c r="B396" s="4">
        <f t="shared" si="15"/>
        <v>0.0001573279329</v>
      </c>
      <c r="C396" s="4">
        <f t="shared" si="16"/>
        <v>0.5596776131</v>
      </c>
      <c r="J396" s="6">
        <f t="shared" si="20"/>
        <v>4.125</v>
      </c>
      <c r="K396" s="4">
        <f t="shared" si="17"/>
        <v>0.001778545721</v>
      </c>
      <c r="L396" s="4">
        <f t="shared" si="18"/>
        <v>0.2403379342</v>
      </c>
    </row>
    <row r="397" ht="15.75" customHeight="1">
      <c r="A397" s="9">
        <f t="shared" si="19"/>
        <v>2.64</v>
      </c>
      <c r="B397" s="4">
        <f t="shared" si="15"/>
        <v>0.0001622079865</v>
      </c>
      <c r="C397" s="4">
        <f t="shared" si="16"/>
        <v>0.5355627016</v>
      </c>
      <c r="J397" s="6">
        <f t="shared" si="20"/>
        <v>4.15</v>
      </c>
      <c r="K397" s="4">
        <f t="shared" si="17"/>
        <v>0.001800190611</v>
      </c>
      <c r="L397" s="4">
        <f t="shared" si="18"/>
        <v>0.3374375213</v>
      </c>
    </row>
    <row r="398" ht="15.75" customHeight="1">
      <c r="A398" s="9">
        <f t="shared" si="19"/>
        <v>2.68</v>
      </c>
      <c r="B398" s="4">
        <f t="shared" si="15"/>
        <v>0.0001671626652</v>
      </c>
      <c r="C398" s="4">
        <f t="shared" si="16"/>
        <v>0.5109939192</v>
      </c>
      <c r="J398" s="6">
        <f t="shared" si="20"/>
        <v>4.175</v>
      </c>
      <c r="K398" s="4">
        <f t="shared" si="17"/>
        <v>0.001821966806</v>
      </c>
      <c r="L398" s="4">
        <f t="shared" si="18"/>
        <v>0.4426643578</v>
      </c>
    </row>
    <row r="399" ht="15.75" customHeight="1">
      <c r="A399" s="9">
        <f t="shared" si="19"/>
        <v>2.72</v>
      </c>
      <c r="B399" s="4">
        <f t="shared" si="15"/>
        <v>0.0001721919744</v>
      </c>
      <c r="C399" s="4">
        <f t="shared" si="16"/>
        <v>0.4860281652</v>
      </c>
      <c r="J399" s="6">
        <f t="shared" si="20"/>
        <v>4.2</v>
      </c>
      <c r="K399" s="4">
        <f t="shared" si="17"/>
        <v>0.001843874315</v>
      </c>
      <c r="L399" s="4">
        <f t="shared" si="18"/>
        <v>0.551209801</v>
      </c>
    </row>
    <row r="400" ht="15.75" customHeight="1">
      <c r="A400" s="9">
        <f t="shared" si="19"/>
        <v>2.76</v>
      </c>
      <c r="B400" s="4">
        <f t="shared" si="15"/>
        <v>0.0001772959197</v>
      </c>
      <c r="C400" s="4">
        <f t="shared" si="16"/>
        <v>0.4607278418</v>
      </c>
      <c r="J400" s="6">
        <f t="shared" si="20"/>
        <v>4.225</v>
      </c>
      <c r="K400" s="4">
        <f t="shared" si="17"/>
        <v>0.001865913148</v>
      </c>
      <c r="L400" s="4">
        <f t="shared" si="18"/>
        <v>0.6579604252</v>
      </c>
    </row>
    <row r="401" ht="15.75" customHeight="1">
      <c r="A401" s="9">
        <f t="shared" si="19"/>
        <v>2.8</v>
      </c>
      <c r="B401" s="4">
        <f t="shared" si="15"/>
        <v>0.0001824745068</v>
      </c>
      <c r="C401" s="4">
        <f t="shared" si="16"/>
        <v>0.4351609035</v>
      </c>
      <c r="J401" s="6">
        <f t="shared" si="20"/>
        <v>4.25</v>
      </c>
      <c r="K401" s="4">
        <f t="shared" si="17"/>
        <v>0.001888083313</v>
      </c>
      <c r="L401" s="4">
        <f t="shared" si="18"/>
        <v>0.7577361067</v>
      </c>
    </row>
    <row r="402" ht="15.75" customHeight="1">
      <c r="A402" s="9">
        <f t="shared" si="19"/>
        <v>2.84</v>
      </c>
      <c r="B402" s="4">
        <f t="shared" si="15"/>
        <v>0.0001877277413</v>
      </c>
      <c r="C402" s="4">
        <f t="shared" si="16"/>
        <v>0.4094008729</v>
      </c>
      <c r="J402" s="6">
        <f t="shared" si="20"/>
        <v>4.275</v>
      </c>
      <c r="K402" s="4">
        <f t="shared" si="17"/>
        <v>0.001910384821</v>
      </c>
      <c r="L402" s="4">
        <f t="shared" si="18"/>
        <v>0.8455443726</v>
      </c>
    </row>
    <row r="403" ht="15.75" customHeight="1">
      <c r="A403" s="9">
        <f t="shared" si="19"/>
        <v>2.88</v>
      </c>
      <c r="B403" s="4">
        <f t="shared" si="15"/>
        <v>0.0001930556291</v>
      </c>
      <c r="C403" s="4">
        <f t="shared" si="16"/>
        <v>0.3835268205</v>
      </c>
      <c r="J403" s="6">
        <f t="shared" si="20"/>
        <v>4.3</v>
      </c>
      <c r="K403" s="4">
        <f t="shared" si="17"/>
        <v>0.001932817682</v>
      </c>
      <c r="L403" s="4">
        <f t="shared" si="18"/>
        <v>0.9168388991</v>
      </c>
    </row>
    <row r="404" ht="15.75" customHeight="1">
      <c r="A404" s="9">
        <f t="shared" si="19"/>
        <v>2.92</v>
      </c>
      <c r="B404" s="4">
        <f t="shared" si="15"/>
        <v>0.000198458176</v>
      </c>
      <c r="C404" s="4">
        <f t="shared" si="16"/>
        <v>0.3576233045</v>
      </c>
      <c r="J404" s="6">
        <f t="shared" si="20"/>
        <v>4.325</v>
      </c>
      <c r="K404" s="4">
        <f t="shared" si="17"/>
        <v>0.001955381904</v>
      </c>
      <c r="L404" s="4">
        <f t="shared" si="18"/>
        <v>0.9677688868</v>
      </c>
    </row>
    <row r="405" ht="15.75" customHeight="1">
      <c r="A405" s="9">
        <f t="shared" si="19"/>
        <v>2.96</v>
      </c>
      <c r="B405" s="4">
        <f t="shared" si="15"/>
        <v>0.000203935388</v>
      </c>
      <c r="C405" s="4">
        <f t="shared" si="16"/>
        <v>0.3317802682</v>
      </c>
      <c r="J405" s="6">
        <f t="shared" si="20"/>
        <v>4.35</v>
      </c>
      <c r="K405" s="4">
        <f t="shared" si="17"/>
        <v>0.001978077498</v>
      </c>
      <c r="L405" s="4">
        <f t="shared" si="18"/>
        <v>0.9954055198</v>
      </c>
    </row>
    <row r="406" ht="15.75" customHeight="1">
      <c r="A406" s="9">
        <f t="shared" si="19"/>
        <v>3</v>
      </c>
      <c r="B406" s="4">
        <f t="shared" si="15"/>
        <v>0.0002094872713</v>
      </c>
      <c r="C406" s="4">
        <f t="shared" si="16"/>
        <v>0.3060928911</v>
      </c>
      <c r="J406" s="6">
        <f t="shared" si="20"/>
        <v>4.375</v>
      </c>
      <c r="K406" s="4">
        <f t="shared" si="17"/>
        <v>0.002000904473</v>
      </c>
      <c r="L406" s="4">
        <f t="shared" si="18"/>
        <v>0.9979319079</v>
      </c>
    </row>
    <row r="407" ht="15.75" customHeight="1">
      <c r="A407" s="9">
        <f t="shared" si="19"/>
        <v>3.04</v>
      </c>
      <c r="B407" s="4">
        <f t="shared" si="15"/>
        <v>0.0002151138318</v>
      </c>
      <c r="C407" s="4">
        <f t="shared" si="16"/>
        <v>0.2806613912</v>
      </c>
      <c r="J407" s="6">
        <f t="shared" si="20"/>
        <v>4.4</v>
      </c>
      <c r="K407" s="4">
        <f t="shared" si="17"/>
        <v>0.00202386284</v>
      </c>
      <c r="L407" s="4">
        <f t="shared" si="18"/>
        <v>0.9747838957</v>
      </c>
    </row>
    <row r="408" ht="15.75" customHeight="1">
      <c r="A408" s="9">
        <f t="shared" si="19"/>
        <v>3.08</v>
      </c>
      <c r="B408" s="4">
        <f t="shared" si="15"/>
        <v>0.0002208150759</v>
      </c>
      <c r="C408" s="4">
        <f t="shared" si="16"/>
        <v>0.2555907746</v>
      </c>
      <c r="J408" s="6">
        <f t="shared" si="20"/>
        <v>4.425</v>
      </c>
      <c r="K408" s="4">
        <f t="shared" si="17"/>
        <v>0.002046952608</v>
      </c>
      <c r="L408" s="4">
        <f t="shared" si="18"/>
        <v>0.9267309017</v>
      </c>
    </row>
    <row r="409" ht="15.75" customHeight="1">
      <c r="A409" s="9">
        <f t="shared" si="19"/>
        <v>3.12</v>
      </c>
      <c r="B409" s="4">
        <f t="shared" si="15"/>
        <v>0.0002265910098</v>
      </c>
      <c r="C409" s="4">
        <f t="shared" si="16"/>
        <v>0.2309905317</v>
      </c>
      <c r="J409" s="6">
        <f t="shared" si="20"/>
        <v>4.45</v>
      </c>
      <c r="K409" s="4">
        <f t="shared" si="17"/>
        <v>0.002070173787</v>
      </c>
      <c r="L409" s="4">
        <f t="shared" si="18"/>
        <v>0.855888509</v>
      </c>
    </row>
    <row r="410" ht="15.75" customHeight="1">
      <c r="A410" s="9">
        <f t="shared" si="19"/>
        <v>3.16</v>
      </c>
      <c r="B410" s="4">
        <f t="shared" si="15"/>
        <v>0.0002324416399</v>
      </c>
      <c r="C410" s="4">
        <f t="shared" si="16"/>
        <v>0.206974274</v>
      </c>
      <c r="J410" s="6">
        <f t="shared" si="20"/>
        <v>4.475</v>
      </c>
      <c r="K410" s="4">
        <f t="shared" si="17"/>
        <v>0.002093526387</v>
      </c>
      <c r="L410" s="4">
        <f t="shared" si="18"/>
        <v>0.7656577844</v>
      </c>
    </row>
    <row r="411" ht="15.75" customHeight="1">
      <c r="A411" s="9">
        <f t="shared" si="19"/>
        <v>3.2</v>
      </c>
      <c r="B411" s="4">
        <f t="shared" si="15"/>
        <v>0.0002383669727</v>
      </c>
      <c r="C411" s="4">
        <f t="shared" si="16"/>
        <v>0.1836593132</v>
      </c>
      <c r="J411" s="6">
        <f t="shared" si="20"/>
        <v>4.5</v>
      </c>
      <c r="K411" s="4">
        <f t="shared" si="17"/>
        <v>0.002117010419</v>
      </c>
      <c r="L411" s="4">
        <f t="shared" si="18"/>
        <v>0.6605901309</v>
      </c>
    </row>
    <row r="412" ht="15.75" customHeight="1">
      <c r="A412" s="9">
        <f t="shared" si="19"/>
        <v>3.24</v>
      </c>
      <c r="B412" s="4">
        <f t="shared" si="15"/>
        <v>0.0002443670147</v>
      </c>
      <c r="C412" s="4">
        <f t="shared" si="16"/>
        <v>0.1611661777</v>
      </c>
      <c r="J412" s="6">
        <f t="shared" si="20"/>
        <v>4.525</v>
      </c>
      <c r="K412" s="4">
        <f t="shared" si="17"/>
        <v>0.002140625892</v>
      </c>
      <c r="L412" s="4">
        <f t="shared" si="18"/>
        <v>0.5461807017</v>
      </c>
    </row>
    <row r="413" ht="15.75" customHeight="1">
      <c r="A413" s="9">
        <f t="shared" si="19"/>
        <v>3.28</v>
      </c>
      <c r="B413" s="4">
        <f t="shared" si="15"/>
        <v>0.0002504417726</v>
      </c>
      <c r="C413" s="4">
        <f t="shared" si="16"/>
        <v>0.139618066</v>
      </c>
      <c r="J413" s="6">
        <f t="shared" si="20"/>
        <v>4.55</v>
      </c>
      <c r="K413" s="4">
        <f t="shared" si="17"/>
        <v>0.002164372816</v>
      </c>
      <c r="L413" s="4">
        <f t="shared" si="18"/>
        <v>0.4285978046</v>
      </c>
    </row>
    <row r="414" ht="15.75" customHeight="1">
      <c r="A414" s="9">
        <f t="shared" si="19"/>
        <v>3.32</v>
      </c>
      <c r="B414" s="4">
        <f t="shared" si="15"/>
        <v>0.0002565912531</v>
      </c>
      <c r="C414" s="4">
        <f t="shared" si="16"/>
        <v>0.119140236</v>
      </c>
      <c r="J414" s="6">
        <f t="shared" si="20"/>
        <v>4.575</v>
      </c>
      <c r="K414" s="4">
        <f t="shared" si="17"/>
        <v>0.002188251203</v>
      </c>
      <c r="L414" s="4">
        <f t="shared" si="18"/>
        <v>0.314360047</v>
      </c>
    </row>
    <row r="415" ht="15.75" customHeight="1">
      <c r="A415" s="9">
        <f t="shared" si="19"/>
        <v>3.36</v>
      </c>
      <c r="B415" s="4">
        <f t="shared" si="15"/>
        <v>0.000262815463</v>
      </c>
      <c r="C415" s="4">
        <f t="shared" si="16"/>
        <v>0.09985932945</v>
      </c>
      <c r="J415" s="6">
        <f t="shared" si="20"/>
        <v>4.6</v>
      </c>
      <c r="K415" s="4">
        <f t="shared" si="17"/>
        <v>0.002212261062</v>
      </c>
      <c r="L415" s="4">
        <f t="shared" si="18"/>
        <v>0.2099769455</v>
      </c>
    </row>
    <row r="416" ht="15.75" customHeight="1">
      <c r="A416" s="9">
        <f t="shared" si="19"/>
        <v>3.4</v>
      </c>
      <c r="B416" s="4">
        <f t="shared" si="15"/>
        <v>0.0002691144091</v>
      </c>
      <c r="C416" s="4">
        <f t="shared" si="16"/>
        <v>0.08190263147</v>
      </c>
      <c r="J416" s="6">
        <f t="shared" si="20"/>
        <v>4.625</v>
      </c>
      <c r="K416" s="4">
        <f t="shared" si="17"/>
        <v>0.002236402403</v>
      </c>
      <c r="L416" s="4">
        <f t="shared" si="18"/>
        <v>0.1215720591</v>
      </c>
    </row>
    <row r="417" ht="15.75" customHeight="1">
      <c r="A417" s="9">
        <f t="shared" si="19"/>
        <v>3.44</v>
      </c>
      <c r="B417" s="4">
        <f t="shared" si="15"/>
        <v>0.0002754880984</v>
      </c>
      <c r="C417" s="4">
        <f t="shared" si="16"/>
        <v>0.06539726544</v>
      </c>
      <c r="J417" s="6">
        <f t="shared" si="20"/>
        <v>4.65</v>
      </c>
      <c r="K417" s="4">
        <f t="shared" si="17"/>
        <v>0.002260675237</v>
      </c>
      <c r="L417" s="4">
        <f t="shared" si="18"/>
        <v>0.05451014368</v>
      </c>
    </row>
    <row r="418" ht="15.75" customHeight="1">
      <c r="A418" s="9">
        <f t="shared" si="19"/>
        <v>3.48</v>
      </c>
      <c r="B418" s="4">
        <f t="shared" si="15"/>
        <v>0.000281936538</v>
      </c>
      <c r="C418" s="4">
        <f t="shared" si="16"/>
        <v>0.05046932504</v>
      </c>
      <c r="J418" s="6">
        <f t="shared" si="20"/>
        <v>4.675</v>
      </c>
      <c r="K418" s="4">
        <f t="shared" si="17"/>
        <v>0.002285079575</v>
      </c>
      <c r="L418" s="4">
        <f t="shared" si="18"/>
        <v>0.01305111422</v>
      </c>
    </row>
    <row r="419" ht="15.75" customHeight="1">
      <c r="A419" s="9">
        <f t="shared" si="19"/>
        <v>3.52</v>
      </c>
      <c r="B419" s="4">
        <f t="shared" si="15"/>
        <v>0.000288459735</v>
      </c>
      <c r="C419" s="4">
        <f t="shared" si="16"/>
        <v>0.03724294514</v>
      </c>
      <c r="J419" s="6">
        <f t="shared" si="20"/>
        <v>4.7</v>
      </c>
      <c r="K419" s="4">
        <f t="shared" si="17"/>
        <v>0.002309615427</v>
      </c>
      <c r="L419" s="4">
        <f t="shared" si="18"/>
        <v>0.00005356692326</v>
      </c>
    </row>
    <row r="420" ht="15.75" customHeight="1">
      <c r="A420" s="9">
        <f t="shared" si="19"/>
        <v>3.56</v>
      </c>
      <c r="B420" s="4">
        <f t="shared" si="15"/>
        <v>0.0002950576966</v>
      </c>
      <c r="C420" s="4">
        <f t="shared" si="16"/>
        <v>0.02583931428</v>
      </c>
      <c r="J420" s="6">
        <f t="shared" si="20"/>
        <v>4.725</v>
      </c>
      <c r="K420" s="4">
        <f t="shared" si="17"/>
        <v>0.002334282804</v>
      </c>
      <c r="L420" s="4">
        <f t="shared" si="18"/>
        <v>0.01674912176</v>
      </c>
    </row>
    <row r="421" ht="15.75" customHeight="1">
      <c r="A421" s="9">
        <f t="shared" si="19"/>
        <v>3.6</v>
      </c>
      <c r="B421" s="4">
        <f t="shared" si="15"/>
        <v>0.00030173043</v>
      </c>
      <c r="C421" s="4">
        <f t="shared" si="16"/>
        <v>0.01637563265</v>
      </c>
      <c r="J421" s="6">
        <f t="shared" si="20"/>
        <v>4.75</v>
      </c>
      <c r="K421" s="4">
        <f t="shared" si="17"/>
        <v>0.002359081715</v>
      </c>
      <c r="L421" s="4">
        <f t="shared" si="18"/>
        <v>0.06260587137</v>
      </c>
    </row>
    <row r="422" ht="15.75" customHeight="1">
      <c r="A422" s="9">
        <f t="shared" si="19"/>
        <v>3.64</v>
      </c>
      <c r="B422" s="4">
        <f t="shared" si="15"/>
        <v>0.0003084779428</v>
      </c>
      <c r="C422" s="4">
        <f t="shared" si="16"/>
        <v>0.008964019974</v>
      </c>
      <c r="J422" s="6">
        <f t="shared" si="20"/>
        <v>4.775</v>
      </c>
      <c r="K422" s="4">
        <f t="shared" si="17"/>
        <v>0.002384012173</v>
      </c>
      <c r="L422" s="4">
        <f t="shared" si="18"/>
        <v>0.1352948194</v>
      </c>
    </row>
    <row r="423" ht="15.75" customHeight="1">
      <c r="A423" s="9">
        <f t="shared" si="19"/>
        <v>3.68</v>
      </c>
      <c r="B423" s="4">
        <f t="shared" si="15"/>
        <v>0.0003153002422</v>
      </c>
      <c r="C423" s="4">
        <f t="shared" si="16"/>
        <v>0.003710378953</v>
      </c>
      <c r="J423" s="6">
        <f t="shared" si="20"/>
        <v>4.8</v>
      </c>
      <c r="K423" s="4">
        <f t="shared" si="17"/>
        <v>0.002409074187</v>
      </c>
      <c r="L423" s="4">
        <f t="shared" si="18"/>
        <v>0.2307675267</v>
      </c>
    </row>
    <row r="424" ht="15.75" customHeight="1">
      <c r="A424" s="9">
        <f t="shared" si="19"/>
        <v>3.72</v>
      </c>
      <c r="B424" s="4">
        <f t="shared" si="15"/>
        <v>0.000322197336</v>
      </c>
      <c r="C424" s="4">
        <f t="shared" si="16"/>
        <v>0.0007132206969</v>
      </c>
      <c r="J424" s="6">
        <f t="shared" si="20"/>
        <v>4.825</v>
      </c>
      <c r="K424" s="4">
        <f t="shared" si="17"/>
        <v>0.002434267769</v>
      </c>
      <c r="L424" s="4">
        <f t="shared" si="18"/>
        <v>0.3434465226</v>
      </c>
    </row>
    <row r="425" ht="15.75" customHeight="1">
      <c r="A425" s="9">
        <f t="shared" si="19"/>
        <v>3.76</v>
      </c>
      <c r="B425" s="4">
        <f t="shared" si="15"/>
        <v>0.0003291692316</v>
      </c>
      <c r="C425" s="4">
        <f t="shared" si="16"/>
        <v>0.00006245984991</v>
      </c>
      <c r="J425" s="6">
        <f t="shared" si="20"/>
        <v>4.85</v>
      </c>
      <c r="K425" s="4">
        <f t="shared" si="17"/>
        <v>0.00245959293</v>
      </c>
      <c r="L425" s="4">
        <f t="shared" si="18"/>
        <v>0.4665227424</v>
      </c>
    </row>
    <row r="426" ht="15.75" customHeight="1">
      <c r="A426" s="9">
        <f t="shared" si="19"/>
        <v>3.8</v>
      </c>
      <c r="B426" s="4">
        <f t="shared" si="15"/>
        <v>0.0003362159368</v>
      </c>
      <c r="C426" s="4">
        <f t="shared" si="16"/>
        <v>0.001838187945</v>
      </c>
      <c r="J426" s="6">
        <f t="shared" si="20"/>
        <v>4.875</v>
      </c>
      <c r="K426" s="4">
        <f t="shared" si="17"/>
        <v>0.00248504968</v>
      </c>
      <c r="L426" s="4">
        <f t="shared" si="18"/>
        <v>0.5923467646</v>
      </c>
    </row>
    <row r="427" ht="15.75" customHeight="1">
      <c r="A427" s="9">
        <f t="shared" si="19"/>
        <v>3.84</v>
      </c>
      <c r="B427" s="4">
        <f t="shared" si="15"/>
        <v>0.0003433374594</v>
      </c>
      <c r="C427" s="4">
        <f t="shared" si="16"/>
        <v>0.006109434717</v>
      </c>
      <c r="J427" s="6">
        <f t="shared" si="20"/>
        <v>4.9</v>
      </c>
      <c r="K427" s="4">
        <f t="shared" si="17"/>
        <v>0.00251063803</v>
      </c>
      <c r="L427" s="4">
        <f t="shared" si="18"/>
        <v>0.7128934412</v>
      </c>
    </row>
    <row r="428" ht="15.75" customHeight="1">
      <c r="A428" s="9">
        <f t="shared" si="19"/>
        <v>3.88</v>
      </c>
      <c r="B428" s="4">
        <f t="shared" si="15"/>
        <v>0.0003505338073</v>
      </c>
      <c r="C428" s="4">
        <f t="shared" si="16"/>
        <v>0.01293292813</v>
      </c>
      <c r="J428" s="6">
        <f t="shared" si="20"/>
        <v>4.925</v>
      </c>
      <c r="K428" s="4">
        <f t="shared" si="17"/>
        <v>0.002536357991</v>
      </c>
      <c r="L428" s="4">
        <f t="shared" si="18"/>
        <v>0.8202731653</v>
      </c>
    </row>
    <row r="429" ht="15.75" customHeight="1">
      <c r="A429" s="9">
        <f t="shared" si="19"/>
        <v>3.92</v>
      </c>
      <c r="B429" s="4">
        <f t="shared" si="15"/>
        <v>0.0003578049883</v>
      </c>
      <c r="C429" s="4">
        <f t="shared" si="16"/>
        <v>0.02235186494</v>
      </c>
      <c r="J429" s="6">
        <f t="shared" si="20"/>
        <v>4.95</v>
      </c>
      <c r="K429" s="4">
        <f t="shared" si="17"/>
        <v>0.002562209576</v>
      </c>
      <c r="L429" s="4">
        <f t="shared" si="18"/>
        <v>0.9072580324</v>
      </c>
    </row>
    <row r="430" ht="15.75" customHeight="1">
      <c r="A430" s="9">
        <f t="shared" si="19"/>
        <v>3.96</v>
      </c>
      <c r="B430" s="4">
        <f t="shared" si="15"/>
        <v>0.0003651510107</v>
      </c>
      <c r="C430" s="4">
        <f t="shared" si="16"/>
        <v>0.03439470459</v>
      </c>
      <c r="J430" s="6">
        <f t="shared" si="20"/>
        <v>4.975</v>
      </c>
      <c r="K430" s="4">
        <f t="shared" si="17"/>
        <v>0.002588192793</v>
      </c>
      <c r="L430" s="4">
        <f t="shared" si="18"/>
        <v>0.9677879802</v>
      </c>
    </row>
    <row r="431" ht="15.75" customHeight="1">
      <c r="A431" s="9">
        <f t="shared" si="19"/>
        <v>4</v>
      </c>
      <c r="B431" s="4">
        <f t="shared" si="15"/>
        <v>0.0003725718823</v>
      </c>
      <c r="C431" s="4">
        <f t="shared" si="16"/>
        <v>0.0490740003</v>
      </c>
      <c r="J431" s="6">
        <f t="shared" si="20"/>
        <v>5</v>
      </c>
      <c r="K431" s="4">
        <f t="shared" si="17"/>
        <v>0.002614307656</v>
      </c>
      <c r="L431" s="4">
        <f t="shared" si="18"/>
        <v>0.9974210439</v>
      </c>
    </row>
    <row r="432" ht="15.75" customHeight="1">
      <c r="A432" s="9">
        <f t="shared" si="19"/>
        <v>4.04</v>
      </c>
      <c r="B432" s="4">
        <f t="shared" si="15"/>
        <v>0.0003800676116</v>
      </c>
      <c r="C432" s="4">
        <f t="shared" si="16"/>
        <v>0.06638528212</v>
      </c>
      <c r="J432" s="6"/>
      <c r="K432" s="4"/>
      <c r="L432" s="4"/>
    </row>
    <row r="433" ht="15.75" customHeight="1">
      <c r="A433" s="9">
        <f t="shared" si="19"/>
        <v>4.08</v>
      </c>
      <c r="B433" s="4">
        <f t="shared" si="15"/>
        <v>0.0003876382067</v>
      </c>
      <c r="C433" s="4">
        <f t="shared" si="16"/>
        <v>0.08630600734</v>
      </c>
      <c r="J433" s="6"/>
      <c r="K433" s="4"/>
      <c r="L433" s="4"/>
    </row>
    <row r="434" ht="15.75" customHeight="1">
      <c r="A434" s="9">
        <f t="shared" si="19"/>
        <v>4.12</v>
      </c>
      <c r="B434" s="4">
        <f t="shared" si="15"/>
        <v>0.000395283676</v>
      </c>
      <c r="C434" s="4">
        <f t="shared" si="16"/>
        <v>0.1087945948</v>
      </c>
      <c r="J434" s="6"/>
      <c r="K434" s="4"/>
      <c r="L434" s="4"/>
    </row>
    <row r="435" ht="15.75" customHeight="1">
      <c r="A435" s="9">
        <f t="shared" si="19"/>
        <v>4.16</v>
      </c>
      <c r="B435" s="4">
        <f t="shared" si="15"/>
        <v>0.000403004028</v>
      </c>
      <c r="C435" s="4">
        <f t="shared" si="16"/>
        <v>0.13378956</v>
      </c>
      <c r="J435" s="6"/>
      <c r="K435" s="4"/>
      <c r="L435" s="4"/>
    </row>
    <row r="436" ht="15.75" customHeight="1">
      <c r="A436" s="9">
        <f t="shared" si="19"/>
        <v>4.2</v>
      </c>
      <c r="B436" s="4">
        <f t="shared" si="15"/>
        <v>0.0004107992712</v>
      </c>
      <c r="C436" s="4">
        <f t="shared" si="16"/>
        <v>0.1612087678</v>
      </c>
      <c r="J436" s="6"/>
      <c r="K436" s="4"/>
      <c r="L436" s="4"/>
    </row>
    <row r="437" ht="15.75" customHeight="1">
      <c r="A437" s="9">
        <f t="shared" si="19"/>
        <v>4.24</v>
      </c>
      <c r="B437" s="4">
        <f t="shared" si="15"/>
        <v>0.0004186694143</v>
      </c>
      <c r="C437" s="4">
        <f t="shared" si="16"/>
        <v>0.1909488217</v>
      </c>
      <c r="J437" s="6"/>
      <c r="K437" s="4"/>
      <c r="L437" s="4"/>
    </row>
    <row r="438" ht="15.75" customHeight="1">
      <c r="A438" s="9">
        <f t="shared" si="19"/>
        <v>4.28</v>
      </c>
      <c r="B438" s="4">
        <f t="shared" si="15"/>
        <v>0.0004266144658</v>
      </c>
      <c r="C438" s="4">
        <f t="shared" si="16"/>
        <v>0.222884606</v>
      </c>
      <c r="J438" s="6"/>
      <c r="K438" s="4"/>
      <c r="L438" s="4"/>
    </row>
    <row r="439" ht="15.75" customHeight="1">
      <c r="A439" s="9">
        <f t="shared" si="19"/>
        <v>4.32</v>
      </c>
      <c r="B439" s="4">
        <f t="shared" si="15"/>
        <v>0.0004346344347</v>
      </c>
      <c r="C439" s="4">
        <f t="shared" si="16"/>
        <v>0.2568689996</v>
      </c>
      <c r="J439" s="6"/>
      <c r="K439" s="4"/>
      <c r="L439" s="4"/>
    </row>
    <row r="440" ht="15.75" customHeight="1">
      <c r="A440" s="9">
        <f t="shared" si="19"/>
        <v>4.36</v>
      </c>
      <c r="B440" s="4">
        <f t="shared" si="15"/>
        <v>0.0004427293298</v>
      </c>
      <c r="C440" s="4">
        <f t="shared" si="16"/>
        <v>0.2927327783</v>
      </c>
      <c r="J440" s="6"/>
      <c r="K440" s="4"/>
      <c r="L440" s="4"/>
    </row>
    <row r="441" ht="15.75" customHeight="1">
      <c r="A441" s="9">
        <f t="shared" si="19"/>
        <v>4.4</v>
      </c>
      <c r="B441" s="4">
        <f t="shared" si="15"/>
        <v>0.0004508991599</v>
      </c>
      <c r="C441" s="4">
        <f t="shared" si="16"/>
        <v>0.3302847228</v>
      </c>
      <c r="J441" s="6"/>
      <c r="K441" s="4"/>
      <c r="L441" s="4"/>
    </row>
    <row r="442" ht="15.75" customHeight="1">
      <c r="A442" s="9">
        <f t="shared" si="19"/>
        <v>4.44</v>
      </c>
      <c r="B442" s="4">
        <f t="shared" si="15"/>
        <v>0.0004591439342</v>
      </c>
      <c r="C442" s="4">
        <f t="shared" si="16"/>
        <v>0.3693119474</v>
      </c>
      <c r="J442" s="6"/>
      <c r="K442" s="4"/>
      <c r="L442" s="4"/>
    </row>
    <row r="443" ht="15.75" customHeight="1">
      <c r="A443" s="9">
        <f t="shared" si="19"/>
        <v>4.48</v>
      </c>
      <c r="B443" s="4">
        <f t="shared" si="15"/>
        <v>0.0004674636618</v>
      </c>
      <c r="C443" s="4">
        <f t="shared" si="16"/>
        <v>0.4095804659</v>
      </c>
      <c r="J443" s="6"/>
      <c r="K443" s="4"/>
      <c r="L443" s="4"/>
    </row>
    <row r="444" ht="15.75" customHeight="1">
      <c r="A444" s="9">
        <f t="shared" si="19"/>
        <v>4.52</v>
      </c>
      <c r="B444" s="4">
        <f t="shared" si="15"/>
        <v>0.0004758583518</v>
      </c>
      <c r="C444" s="4">
        <f t="shared" si="16"/>
        <v>0.4508360058</v>
      </c>
      <c r="J444" s="6"/>
      <c r="K444" s="4"/>
      <c r="L444" s="4"/>
    </row>
    <row r="445" ht="15.75" customHeight="1">
      <c r="A445" s="9">
        <f t="shared" si="19"/>
        <v>4.56</v>
      </c>
      <c r="B445" s="4">
        <f t="shared" si="15"/>
        <v>0.0004843280136</v>
      </c>
      <c r="C445" s="4">
        <f t="shared" si="16"/>
        <v>0.4928050842</v>
      </c>
      <c r="J445" s="6"/>
      <c r="K445" s="4"/>
      <c r="L445" s="4"/>
    </row>
    <row r="446" ht="15.75" customHeight="1">
      <c r="A446" s="9">
        <f t="shared" si="19"/>
        <v>4.6</v>
      </c>
      <c r="B446" s="4">
        <f t="shared" si="15"/>
        <v>0.0004928726565</v>
      </c>
      <c r="C446" s="4">
        <f t="shared" si="16"/>
        <v>0.5351963538</v>
      </c>
      <c r="J446" s="6"/>
      <c r="K446" s="4"/>
      <c r="L446" s="4"/>
    </row>
    <row r="447" ht="15.75" customHeight="1">
      <c r="A447" s="9">
        <f t="shared" si="19"/>
        <v>4.64</v>
      </c>
      <c r="B447" s="4">
        <f t="shared" si="15"/>
        <v>0.0005014922899</v>
      </c>
      <c r="C447" s="4">
        <f t="shared" si="16"/>
        <v>0.5777022261</v>
      </c>
      <c r="J447" s="6"/>
      <c r="K447" s="4"/>
      <c r="L447" s="4"/>
    </row>
    <row r="448" ht="15.75" customHeight="1">
      <c r="A448" s="9">
        <f t="shared" si="19"/>
        <v>4.68</v>
      </c>
      <c r="B448" s="4">
        <f t="shared" si="15"/>
        <v>0.0005101869235</v>
      </c>
      <c r="C448" s="4">
        <f t="shared" si="16"/>
        <v>0.6200007763</v>
      </c>
      <c r="J448" s="6"/>
      <c r="K448" s="4"/>
      <c r="L448" s="4"/>
    </row>
    <row r="449" ht="15.75" customHeight="1">
      <c r="A449" s="9">
        <f t="shared" si="19"/>
        <v>4.72</v>
      </c>
      <c r="B449" s="4">
        <f t="shared" si="15"/>
        <v>0.0005189565667</v>
      </c>
      <c r="C449" s="4">
        <f t="shared" si="16"/>
        <v>0.6617579307</v>
      </c>
      <c r="J449" s="6"/>
      <c r="K449" s="4"/>
      <c r="L449" s="4"/>
    </row>
    <row r="450" ht="15.75" customHeight="1">
      <c r="A450" s="9">
        <f t="shared" si="19"/>
        <v>4.76</v>
      </c>
      <c r="B450" s="4">
        <f t="shared" si="15"/>
        <v>0.0005278012292</v>
      </c>
      <c r="C450" s="4">
        <f t="shared" si="16"/>
        <v>0.7026299336</v>
      </c>
      <c r="J450" s="6"/>
      <c r="K450" s="4"/>
      <c r="L450" s="4"/>
    </row>
    <row r="451" ht="15.75" customHeight="1">
      <c r="A451" s="9">
        <f t="shared" si="19"/>
        <v>4.8</v>
      </c>
      <c r="B451" s="4">
        <f t="shared" si="15"/>
        <v>0.000536720921</v>
      </c>
      <c r="C451" s="4">
        <f t="shared" si="16"/>
        <v>0.7422660891</v>
      </c>
      <c r="J451" s="6"/>
      <c r="K451" s="4"/>
      <c r="L451" s="4"/>
    </row>
    <row r="452" ht="15.75" customHeight="1">
      <c r="A452" s="9">
        <f t="shared" si="19"/>
        <v>4.84</v>
      </c>
      <c r="B452" s="4">
        <f t="shared" si="15"/>
        <v>0.0005457156518</v>
      </c>
      <c r="C452" s="4">
        <f t="shared" si="16"/>
        <v>0.7803117653</v>
      </c>
      <c r="J452" s="6"/>
      <c r="K452" s="4"/>
      <c r="L452" s="4"/>
    </row>
    <row r="453" ht="15.75" customHeight="1">
      <c r="A453" s="9">
        <f t="shared" si="19"/>
        <v>4.88</v>
      </c>
      <c r="B453" s="4">
        <f t="shared" si="15"/>
        <v>0.0005547854315</v>
      </c>
      <c r="C453" s="4">
        <f t="shared" si="16"/>
        <v>0.8164116489</v>
      </c>
      <c r="J453" s="6"/>
      <c r="K453" s="4"/>
      <c r="L453" s="4"/>
    </row>
    <row r="454" ht="15.75" customHeight="1">
      <c r="A454" s="9">
        <f t="shared" si="19"/>
        <v>4.92</v>
      </c>
      <c r="B454" s="4">
        <f t="shared" si="15"/>
        <v>0.0005639302702</v>
      </c>
      <c r="C454" s="4">
        <f t="shared" si="16"/>
        <v>0.8502132287</v>
      </c>
      <c r="J454" s="6"/>
      <c r="K454" s="4"/>
      <c r="L454" s="4"/>
    </row>
    <row r="455" ht="15.75" customHeight="1">
      <c r="A455" s="9">
        <f t="shared" si="19"/>
        <v>4.96</v>
      </c>
      <c r="B455" s="4">
        <f t="shared" si="15"/>
        <v>0.000573150178</v>
      </c>
      <c r="C455" s="4">
        <f t="shared" si="16"/>
        <v>0.8813704863</v>
      </c>
      <c r="J455" s="6"/>
      <c r="K455" s="4"/>
      <c r="L455" s="4"/>
    </row>
    <row r="456" ht="15.75" customHeight="1">
      <c r="A456" s="9">
        <f t="shared" si="19"/>
        <v>5</v>
      </c>
      <c r="B456" s="4">
        <f t="shared" si="15"/>
        <v>0.0005824451651</v>
      </c>
      <c r="C456" s="4">
        <f t="shared" si="16"/>
        <v>0.9095477638</v>
      </c>
      <c r="J456" s="6"/>
      <c r="K456" s="4"/>
      <c r="L456" s="4"/>
    </row>
    <row r="457" ht="15.75" customHeight="1">
      <c r="A457" s="9">
        <f t="shared" si="19"/>
        <v>5.04</v>
      </c>
      <c r="B457" s="4">
        <f t="shared" si="15"/>
        <v>0.0005918152418</v>
      </c>
      <c r="C457" s="4">
        <f t="shared" si="16"/>
        <v>0.9344237763</v>
      </c>
      <c r="J457" s="6"/>
      <c r="K457" s="4"/>
      <c r="L457" s="4"/>
    </row>
    <row r="458" ht="15.75" customHeight="1">
      <c r="A458" s="9">
        <f t="shared" si="19"/>
        <v>5.08</v>
      </c>
      <c r="B458" s="4">
        <f t="shared" si="15"/>
        <v>0.0006012604184</v>
      </c>
      <c r="C458" s="4">
        <f t="shared" si="16"/>
        <v>0.95569573</v>
      </c>
      <c r="J458" s="6"/>
      <c r="K458" s="4"/>
      <c r="L458" s="4"/>
    </row>
    <row r="459" ht="15.75" customHeight="1">
      <c r="A459" s="9">
        <f t="shared" si="19"/>
        <v>5.12</v>
      </c>
      <c r="B459" s="4">
        <f t="shared" si="15"/>
        <v>0.0006107807054</v>
      </c>
      <c r="C459" s="4">
        <f t="shared" si="16"/>
        <v>0.9730835026</v>
      </c>
      <c r="J459" s="6"/>
      <c r="K459" s="4"/>
      <c r="L459" s="4"/>
    </row>
    <row r="460" ht="15.75" customHeight="1">
      <c r="A460" s="9">
        <f t="shared" si="19"/>
        <v>5.16</v>
      </c>
      <c r="B460" s="4">
        <f t="shared" si="15"/>
        <v>0.0006203761133</v>
      </c>
      <c r="C460" s="4">
        <f t="shared" si="16"/>
        <v>0.9863338401</v>
      </c>
      <c r="J460" s="6"/>
      <c r="K460" s="4"/>
    </row>
    <row r="461" ht="15.75" customHeight="1">
      <c r="A461" s="9">
        <f t="shared" si="19"/>
        <v>5.2</v>
      </c>
      <c r="B461" s="4">
        <f t="shared" si="15"/>
        <v>0.0006300466526</v>
      </c>
      <c r="C461" s="4">
        <f t="shared" si="16"/>
        <v>0.9952245147</v>
      </c>
      <c r="J461" s="6"/>
      <c r="K461" s="4"/>
    </row>
    <row r="462" ht="15.75" customHeight="1">
      <c r="A462" s="9">
        <f t="shared" si="19"/>
        <v>5.24</v>
      </c>
      <c r="B462" s="4">
        <f t="shared" si="15"/>
        <v>0.0006397923342</v>
      </c>
      <c r="C462" s="4">
        <f t="shared" si="16"/>
        <v>0.9995683912</v>
      </c>
      <c r="J462" s="6"/>
      <c r="K462" s="4"/>
    </row>
    <row r="463" ht="15.75" customHeight="1">
      <c r="A463" s="9">
        <f t="shared" si="19"/>
        <v>5.28</v>
      </c>
      <c r="B463" s="4">
        <f t="shared" si="15"/>
        <v>0.0006496131687</v>
      </c>
      <c r="C463" s="4">
        <f t="shared" si="16"/>
        <v>0.9992173391</v>
      </c>
      <c r="J463" s="6"/>
      <c r="K463" s="4"/>
    </row>
    <row r="464" ht="15.75" customHeight="1">
      <c r="A464" s="9">
        <f t="shared" si="19"/>
        <v>5.32</v>
      </c>
      <c r="B464" s="4">
        <f t="shared" si="15"/>
        <v>0.0006595091671</v>
      </c>
      <c r="C464" s="4">
        <f t="shared" si="16"/>
        <v>0.9940659304</v>
      </c>
      <c r="J464" s="6"/>
      <c r="K464" s="4"/>
    </row>
    <row r="465" ht="15.75" customHeight="1">
      <c r="A465" s="9">
        <f t="shared" si="19"/>
        <v>5.36</v>
      </c>
      <c r="B465" s="4">
        <f t="shared" si="15"/>
        <v>0.0006694803402</v>
      </c>
      <c r="C465" s="4">
        <f t="shared" si="16"/>
        <v>0.9840548558</v>
      </c>
      <c r="J465" s="6"/>
      <c r="K465" s="4"/>
    </row>
    <row r="466" ht="15.75" customHeight="1">
      <c r="A466" s="9">
        <f t="shared" si="19"/>
        <v>5.4</v>
      </c>
      <c r="B466" s="4">
        <f t="shared" si="15"/>
        <v>0.0006795266991</v>
      </c>
      <c r="C466" s="4">
        <f t="shared" si="16"/>
        <v>0.969173995</v>
      </c>
      <c r="J466" s="6"/>
      <c r="K466" s="4"/>
    </row>
    <row r="467" ht="15.75" customHeight="1">
      <c r="A467" s="9">
        <f t="shared" si="19"/>
        <v>5.44</v>
      </c>
      <c r="B467" s="4">
        <f t="shared" si="15"/>
        <v>0.0006896482549</v>
      </c>
      <c r="C467" s="4">
        <f t="shared" si="16"/>
        <v>0.9494650721</v>
      </c>
      <c r="J467" s="6"/>
      <c r="K467" s="4"/>
    </row>
    <row r="468" ht="15.75" customHeight="1">
      <c r="A468" s="9">
        <f t="shared" si="19"/>
        <v>5.48</v>
      </c>
      <c r="B468" s="4">
        <f t="shared" si="15"/>
        <v>0.0006998450188</v>
      </c>
      <c r="C468" s="4">
        <f t="shared" si="16"/>
        <v>0.9250238303</v>
      </c>
    </row>
    <row r="469" ht="15.75" customHeight="1">
      <c r="A469" s="9">
        <f t="shared" si="19"/>
        <v>5.52</v>
      </c>
      <c r="B469" s="4">
        <f t="shared" si="15"/>
        <v>0.000710117002</v>
      </c>
      <c r="C469" s="4">
        <f t="shared" si="16"/>
        <v>0.8960016605</v>
      </c>
    </row>
    <row r="470" ht="15.75" customHeight="1">
      <c r="A470" s="9">
        <f t="shared" si="19"/>
        <v>5.56</v>
      </c>
      <c r="B470" s="4">
        <f t="shared" si="15"/>
        <v>0.000720464216</v>
      </c>
      <c r="C470" s="4">
        <f t="shared" si="16"/>
        <v>0.8626066196</v>
      </c>
    </row>
    <row r="471" ht="15.75" customHeight="1">
      <c r="A471" s="9">
        <f t="shared" si="19"/>
        <v>5.6</v>
      </c>
      <c r="B471" s="4">
        <f t="shared" si="15"/>
        <v>0.0007308866721</v>
      </c>
      <c r="C471" s="4">
        <f t="shared" si="16"/>
        <v>0.8251037819</v>
      </c>
    </row>
    <row r="472" ht="15.75" customHeight="1">
      <c r="A472" s="9">
        <f t="shared" si="19"/>
        <v>5.64</v>
      </c>
      <c r="B472" s="4">
        <f t="shared" si="15"/>
        <v>0.0007413843818</v>
      </c>
      <c r="C472" s="4">
        <f t="shared" si="16"/>
        <v>0.7838148667</v>
      </c>
    </row>
    <row r="473" ht="15.75" customHeight="1">
      <c r="A473" s="9">
        <f t="shared" si="19"/>
        <v>5.68</v>
      </c>
      <c r="B473" s="4">
        <f t="shared" si="15"/>
        <v>0.0007519573569</v>
      </c>
      <c r="C473" s="4">
        <f t="shared" si="16"/>
        <v>0.7391170972</v>
      </c>
    </row>
    <row r="474" ht="15.75" customHeight="1">
      <c r="A474" s="9">
        <f t="shared" si="19"/>
        <v>5.72</v>
      </c>
      <c r="B474" s="4">
        <f t="shared" si="15"/>
        <v>0.0007626056089</v>
      </c>
      <c r="C474" s="4">
        <f t="shared" si="16"/>
        <v>0.6914412491</v>
      </c>
    </row>
    <row r="475" ht="15.75" customHeight="1">
      <c r="A475" s="9">
        <f t="shared" si="19"/>
        <v>5.76</v>
      </c>
      <c r="B475" s="4">
        <f t="shared" si="15"/>
        <v>0.0007733291497</v>
      </c>
      <c r="C475" s="4">
        <f t="shared" si="16"/>
        <v>0.6412688591</v>
      </c>
    </row>
    <row r="476" ht="15.75" customHeight="1">
      <c r="A476" s="9">
        <f t="shared" si="19"/>
        <v>5.8</v>
      </c>
      <c r="B476" s="4">
        <f t="shared" si="15"/>
        <v>0.0007841279911</v>
      </c>
      <c r="C476" s="4">
        <f t="shared" si="16"/>
        <v>0.5891285736</v>
      </c>
    </row>
    <row r="477" ht="15.75" customHeight="1">
      <c r="A477" s="9">
        <f t="shared" si="19"/>
        <v>5.84</v>
      </c>
      <c r="B477" s="4">
        <f t="shared" si="15"/>
        <v>0.000795002145</v>
      </c>
      <c r="C477" s="4">
        <f t="shared" si="16"/>
        <v>0.5355916288</v>
      </c>
    </row>
    <row r="478" ht="15.75" customHeight="1">
      <c r="A478" s="9">
        <f t="shared" si="19"/>
        <v>5.88</v>
      </c>
      <c r="B478" s="4">
        <f t="shared" si="15"/>
        <v>0.0008059516235</v>
      </c>
      <c r="C478" s="4">
        <f t="shared" si="16"/>
        <v>0.4812664676</v>
      </c>
    </row>
    <row r="479" ht="15.75" customHeight="1">
      <c r="A479" s="9">
        <f t="shared" si="19"/>
        <v>5.92</v>
      </c>
      <c r="B479" s="4">
        <f t="shared" si="15"/>
        <v>0.0008169764387</v>
      </c>
      <c r="C479" s="4">
        <f t="shared" si="16"/>
        <v>0.4267925113</v>
      </c>
    </row>
    <row r="480" ht="15.75" customHeight="1">
      <c r="A480" s="9">
        <f t="shared" si="19"/>
        <v>5.96</v>
      </c>
      <c r="B480" s="4">
        <f t="shared" si="15"/>
        <v>0.0008280766027</v>
      </c>
      <c r="C480" s="4">
        <f t="shared" si="16"/>
        <v>0.3728331217</v>
      </c>
    </row>
    <row r="481" ht="15.75" customHeight="1">
      <c r="A481" s="9">
        <f t="shared" si="19"/>
        <v>6</v>
      </c>
      <c r="B481" s="4">
        <f t="shared" si="15"/>
        <v>0.0008392521278</v>
      </c>
      <c r="C481" s="4">
        <f t="shared" si="16"/>
        <v>0.320067802</v>
      </c>
    </row>
    <row r="482" ht="15.75" customHeight="1">
      <c r="A482" s="9">
        <f t="shared" si="19"/>
        <v>6.04</v>
      </c>
      <c r="B482" s="4">
        <f t="shared" si="15"/>
        <v>0.0008505030264</v>
      </c>
      <c r="C482" s="4">
        <f t="shared" si="16"/>
        <v>0.2691837035</v>
      </c>
    </row>
    <row r="483" ht="15.75" customHeight="1">
      <c r="A483" s="9">
        <f t="shared" si="19"/>
        <v>6.08</v>
      </c>
      <c r="B483" s="4">
        <f t="shared" si="15"/>
        <v>0.000861829311</v>
      </c>
      <c r="C483" s="4">
        <f t="shared" si="16"/>
        <v>0.220866522</v>
      </c>
    </row>
    <row r="484" ht="15.75" customHeight="1">
      <c r="A484" s="9">
        <f t="shared" si="19"/>
        <v>6.12</v>
      </c>
      <c r="B484" s="4">
        <f t="shared" si="15"/>
        <v>0.000873230994</v>
      </c>
      <c r="C484" s="4">
        <f t="shared" si="16"/>
        <v>0.1757908814</v>
      </c>
    </row>
    <row r="485" ht="15.75" customHeight="1">
      <c r="A485" s="9">
        <f t="shared" si="19"/>
        <v>6.16</v>
      </c>
      <c r="B485" s="4">
        <f t="shared" si="15"/>
        <v>0.0008847080881</v>
      </c>
      <c r="C485" s="4">
        <f t="shared" si="16"/>
        <v>0.134610323</v>
      </c>
    </row>
    <row r="486" ht="15.75" customHeight="1">
      <c r="A486" s="9">
        <f t="shared" si="19"/>
        <v>6.2</v>
      </c>
      <c r="B486" s="4">
        <f t="shared" si="15"/>
        <v>0.0008962606059</v>
      </c>
      <c r="C486" s="4">
        <f t="shared" si="16"/>
        <v>0.09794703207</v>
      </c>
    </row>
    <row r="487" ht="15.75" customHeight="1">
      <c r="A487" s="9">
        <f t="shared" si="19"/>
        <v>6.24</v>
      </c>
      <c r="B487" s="4">
        <f t="shared" si="15"/>
        <v>0.0009078885602</v>
      </c>
      <c r="C487" s="4">
        <f t="shared" si="16"/>
        <v>0.06638144781</v>
      </c>
    </row>
    <row r="488" ht="15.75" customHeight="1">
      <c r="A488" s="9">
        <f t="shared" si="19"/>
        <v>6.28</v>
      </c>
      <c r="B488" s="4">
        <f t="shared" si="15"/>
        <v>0.0009195919639</v>
      </c>
      <c r="C488" s="4">
        <f t="shared" si="16"/>
        <v>0.04044191793</v>
      </c>
    </row>
    <row r="489" ht="15.75" customHeight="1">
      <c r="A489" s="9">
        <f t="shared" si="19"/>
        <v>6.32</v>
      </c>
      <c r="B489" s="4">
        <f t="shared" si="15"/>
        <v>0.00093137083</v>
      </c>
      <c r="C489" s="4">
        <f t="shared" si="16"/>
        <v>0.02059457015</v>
      </c>
    </row>
    <row r="490" ht="15.75" customHeight="1">
      <c r="A490" s="9">
        <f t="shared" si="19"/>
        <v>6.36</v>
      </c>
      <c r="B490" s="4">
        <f t="shared" si="15"/>
        <v>0.0009432251713</v>
      </c>
      <c r="C490" s="4">
        <f t="shared" si="16"/>
        <v>0.007233582206</v>
      </c>
    </row>
    <row r="491" ht="15.75" customHeight="1">
      <c r="A491" s="9">
        <f t="shared" si="19"/>
        <v>6.4</v>
      </c>
      <c r="B491" s="4">
        <f t="shared" si="15"/>
        <v>0.0009551550012</v>
      </c>
      <c r="C491" s="4">
        <f t="shared" si="16"/>
        <v>0.0006720392649</v>
      </c>
    </row>
    <row r="492" ht="15.75" customHeight="1">
      <c r="A492" s="9">
        <f t="shared" si="19"/>
        <v>6.44</v>
      </c>
      <c r="B492" s="4">
        <f t="shared" si="15"/>
        <v>0.0009671603326</v>
      </c>
      <c r="C492" s="4">
        <f t="shared" si="16"/>
        <v>0.001133572043</v>
      </c>
    </row>
    <row r="493" ht="15.75" customHeight="1">
      <c r="A493" s="9">
        <f t="shared" si="19"/>
        <v>6.48</v>
      </c>
      <c r="B493" s="4">
        <f t="shared" si="15"/>
        <v>0.000979241179</v>
      </c>
      <c r="C493" s="4">
        <f t="shared" si="16"/>
        <v>0.008744969337</v>
      </c>
    </row>
    <row r="494" ht="15.75" customHeight="1">
      <c r="A494" s="9">
        <f t="shared" si="19"/>
        <v>6.52</v>
      </c>
      <c r="B494" s="4">
        <f t="shared" si="15"/>
        <v>0.0009913975537</v>
      </c>
      <c r="C494" s="4">
        <f t="shared" si="16"/>
        <v>0.02352995625</v>
      </c>
    </row>
    <row r="495" ht="15.75" customHeight="1">
      <c r="A495" s="9">
        <f t="shared" si="19"/>
        <v>6.56</v>
      </c>
      <c r="B495" s="4">
        <f t="shared" si="15"/>
        <v>0.00100362947</v>
      </c>
      <c r="C495" s="4">
        <f t="shared" si="16"/>
        <v>0.04540432261</v>
      </c>
    </row>
    <row r="496" ht="15.75" customHeight="1">
      <c r="A496" s="9">
        <f t="shared" si="19"/>
        <v>6.6</v>
      </c>
      <c r="B496" s="4">
        <f t="shared" si="15"/>
        <v>0.001015936942</v>
      </c>
      <c r="C496" s="4">
        <f t="shared" si="16"/>
        <v>0.07417257526</v>
      </c>
    </row>
    <row r="497" ht="15.75" customHeight="1">
      <c r="A497" s="9">
        <f t="shared" si="19"/>
        <v>6.64</v>
      </c>
      <c r="B497" s="4">
        <f t="shared" si="15"/>
        <v>0.001028319982</v>
      </c>
      <c r="C497" s="4">
        <f t="shared" si="16"/>
        <v>0.1095262731</v>
      </c>
    </row>
    <row r="498" ht="15.75" customHeight="1">
      <c r="A498" s="9">
        <f t="shared" si="19"/>
        <v>6.68</v>
      </c>
      <c r="B498" s="4">
        <f t="shared" si="15"/>
        <v>0.001040778605</v>
      </c>
      <c r="C498" s="4">
        <f t="shared" si="16"/>
        <v>0.1510441836</v>
      </c>
    </row>
    <row r="499" ht="15.75" customHeight="1">
      <c r="A499" s="9">
        <f t="shared" si="19"/>
        <v>6.72</v>
      </c>
      <c r="B499" s="4">
        <f t="shared" si="15"/>
        <v>0.001053312824</v>
      </c>
      <c r="C499" s="4">
        <f t="shared" si="16"/>
        <v>0.1981943771</v>
      </c>
    </row>
    <row r="500" ht="15.75" customHeight="1">
      <c r="A500" s="9">
        <f t="shared" si="19"/>
        <v>6.76</v>
      </c>
      <c r="B500" s="4">
        <f t="shared" si="15"/>
        <v>0.001065922654</v>
      </c>
      <c r="C500" s="4">
        <f t="shared" si="16"/>
        <v>0.2503383449</v>
      </c>
    </row>
    <row r="501" ht="15.75" customHeight="1">
      <c r="A501" s="9">
        <f t="shared" si="19"/>
        <v>6.8</v>
      </c>
      <c r="B501" s="4">
        <f t="shared" si="15"/>
        <v>0.001078608108</v>
      </c>
      <c r="C501" s="4">
        <f t="shared" si="16"/>
        <v>0.3067371968</v>
      </c>
    </row>
    <row r="502" ht="15.75" customHeight="1">
      <c r="A502" s="9">
        <f t="shared" si="19"/>
        <v>6.84</v>
      </c>
      <c r="B502" s="4">
        <f t="shared" si="15"/>
        <v>0.001091369199</v>
      </c>
      <c r="C502" s="4">
        <f t="shared" si="16"/>
        <v>0.3665599574</v>
      </c>
    </row>
    <row r="503" ht="15.75" customHeight="1">
      <c r="A503" s="9">
        <f t="shared" si="19"/>
        <v>6.88</v>
      </c>
      <c r="B503" s="4">
        <f t="shared" si="15"/>
        <v>0.001104205943</v>
      </c>
      <c r="C503" s="4">
        <f t="shared" si="16"/>
        <v>0.4288939396</v>
      </c>
    </row>
    <row r="504" ht="15.75" customHeight="1">
      <c r="A504" s="9">
        <f t="shared" si="19"/>
        <v>6.92</v>
      </c>
      <c r="B504" s="4">
        <f t="shared" si="15"/>
        <v>0.001117118354</v>
      </c>
      <c r="C504" s="4">
        <f t="shared" si="16"/>
        <v>0.4927571329</v>
      </c>
    </row>
    <row r="505" ht="15.75" customHeight="1">
      <c r="A505" s="9">
        <f t="shared" si="19"/>
        <v>6.96</v>
      </c>
      <c r="B505" s="4">
        <f t="shared" si="15"/>
        <v>0.001130106445</v>
      </c>
      <c r="C505" s="4">
        <f t="shared" si="16"/>
        <v>0.5571125002</v>
      </c>
    </row>
    <row r="506" ht="15.75" customHeight="1">
      <c r="A506" s="9">
        <f t="shared" si="19"/>
        <v>7</v>
      </c>
      <c r="B506" s="4">
        <f t="shared" si="15"/>
        <v>0.001143170232</v>
      </c>
      <c r="C506" s="4">
        <f t="shared" si="16"/>
        <v>0.6208840281</v>
      </c>
    </row>
    <row r="507" ht="15.75" customHeight="1">
      <c r="A507" s="9">
        <f t="shared" si="19"/>
        <v>7.04</v>
      </c>
      <c r="B507" s="4">
        <f t="shared" si="15"/>
        <v>0.001156309727</v>
      </c>
      <c r="C507" s="4">
        <f t="shared" si="16"/>
        <v>0.6829743328</v>
      </c>
    </row>
    <row r="508" ht="15.75" customHeight="1">
      <c r="A508" s="9">
        <f t="shared" si="19"/>
        <v>7.08</v>
      </c>
      <c r="B508" s="4">
        <f t="shared" si="15"/>
        <v>0.001169524947</v>
      </c>
      <c r="C508" s="4">
        <f t="shared" si="16"/>
        <v>0.7422835753</v>
      </c>
    </row>
    <row r="509" ht="15.75" customHeight="1">
      <c r="A509" s="9">
        <f t="shared" si="19"/>
        <v>7.12</v>
      </c>
      <c r="B509" s="4">
        <f t="shared" si="15"/>
        <v>0.001182815906</v>
      </c>
      <c r="C509" s="4">
        <f t="shared" si="16"/>
        <v>0.797729396</v>
      </c>
    </row>
    <row r="510" ht="15.75" customHeight="1">
      <c r="A510" s="9">
        <f t="shared" si="19"/>
        <v>7.16</v>
      </c>
      <c r="B510" s="4">
        <f t="shared" si="15"/>
        <v>0.001196182618</v>
      </c>
      <c r="C510" s="4">
        <f t="shared" si="16"/>
        <v>0.8482675376</v>
      </c>
    </row>
    <row r="511" ht="15.75" customHeight="1">
      <c r="A511" s="9">
        <f t="shared" si="19"/>
        <v>7.2</v>
      </c>
      <c r="B511" s="4">
        <f t="shared" si="15"/>
        <v>0.001209625098</v>
      </c>
      <c r="C511" s="4">
        <f t="shared" si="16"/>
        <v>0.8929127858</v>
      </c>
    </row>
    <row r="512" ht="15.75" customHeight="1">
      <c r="A512" s="9">
        <f t="shared" si="19"/>
        <v>7.24</v>
      </c>
      <c r="B512" s="4">
        <f t="shared" si="15"/>
        <v>0.001223143362</v>
      </c>
      <c r="C512" s="4">
        <f t="shared" si="16"/>
        <v>0.9307598256</v>
      </c>
    </row>
    <row r="513" ht="15.75" customHeight="1">
      <c r="A513" s="9">
        <f t="shared" si="19"/>
        <v>7.28</v>
      </c>
      <c r="B513" s="4">
        <f t="shared" si="15"/>
        <v>0.001236737423</v>
      </c>
      <c r="C513" s="4">
        <f t="shared" si="16"/>
        <v>0.9610035844</v>
      </c>
    </row>
    <row r="514" ht="15.75" customHeight="1">
      <c r="A514" s="9">
        <f t="shared" si="19"/>
        <v>7.32</v>
      </c>
      <c r="B514" s="4">
        <f t="shared" si="15"/>
        <v>0.001250407297</v>
      </c>
      <c r="C514" s="4">
        <f t="shared" si="16"/>
        <v>0.9829586129</v>
      </c>
    </row>
    <row r="515" ht="15.75" customHeight="1">
      <c r="A515" s="9">
        <f t="shared" si="19"/>
        <v>7.36</v>
      </c>
      <c r="B515" s="4">
        <f t="shared" si="15"/>
        <v>0.001264153</v>
      </c>
      <c r="C515" s="4">
        <f t="shared" si="16"/>
        <v>0.996077044</v>
      </c>
    </row>
    <row r="516" ht="15.75" customHeight="1">
      <c r="A516" s="9">
        <f t="shared" si="19"/>
        <v>7.4</v>
      </c>
      <c r="B516" s="4">
        <f t="shared" si="15"/>
        <v>0.001277974545</v>
      </c>
      <c r="C516" s="4">
        <f t="shared" si="16"/>
        <v>0.9999646719</v>
      </c>
    </row>
    <row r="517" ht="15.75" customHeight="1">
      <c r="A517" s="9">
        <f t="shared" si="19"/>
        <v>7.44</v>
      </c>
      <c r="B517" s="4">
        <f t="shared" si="15"/>
        <v>0.00129187195</v>
      </c>
      <c r="C517" s="4">
        <f t="shared" si="16"/>
        <v>0.9943946961</v>
      </c>
    </row>
    <row r="518" ht="15.75" customHeight="1">
      <c r="A518" s="9">
        <f t="shared" si="19"/>
        <v>7.48</v>
      </c>
      <c r="B518" s="4">
        <f t="shared" si="15"/>
        <v>0.001305845228</v>
      </c>
      <c r="C518" s="4">
        <f t="shared" si="16"/>
        <v>0.9793187036</v>
      </c>
    </row>
    <row r="519" ht="15.75" customHeight="1">
      <c r="A519" s="9">
        <f t="shared" si="19"/>
        <v>7.52</v>
      </c>
      <c r="B519" s="4">
        <f t="shared" si="15"/>
        <v>0.001319894396</v>
      </c>
      <c r="C519" s="4">
        <f t="shared" si="16"/>
        <v>0.9548744868</v>
      </c>
    </row>
    <row r="520" ht="15.75" customHeight="1">
      <c r="A520" s="9">
        <f t="shared" si="19"/>
        <v>7.56</v>
      </c>
      <c r="B520" s="4">
        <f t="shared" si="15"/>
        <v>0.001334019469</v>
      </c>
      <c r="C520" s="4">
        <f t="shared" si="16"/>
        <v>0.9213903439</v>
      </c>
    </row>
    <row r="521" ht="15.75" customHeight="1">
      <c r="A521" s="9">
        <f t="shared" si="19"/>
        <v>7.6</v>
      </c>
      <c r="B521" s="4">
        <f t="shared" si="15"/>
        <v>0.001348220462</v>
      </c>
      <c r="C521" s="4">
        <f t="shared" si="16"/>
        <v>0.8793855595</v>
      </c>
    </row>
    <row r="522" ht="15.75" customHeight="1">
      <c r="A522" s="9">
        <f t="shared" si="19"/>
        <v>7.64</v>
      </c>
      <c r="B522" s="4">
        <f t="shared" si="15"/>
        <v>0.001362497392</v>
      </c>
      <c r="C522" s="4">
        <f t="shared" si="16"/>
        <v>0.8295668337</v>
      </c>
    </row>
    <row r="523" ht="15.75" customHeight="1">
      <c r="A523" s="9">
        <f t="shared" si="19"/>
        <v>7.68</v>
      </c>
      <c r="B523" s="4">
        <f t="shared" si="15"/>
        <v>0.001376850274</v>
      </c>
      <c r="C523" s="4">
        <f t="shared" si="16"/>
        <v>0.7728205019</v>
      </c>
    </row>
    <row r="524" ht="15.75" customHeight="1">
      <c r="A524" s="9">
        <f t="shared" si="19"/>
        <v>7.72</v>
      </c>
      <c r="B524" s="4">
        <f t="shared" si="15"/>
        <v>0.001391279124</v>
      </c>
      <c r="C524" s="4">
        <f t="shared" si="16"/>
        <v>0.7102004771</v>
      </c>
    </row>
    <row r="525" ht="15.75" customHeight="1">
      <c r="A525" s="9">
        <f t="shared" si="19"/>
        <v>7.76</v>
      </c>
      <c r="B525" s="4">
        <f t="shared" si="15"/>
        <v>0.001405783957</v>
      </c>
      <c r="C525" s="4">
        <f t="shared" si="16"/>
        <v>0.6429119408</v>
      </c>
    </row>
    <row r="526" ht="15.75" customHeight="1">
      <c r="A526" s="9">
        <f t="shared" si="19"/>
        <v>7.8</v>
      </c>
      <c r="B526" s="4">
        <f t="shared" si="15"/>
        <v>0.001420364791</v>
      </c>
      <c r="C526" s="4">
        <f t="shared" si="16"/>
        <v>0.5722909101</v>
      </c>
    </row>
    <row r="527" ht="15.75" customHeight="1">
      <c r="A527" s="9">
        <f t="shared" si="19"/>
        <v>7.84</v>
      </c>
      <c r="B527" s="4">
        <f t="shared" si="15"/>
        <v>0.001435021641</v>
      </c>
      <c r="C527" s="4">
        <f t="shared" si="16"/>
        <v>0.4997799171</v>
      </c>
    </row>
    <row r="528" ht="15.75" customHeight="1">
      <c r="A528" s="9">
        <f t="shared" si="19"/>
        <v>7.88</v>
      </c>
      <c r="B528" s="4">
        <f t="shared" si="15"/>
        <v>0.001449754523</v>
      </c>
      <c r="C528" s="4">
        <f t="shared" si="16"/>
        <v>0.4269001427</v>
      </c>
    </row>
    <row r="529" ht="15.75" customHeight="1">
      <c r="A529" s="9">
        <f t="shared" si="19"/>
        <v>7.92</v>
      </c>
      <c r="B529" s="4">
        <f t="shared" si="15"/>
        <v>0.001464563454</v>
      </c>
      <c r="C529" s="4">
        <f t="shared" si="16"/>
        <v>0.3552204589</v>
      </c>
    </row>
    <row r="530" ht="15.75" customHeight="1">
      <c r="A530" s="9">
        <f t="shared" si="19"/>
        <v>7.96</v>
      </c>
      <c r="B530" s="4">
        <f t="shared" si="15"/>
        <v>0.00147944845</v>
      </c>
      <c r="C530" s="4">
        <f t="shared" si="16"/>
        <v>0.2863239344</v>
      </c>
    </row>
    <row r="531" ht="15.75" customHeight="1">
      <c r="A531" s="9">
        <f t="shared" si="19"/>
        <v>8</v>
      </c>
      <c r="B531" s="4">
        <f t="shared" si="15"/>
        <v>0.001494409527</v>
      </c>
      <c r="C531" s="4">
        <f t="shared" si="16"/>
        <v>0.2217724616</v>
      </c>
    </row>
    <row r="532" ht="15.75" customHeight="1">
      <c r="A532" s="9">
        <f t="shared" si="19"/>
        <v>8.04</v>
      </c>
      <c r="B532" s="4">
        <f t="shared" si="15"/>
        <v>0.001509446702</v>
      </c>
      <c r="C532" s="4">
        <f t="shared" si="16"/>
        <v>0.16307025</v>
      </c>
    </row>
    <row r="533" ht="15.75" customHeight="1">
      <c r="A533" s="9">
        <f t="shared" si="19"/>
        <v>8.08</v>
      </c>
      <c r="B533" s="4">
        <f t="shared" si="15"/>
        <v>0.001524559992</v>
      </c>
      <c r="C533" s="4">
        <f t="shared" si="16"/>
        <v>0.1116270076</v>
      </c>
    </row>
    <row r="534" ht="15.75" customHeight="1">
      <c r="A534" s="9">
        <f t="shared" si="19"/>
        <v>8.12</v>
      </c>
      <c r="B534" s="4">
        <f t="shared" si="15"/>
        <v>0.001539749413</v>
      </c>
      <c r="C534" s="4">
        <f t="shared" si="16"/>
        <v>0.06872169434</v>
      </c>
    </row>
    <row r="535" ht="15.75" customHeight="1">
      <c r="A535" s="9">
        <f t="shared" si="19"/>
        <v>8.16</v>
      </c>
      <c r="B535" s="4">
        <f t="shared" si="15"/>
        <v>0.001555014982</v>
      </c>
      <c r="C535" s="4">
        <f t="shared" si="16"/>
        <v>0.03546777353</v>
      </c>
    </row>
    <row r="536" ht="15.75" customHeight="1">
      <c r="A536" s="9">
        <f t="shared" si="19"/>
        <v>8.2</v>
      </c>
      <c r="B536" s="4">
        <f t="shared" si="15"/>
        <v>0.001570356717</v>
      </c>
      <c r="C536" s="4">
        <f t="shared" si="16"/>
        <v>0.01278090826</v>
      </c>
    </row>
    <row r="537" ht="15.75" customHeight="1">
      <c r="A537" s="9">
        <f t="shared" si="19"/>
        <v>8.24</v>
      </c>
      <c r="B537" s="4">
        <f t="shared" si="15"/>
        <v>0.001585774633</v>
      </c>
      <c r="C537" s="4">
        <f t="shared" si="16"/>
        <v>0.001350046991</v>
      </c>
    </row>
    <row r="538" ht="15.75" customHeight="1">
      <c r="A538" s="9">
        <f t="shared" si="19"/>
        <v>8.28</v>
      </c>
      <c r="B538" s="4">
        <f t="shared" si="15"/>
        <v>0.001601268749</v>
      </c>
      <c r="C538" s="4">
        <f t="shared" si="16"/>
        <v>0.00161281533</v>
      </c>
    </row>
    <row r="539" ht="15.75" customHeight="1">
      <c r="A539" s="9">
        <f t="shared" si="19"/>
        <v>8.32</v>
      </c>
      <c r="B539" s="4">
        <f t="shared" si="15"/>
        <v>0.00161683908</v>
      </c>
      <c r="C539" s="4">
        <f t="shared" si="16"/>
        <v>0.01373607547</v>
      </c>
    </row>
    <row r="540" ht="15.75" customHeight="1">
      <c r="A540" s="9">
        <f t="shared" si="19"/>
        <v>8.36</v>
      </c>
      <c r="B540" s="4">
        <f t="shared" si="15"/>
        <v>0.001632485645</v>
      </c>
      <c r="C540" s="4">
        <f t="shared" si="16"/>
        <v>0.03760243294</v>
      </c>
    </row>
    <row r="541" ht="15.75" customHeight="1">
      <c r="A541" s="9">
        <f t="shared" si="19"/>
        <v>8.4</v>
      </c>
      <c r="B541" s="4">
        <f t="shared" si="15"/>
        <v>0.001648208461</v>
      </c>
      <c r="C541" s="4">
        <f t="shared" si="16"/>
        <v>0.0728033607</v>
      </c>
    </row>
    <row r="542" ht="15.75" customHeight="1">
      <c r="A542" s="9">
        <f t="shared" si="19"/>
        <v>8.44</v>
      </c>
      <c r="B542" s="4">
        <f t="shared" si="15"/>
        <v>0.001664007545</v>
      </c>
      <c r="C542" s="4">
        <f t="shared" si="16"/>
        <v>0.1186394748</v>
      </c>
    </row>
    <row r="543" ht="15.75" customHeight="1">
      <c r="A543" s="9">
        <f t="shared" si="19"/>
        <v>8.48</v>
      </c>
      <c r="B543" s="4">
        <f t="shared" si="15"/>
        <v>0.001679882915</v>
      </c>
      <c r="C543" s="4">
        <f t="shared" si="16"/>
        <v>0.1741283353</v>
      </c>
    </row>
    <row r="544" ht="15.75" customHeight="1">
      <c r="A544" s="9">
        <f t="shared" si="19"/>
        <v>8.52</v>
      </c>
      <c r="B544" s="4">
        <f t="shared" si="15"/>
        <v>0.001695834587</v>
      </c>
      <c r="C544" s="4">
        <f t="shared" si="16"/>
        <v>0.2380199641</v>
      </c>
    </row>
    <row r="545" ht="15.75" customHeight="1">
      <c r="A545" s="9">
        <f t="shared" si="19"/>
        <v>8.56</v>
      </c>
      <c r="B545" s="4">
        <f t="shared" si="15"/>
        <v>0.001711862581</v>
      </c>
      <c r="C545" s="4">
        <f t="shared" si="16"/>
        <v>0.3088200699</v>
      </c>
    </row>
    <row r="546" ht="15.75" customHeight="1">
      <c r="A546" s="9">
        <f t="shared" si="19"/>
        <v>8.6</v>
      </c>
      <c r="B546" s="4">
        <f t="shared" si="15"/>
        <v>0.001727966913</v>
      </c>
      <c r="C546" s="4">
        <f t="shared" si="16"/>
        <v>0.3848207579</v>
      </c>
    </row>
    <row r="547" ht="15.75" customHeight="1">
      <c r="A547" s="9">
        <f t="shared" si="19"/>
        <v>8.64</v>
      </c>
      <c r="B547" s="4">
        <f t="shared" si="15"/>
        <v>0.001744147601</v>
      </c>
      <c r="C547" s="4">
        <f t="shared" si="16"/>
        <v>0.4641382753</v>
      </c>
    </row>
    <row r="548" ht="15.75" customHeight="1">
      <c r="A548" s="9">
        <f t="shared" si="19"/>
        <v>8.68</v>
      </c>
      <c r="B548" s="4">
        <f t="shared" si="15"/>
        <v>0.001760404664</v>
      </c>
      <c r="C548" s="4">
        <f t="shared" si="16"/>
        <v>0.5447571218</v>
      </c>
    </row>
    <row r="549" ht="15.75" customHeight="1">
      <c r="A549" s="9">
        <f t="shared" si="19"/>
        <v>8.72</v>
      </c>
      <c r="B549" s="4">
        <f t="shared" si="15"/>
        <v>0.001776738119</v>
      </c>
      <c r="C549" s="4">
        <f t="shared" si="16"/>
        <v>0.6245796292</v>
      </c>
    </row>
    <row r="550" ht="15.75" customHeight="1">
      <c r="A550" s="9">
        <f t="shared" si="19"/>
        <v>8.76</v>
      </c>
      <c r="B550" s="4">
        <f t="shared" si="15"/>
        <v>0.001793147984</v>
      </c>
      <c r="C550" s="4">
        <f t="shared" si="16"/>
        <v>0.7014799049</v>
      </c>
    </row>
    <row r="551" ht="15.75" customHeight="1">
      <c r="A551" s="9">
        <f t="shared" si="19"/>
        <v>8.8</v>
      </c>
      <c r="B551" s="4">
        <f t="shared" si="15"/>
        <v>0.001809634277</v>
      </c>
      <c r="C551" s="4">
        <f t="shared" si="16"/>
        <v>0.7733608396</v>
      </c>
    </row>
    <row r="552" ht="15.75" customHeight="1">
      <c r="A552" s="9">
        <f t="shared" si="19"/>
        <v>8.84</v>
      </c>
      <c r="B552" s="4">
        <f t="shared" si="15"/>
        <v>0.001826197018</v>
      </c>
      <c r="C552" s="4">
        <f t="shared" si="16"/>
        <v>0.8382127137</v>
      </c>
    </row>
    <row r="553" ht="15.75" customHeight="1">
      <c r="A553" s="9">
        <f t="shared" si="19"/>
        <v>8.88</v>
      </c>
      <c r="B553" s="4">
        <f t="shared" si="15"/>
        <v>0.001842836223</v>
      </c>
      <c r="C553" s="4">
        <f t="shared" si="16"/>
        <v>0.8941718011</v>
      </c>
    </row>
    <row r="554" ht="15.75" customHeight="1">
      <c r="A554" s="9">
        <f t="shared" si="19"/>
        <v>8.92</v>
      </c>
      <c r="B554" s="4">
        <f t="shared" si="15"/>
        <v>0.001859551911</v>
      </c>
      <c r="C554" s="4">
        <f t="shared" si="16"/>
        <v>0.9395772725</v>
      </c>
    </row>
    <row r="555" ht="15.75" customHeight="1">
      <c r="A555" s="9">
        <f t="shared" si="19"/>
        <v>8.96</v>
      </c>
      <c r="B555" s="4">
        <f t="shared" si="15"/>
        <v>0.001876344102</v>
      </c>
      <c r="C555" s="4">
        <f t="shared" si="16"/>
        <v>0.9730246523</v>
      </c>
    </row>
    <row r="556" ht="15.75" customHeight="1">
      <c r="A556" s="9">
        <f t="shared" si="19"/>
        <v>9</v>
      </c>
      <c r="B556" s="4">
        <f t="shared" si="15"/>
        <v>0.001893212813</v>
      </c>
      <c r="C556" s="4">
        <f t="shared" si="16"/>
        <v>0.9934140806</v>
      </c>
    </row>
    <row r="557" ht="15.75" customHeight="1">
      <c r="A557" s="9">
        <f t="shared" si="19"/>
        <v>9.04</v>
      </c>
      <c r="B557" s="4">
        <f t="shared" si="15"/>
        <v>0.001910158063</v>
      </c>
      <c r="C557" s="4">
        <f t="shared" si="16"/>
        <v>0.9999916872</v>
      </c>
    </row>
    <row r="558" ht="15.75" customHeight="1">
      <c r="A558" s="9">
        <f t="shared" si="19"/>
        <v>9.08</v>
      </c>
      <c r="B558" s="4">
        <f t="shared" si="15"/>
        <v>0.001927179872</v>
      </c>
      <c r="C558" s="4">
        <f t="shared" si="16"/>
        <v>0.992382496</v>
      </c>
    </row>
    <row r="559" ht="15.75" customHeight="1">
      <c r="A559" s="9">
        <f t="shared" si="19"/>
        <v>9.12</v>
      </c>
      <c r="B559" s="4">
        <f t="shared" si="15"/>
        <v>0.001944278256</v>
      </c>
      <c r="C559" s="4">
        <f t="shared" si="16"/>
        <v>0.9706134435</v>
      </c>
    </row>
    <row r="560" ht="15.75" customHeight="1">
      <c r="A560" s="9">
        <f t="shared" si="19"/>
        <v>9.16</v>
      </c>
      <c r="B560" s="4">
        <f t="shared" si="15"/>
        <v>0.001961453237</v>
      </c>
      <c r="C560" s="4">
        <f t="shared" si="16"/>
        <v>0.9351253212</v>
      </c>
    </row>
    <row r="561" ht="15.75" customHeight="1">
      <c r="A561" s="9">
        <f t="shared" si="19"/>
        <v>9.2</v>
      </c>
      <c r="B561" s="4">
        <f t="shared" si="15"/>
        <v>0.001978704832</v>
      </c>
      <c r="C561" s="4">
        <f t="shared" si="16"/>
        <v>0.8867727286</v>
      </c>
    </row>
    <row r="562" ht="15.75" customHeight="1">
      <c r="A562" s="9">
        <f t="shared" si="19"/>
        <v>9.24</v>
      </c>
      <c r="B562" s="4">
        <f t="shared" si="15"/>
        <v>0.001996033061</v>
      </c>
      <c r="C562" s="4">
        <f t="shared" si="16"/>
        <v>0.8268114458</v>
      </c>
    </row>
    <row r="563" ht="15.75" customHeight="1">
      <c r="A563" s="9">
        <f t="shared" si="19"/>
        <v>9.28</v>
      </c>
      <c r="B563" s="4">
        <f t="shared" si="15"/>
        <v>0.002013437943</v>
      </c>
      <c r="C563" s="4">
        <f t="shared" si="16"/>
        <v>0.7568730038</v>
      </c>
    </row>
    <row r="564" ht="15.75" customHeight="1">
      <c r="A564" s="9">
        <f t="shared" si="19"/>
        <v>9.32</v>
      </c>
      <c r="B564" s="4">
        <f t="shared" si="15"/>
        <v>0.002030919496</v>
      </c>
      <c r="C564" s="4">
        <f t="shared" si="16"/>
        <v>0.6789266233</v>
      </c>
    </row>
    <row r="565" ht="15.75" customHeight="1">
      <c r="A565" s="9">
        <f t="shared" si="19"/>
        <v>9.36</v>
      </c>
      <c r="B565" s="4">
        <f t="shared" si="15"/>
        <v>0.002048477742</v>
      </c>
      <c r="C565" s="4">
        <f t="shared" si="16"/>
        <v>0.5952291128</v>
      </c>
    </row>
    <row r="566" ht="15.75" customHeight="1">
      <c r="A566" s="9">
        <f t="shared" si="19"/>
        <v>9.4</v>
      </c>
      <c r="B566" s="4">
        <f t="shared" si="15"/>
        <v>0.002066112698</v>
      </c>
      <c r="C566" s="4">
        <f t="shared" si="16"/>
        <v>0.5082637407</v>
      </c>
    </row>
    <row r="567" ht="15.75" customHeight="1">
      <c r="A567" s="9">
        <f t="shared" si="19"/>
        <v>9.44</v>
      </c>
      <c r="B567" s="4">
        <f t="shared" si="15"/>
        <v>0.002083824385</v>
      </c>
      <c r="C567" s="4">
        <f t="shared" si="16"/>
        <v>0.4206695141</v>
      </c>
    </row>
    <row r="568" ht="15.75" customHeight="1">
      <c r="A568" s="9">
        <f t="shared" si="19"/>
        <v>9.48</v>
      </c>
      <c r="B568" s="4">
        <f t="shared" si="15"/>
        <v>0.002101612822</v>
      </c>
      <c r="C568" s="4">
        <f t="shared" si="16"/>
        <v>0.335162696</v>
      </c>
    </row>
    <row r="569" ht="15.75" customHeight="1">
      <c r="A569" s="9">
        <f t="shared" si="19"/>
        <v>9.52</v>
      </c>
      <c r="B569" s="4">
        <f t="shared" si="15"/>
        <v>0.002119478028</v>
      </c>
      <c r="C569" s="4">
        <f t="shared" si="16"/>
        <v>0.2544527528</v>
      </c>
    </row>
    <row r="570" ht="15.75" customHeight="1">
      <c r="A570" s="9">
        <f t="shared" si="19"/>
        <v>9.56</v>
      </c>
      <c r="B570" s="4">
        <f t="shared" si="15"/>
        <v>0.002137420024</v>
      </c>
      <c r="C570" s="4">
        <f t="shared" si="16"/>
        <v>0.1811552339</v>
      </c>
    </row>
    <row r="571" ht="15.75" customHeight="1">
      <c r="A571" s="9">
        <f t="shared" si="19"/>
        <v>9.6</v>
      </c>
      <c r="B571" s="4">
        <f t="shared" si="15"/>
        <v>0.002155438829</v>
      </c>
      <c r="C571" s="4">
        <f t="shared" si="16"/>
        <v>0.1177043312</v>
      </c>
    </row>
    <row r="572" ht="15.75" customHeight="1">
      <c r="A572" s="9">
        <f t="shared" si="19"/>
        <v>9.64</v>
      </c>
      <c r="B572" s="4">
        <f t="shared" si="15"/>
        <v>0.002173534464</v>
      </c>
      <c r="C572" s="4">
        <f t="shared" si="16"/>
        <v>0.0662680259</v>
      </c>
    </row>
    <row r="573" ht="15.75" customHeight="1">
      <c r="A573" s="9">
        <f t="shared" si="19"/>
        <v>9.68</v>
      </c>
      <c r="B573" s="4">
        <f t="shared" si="15"/>
        <v>0.002191706948</v>
      </c>
      <c r="C573" s="4">
        <f t="shared" si="16"/>
        <v>0.02866880811</v>
      </c>
    </row>
    <row r="574" ht="15.75" customHeight="1">
      <c r="A574" s="9">
        <f t="shared" si="19"/>
        <v>9.72</v>
      </c>
      <c r="B574" s="4">
        <f t="shared" si="15"/>
        <v>0.002209956301</v>
      </c>
      <c r="C574" s="4">
        <f t="shared" si="16"/>
        <v>0.0063129237</v>
      </c>
    </row>
    <row r="575" ht="15.75" customHeight="1">
      <c r="A575" s="9">
        <f t="shared" si="19"/>
        <v>9.76</v>
      </c>
      <c r="B575" s="4">
        <f t="shared" si="15"/>
        <v>0.002228282544</v>
      </c>
      <c r="C575" s="4">
        <f t="shared" si="16"/>
        <v>0.0001309717587</v>
      </c>
    </row>
    <row r="576" ht="15.75" customHeight="1">
      <c r="A576" s="9">
        <f t="shared" si="19"/>
        <v>9.8</v>
      </c>
      <c r="B576" s="4">
        <f t="shared" si="15"/>
        <v>0.002246685696</v>
      </c>
      <c r="C576" s="4">
        <f t="shared" si="16"/>
        <v>0.01053243194</v>
      </c>
    </row>
    <row r="577" ht="15.75" customHeight="1">
      <c r="A577" s="9">
        <f t="shared" si="19"/>
        <v>9.84</v>
      </c>
      <c r="B577" s="4">
        <f t="shared" si="15"/>
        <v>0.002265165779</v>
      </c>
      <c r="C577" s="4">
        <f t="shared" si="16"/>
        <v>0.03737635073</v>
      </c>
    </row>
    <row r="578" ht="15.75" customHeight="1">
      <c r="A578" s="9">
        <f t="shared" si="19"/>
        <v>9.88</v>
      </c>
      <c r="B578" s="4">
        <f t="shared" si="15"/>
        <v>0.002283722813</v>
      </c>
      <c r="C578" s="4">
        <f t="shared" si="16"/>
        <v>0.07995996223</v>
      </c>
    </row>
    <row r="579" ht="15.75" customHeight="1">
      <c r="A579" s="9">
        <f t="shared" si="19"/>
        <v>9.92</v>
      </c>
      <c r="B579" s="4">
        <f t="shared" si="15"/>
        <v>0.002302356817</v>
      </c>
      <c r="C579" s="4">
        <f t="shared" si="16"/>
        <v>0.1370264727</v>
      </c>
    </row>
    <row r="580" ht="15.75" customHeight="1">
      <c r="A580" s="9">
        <f t="shared" si="19"/>
        <v>9.96</v>
      </c>
      <c r="B580" s="4">
        <f t="shared" si="15"/>
        <v>0.002321067814</v>
      </c>
      <c r="C580" s="4">
        <f t="shared" si="16"/>
        <v>0.2067926121</v>
      </c>
    </row>
    <row r="581" ht="15.75" customHeight="1">
      <c r="A581" s="9">
        <f t="shared" si="19"/>
        <v>10</v>
      </c>
      <c r="B581" s="4">
        <f t="shared" si="15"/>
        <v>0.002339855823</v>
      </c>
      <c r="C581" s="4">
        <f t="shared" si="16"/>
        <v>0.2869958698</v>
      </c>
    </row>
    <row r="582" ht="15.75" customHeight="1">
      <c r="A582" s="9">
        <f t="shared" si="19"/>
        <v>10.04</v>
      </c>
      <c r="B582" s="4">
        <f t="shared" si="15"/>
        <v>0.002358720865</v>
      </c>
      <c r="C582" s="4">
        <f t="shared" si="16"/>
        <v>0.3749606042</v>
      </c>
    </row>
    <row r="583" ht="15.75" customHeight="1">
      <c r="A583" s="9">
        <f t="shared" si="19"/>
        <v>10.08</v>
      </c>
      <c r="B583" s="4">
        <f t="shared" si="15"/>
        <v>0.002377662962</v>
      </c>
      <c r="C583" s="4">
        <f t="shared" si="16"/>
        <v>0.4676814769</v>
      </c>
    </row>
    <row r="584" ht="15.75" customHeight="1">
      <c r="A584" s="9">
        <f t="shared" si="19"/>
        <v>10.12</v>
      </c>
      <c r="B584" s="4">
        <f t="shared" si="15"/>
        <v>0.002396682134</v>
      </c>
      <c r="C584" s="4">
        <f t="shared" si="16"/>
        <v>0.5619219345</v>
      </c>
    </row>
    <row r="585" ht="15.75" customHeight="1">
      <c r="A585" s="9">
        <f t="shared" si="19"/>
        <v>10.16</v>
      </c>
      <c r="B585" s="4">
        <f t="shared" si="15"/>
        <v>0.002415778402</v>
      </c>
      <c r="C585" s="4">
        <f t="shared" si="16"/>
        <v>0.6543247738</v>
      </c>
    </row>
    <row r="586" ht="15.75" customHeight="1">
      <c r="A586" s="9">
        <f t="shared" si="19"/>
        <v>10.2</v>
      </c>
      <c r="B586" s="4">
        <f t="shared" si="15"/>
        <v>0.002434951787</v>
      </c>
      <c r="C586" s="4">
        <f t="shared" si="16"/>
        <v>0.7415312162</v>
      </c>
    </row>
    <row r="587" ht="15.75" customHeight="1">
      <c r="A587" s="9">
        <f t="shared" si="19"/>
        <v>10.24</v>
      </c>
      <c r="B587" s="4">
        <f t="shared" si="15"/>
        <v>0.00245420231</v>
      </c>
      <c r="C587" s="4">
        <f t="shared" si="16"/>
        <v>0.8203044018</v>
      </c>
    </row>
    <row r="588" ht="15.75" customHeight="1">
      <c r="A588" s="9">
        <f t="shared" si="19"/>
        <v>10.28</v>
      </c>
      <c r="B588" s="4">
        <f t="shared" si="15"/>
        <v>0.002473529994</v>
      </c>
      <c r="C588" s="4">
        <f t="shared" si="16"/>
        <v>0.8876528305</v>
      </c>
    </row>
    <row r="589" ht="15.75" customHeight="1">
      <c r="A589" s="9">
        <f t="shared" si="19"/>
        <v>10.32</v>
      </c>
      <c r="B589" s="4">
        <f t="shared" si="15"/>
        <v>0.002492934859</v>
      </c>
      <c r="C589" s="4">
        <f t="shared" si="16"/>
        <v>0.9409490438</v>
      </c>
    </row>
    <row r="590" ht="15.75" customHeight="1">
      <c r="A590" s="9">
        <f t="shared" si="19"/>
        <v>10.36</v>
      </c>
      <c r="B590" s="4">
        <f t="shared" si="15"/>
        <v>0.002512416926</v>
      </c>
      <c r="C590" s="4">
        <f t="shared" si="16"/>
        <v>0.9780387818</v>
      </c>
    </row>
    <row r="591" ht="15.75" customHeight="1">
      <c r="A591" s="9">
        <f t="shared" si="19"/>
        <v>10.4</v>
      </c>
      <c r="B591" s="4">
        <f t="shared" si="15"/>
        <v>0.002531976218</v>
      </c>
      <c r="C591" s="4">
        <f t="shared" si="16"/>
        <v>0.9973359727</v>
      </c>
    </row>
    <row r="592" ht="15.75" customHeight="1">
      <c r="A592" s="9">
        <f t="shared" si="19"/>
        <v>10.44</v>
      </c>
      <c r="B592" s="4">
        <f t="shared" si="15"/>
        <v>0.002551612756</v>
      </c>
      <c r="C592" s="4">
        <f t="shared" si="16"/>
        <v>0.9978992317</v>
      </c>
    </row>
    <row r="593" ht="15.75" customHeight="1">
      <c r="A593" s="9">
        <f t="shared" si="19"/>
        <v>10.48</v>
      </c>
      <c r="B593" s="4">
        <f t="shared" si="15"/>
        <v>0.002571326561</v>
      </c>
      <c r="C593" s="4">
        <f t="shared" si="16"/>
        <v>0.9794860559</v>
      </c>
    </row>
    <row r="594" ht="15.75" customHeight="1">
      <c r="A594" s="9">
        <f t="shared" si="19"/>
        <v>10.52</v>
      </c>
      <c r="B594" s="4">
        <f t="shared" si="15"/>
        <v>0.002591117656</v>
      </c>
      <c r="C594" s="4">
        <f t="shared" si="16"/>
        <v>0.9425815995</v>
      </c>
    </row>
    <row r="595" ht="15.75" customHeight="1">
      <c r="A595" s="9">
        <f t="shared" si="19"/>
        <v>10.56</v>
      </c>
      <c r="B595" s="4">
        <f t="shared" si="15"/>
        <v>0.002610986062</v>
      </c>
      <c r="C595" s="4">
        <f t="shared" si="16"/>
        <v>0.8883997779</v>
      </c>
    </row>
    <row r="596" ht="15.75" customHeight="1">
      <c r="A596" s="9">
        <f t="shared" si="19"/>
        <v>10.6</v>
      </c>
      <c r="B596" s="4">
        <f t="shared" si="15"/>
        <v>0.002630931801</v>
      </c>
      <c r="C596" s="4">
        <f t="shared" si="16"/>
        <v>0.8188554556</v>
      </c>
    </row>
    <row r="597" ht="15.75" customHeight="1">
      <c r="A597" s="9">
        <f t="shared" si="19"/>
        <v>10.64</v>
      </c>
      <c r="B597" s="4">
        <f t="shared" si="15"/>
        <v>0.002650954896</v>
      </c>
      <c r="C597" s="4">
        <f t="shared" si="16"/>
        <v>0.7365075952</v>
      </c>
    </row>
    <row r="598" ht="15.75" customHeight="1">
      <c r="A598" s="9">
        <f t="shared" si="19"/>
        <v>10.68</v>
      </c>
      <c r="B598" s="4">
        <f t="shared" si="15"/>
        <v>0.002671055368</v>
      </c>
      <c r="C598" s="4">
        <f t="shared" si="16"/>
        <v>0.6444744317</v>
      </c>
    </row>
    <row r="599" ht="15.75" customHeight="1">
      <c r="A599" s="9">
        <f t="shared" si="19"/>
        <v>10.72</v>
      </c>
      <c r="B599" s="4">
        <f t="shared" si="15"/>
        <v>0.002691233241</v>
      </c>
      <c r="C599" s="4">
        <f t="shared" si="16"/>
        <v>0.5463229522</v>
      </c>
    </row>
    <row r="600" ht="15.75" customHeight="1">
      <c r="A600" s="9">
        <f t="shared" si="19"/>
        <v>10.76</v>
      </c>
      <c r="B600" s="4">
        <f t="shared" si="15"/>
        <v>0.002711488535</v>
      </c>
      <c r="C600" s="4">
        <f t="shared" si="16"/>
        <v>0.4459361486</v>
      </c>
    </row>
    <row r="601" ht="15.75" customHeight="1">
      <c r="A601" s="9">
        <f t="shared" si="19"/>
        <v>10.8</v>
      </c>
      <c r="B601" s="4">
        <f t="shared" si="15"/>
        <v>0.002731821274</v>
      </c>
      <c r="C601" s="4">
        <f t="shared" si="16"/>
        <v>0.3473626208</v>
      </c>
    </row>
    <row r="602" ht="15.75" customHeight="1">
      <c r="A602" s="9">
        <f t="shared" si="19"/>
        <v>10.84</v>
      </c>
      <c r="B602" s="4">
        <f t="shared" si="15"/>
        <v>0.00275223148</v>
      </c>
      <c r="C602" s="4">
        <f t="shared" si="16"/>
        <v>0.2546540863</v>
      </c>
    </row>
    <row r="603" ht="15.75" customHeight="1">
      <c r="A603" s="9">
        <f t="shared" si="19"/>
        <v>10.88</v>
      </c>
      <c r="B603" s="4">
        <f t="shared" si="15"/>
        <v>0.002772719175</v>
      </c>
      <c r="C603" s="4">
        <f t="shared" si="16"/>
        <v>0.1716971429</v>
      </c>
    </row>
    <row r="604" ht="15.75" customHeight="1">
      <c r="A604" s="9">
        <f t="shared" si="19"/>
        <v>10.92</v>
      </c>
      <c r="B604" s="4">
        <f t="shared" si="15"/>
        <v>0.002793284383</v>
      </c>
      <c r="C604" s="4">
        <f t="shared" si="16"/>
        <v>0.1020461973</v>
      </c>
    </row>
    <row r="605" ht="15.75" customHeight="1">
      <c r="A605" s="9">
        <f t="shared" si="19"/>
        <v>10.96</v>
      </c>
      <c r="B605" s="4">
        <f t="shared" si="15"/>
        <v>0.002813927126</v>
      </c>
      <c r="C605" s="4">
        <f t="shared" si="16"/>
        <v>0.04876476232</v>
      </c>
    </row>
    <row r="606" ht="15.75" customHeight="1">
      <c r="A606" s="9">
        <f t="shared" si="19"/>
        <v>11</v>
      </c>
      <c r="B606" s="4">
        <f t="shared" si="15"/>
        <v>0.002834647427</v>
      </c>
      <c r="C606" s="4">
        <f t="shared" si="16"/>
        <v>0.01428231979</v>
      </c>
    </row>
    <row r="607" ht="15.75" customHeight="1">
      <c r="A607" s="9">
        <f t="shared" si="19"/>
        <v>11.04</v>
      </c>
      <c r="B607" s="4">
        <f t="shared" si="15"/>
        <v>0.002855445309</v>
      </c>
      <c r="C607" s="4">
        <f t="shared" si="16"/>
        <v>0.0002736135207</v>
      </c>
    </row>
    <row r="608" ht="15.75" customHeight="1">
      <c r="A608" s="9">
        <f t="shared" si="19"/>
        <v>11.08</v>
      </c>
      <c r="B608" s="4">
        <f t="shared" si="15"/>
        <v>0.002876320795</v>
      </c>
      <c r="C608" s="4">
        <f t="shared" si="16"/>
        <v>0.007566587801</v>
      </c>
    </row>
    <row r="609" ht="15.75" customHeight="1">
      <c r="A609" s="9">
        <f t="shared" si="19"/>
        <v>11.12</v>
      </c>
      <c r="B609" s="4">
        <f t="shared" si="15"/>
        <v>0.002897273907</v>
      </c>
      <c r="C609" s="4">
        <f t="shared" si="16"/>
        <v>0.03608421266</v>
      </c>
    </row>
    <row r="610" ht="15.75" customHeight="1">
      <c r="A610" s="9">
        <f t="shared" si="19"/>
        <v>11.16</v>
      </c>
      <c r="B610" s="4">
        <f t="shared" si="15"/>
        <v>0.00291830467</v>
      </c>
      <c r="C610" s="4">
        <f t="shared" si="16"/>
        <v>0.08482417644</v>
      </c>
    </row>
    <row r="611" ht="15.75" customHeight="1">
      <c r="A611" s="9">
        <f t="shared" si="19"/>
        <v>11.2</v>
      </c>
      <c r="B611" s="4">
        <f t="shared" si="15"/>
        <v>0.002939413106</v>
      </c>
      <c r="C611" s="4">
        <f t="shared" si="16"/>
        <v>0.1518789109</v>
      </c>
    </row>
    <row r="612" ht="15.75" customHeight="1">
      <c r="A612" s="9">
        <f t="shared" si="19"/>
        <v>11.24</v>
      </c>
      <c r="B612" s="4">
        <f t="shared" si="15"/>
        <v>0.002960599239</v>
      </c>
      <c r="C612" s="4">
        <f t="shared" si="16"/>
        <v>0.2344967011</v>
      </c>
    </row>
    <row r="613" ht="15.75" customHeight="1">
      <c r="A613" s="9">
        <f t="shared" si="19"/>
        <v>11.28</v>
      </c>
      <c r="B613" s="4">
        <f t="shared" si="15"/>
        <v>0.002981863092</v>
      </c>
      <c r="C613" s="4">
        <f t="shared" si="16"/>
        <v>0.3291827905</v>
      </c>
    </row>
    <row r="614" ht="15.75" customHeight="1">
      <c r="A614" s="9">
        <f t="shared" si="19"/>
        <v>11.32</v>
      </c>
      <c r="B614" s="4">
        <f t="shared" si="15"/>
        <v>0.003003204689</v>
      </c>
      <c r="C614" s="4">
        <f t="shared" si="16"/>
        <v>0.4318374951</v>
      </c>
    </row>
    <row r="615" ht="15.75" customHeight="1">
      <c r="A615" s="9">
        <f t="shared" si="19"/>
        <v>11.36</v>
      </c>
      <c r="B615" s="4">
        <f t="shared" si="15"/>
        <v>0.003024624054</v>
      </c>
      <c r="C615" s="4">
        <f t="shared" si="16"/>
        <v>0.537926484</v>
      </c>
    </row>
    <row r="616" ht="15.75" customHeight="1">
      <c r="A616" s="9">
        <f t="shared" si="19"/>
        <v>11.4</v>
      </c>
      <c r="B616" s="4">
        <f t="shared" si="15"/>
        <v>0.003046121209</v>
      </c>
      <c r="C616" s="4">
        <f t="shared" si="16"/>
        <v>0.6426766479</v>
      </c>
    </row>
    <row r="617" ht="15.75" customHeight="1">
      <c r="A617" s="9">
        <f t="shared" si="19"/>
        <v>11.44</v>
      </c>
      <c r="B617" s="4">
        <f t="shared" si="15"/>
        <v>0.00306769618</v>
      </c>
      <c r="C617" s="4">
        <f t="shared" si="16"/>
        <v>0.7412894609</v>
      </c>
    </row>
    <row r="618" ht="15.75" customHeight="1">
      <c r="A618" s="9">
        <f t="shared" si="19"/>
        <v>11.48</v>
      </c>
      <c r="B618" s="4">
        <f t="shared" si="15"/>
        <v>0.003089348989</v>
      </c>
      <c r="C618" s="4">
        <f t="shared" si="16"/>
        <v>0.8291625313</v>
      </c>
    </row>
    <row r="619" ht="15.75" customHeight="1">
      <c r="A619" s="9">
        <f t="shared" si="19"/>
        <v>11.52</v>
      </c>
      <c r="B619" s="4">
        <f t="shared" si="15"/>
        <v>0.003111079661</v>
      </c>
      <c r="C619" s="4">
        <f t="shared" si="16"/>
        <v>0.9021092005</v>
      </c>
    </row>
    <row r="620" ht="15.75" customHeight="1">
      <c r="A620" s="9">
        <f t="shared" si="19"/>
        <v>11.56</v>
      </c>
      <c r="B620" s="4">
        <f t="shared" si="15"/>
        <v>0.00313288822</v>
      </c>
      <c r="C620" s="4">
        <f t="shared" si="16"/>
        <v>0.9565656708</v>
      </c>
    </row>
    <row r="621" ht="15.75" customHeight="1">
      <c r="A621" s="9">
        <f t="shared" si="19"/>
        <v>11.6</v>
      </c>
      <c r="B621" s="4">
        <f t="shared" si="15"/>
        <v>0.00315477469</v>
      </c>
      <c r="C621" s="4">
        <f t="shared" si="16"/>
        <v>0.9897752444</v>
      </c>
    </row>
    <row r="622" ht="15.75" customHeight="1">
      <c r="A622" s="9">
        <f t="shared" si="19"/>
        <v>11.64</v>
      </c>
      <c r="B622" s="4">
        <f t="shared" si="15"/>
        <v>0.003176739095</v>
      </c>
      <c r="C622" s="4">
        <f t="shared" si="16"/>
        <v>0.9999398826</v>
      </c>
    </row>
    <row r="623" ht="15.75" customHeight="1">
      <c r="A623" s="9">
        <f t="shared" si="19"/>
        <v>11.68</v>
      </c>
      <c r="B623" s="4">
        <f t="shared" si="15"/>
        <v>0.003198781459</v>
      </c>
      <c r="C623" s="4">
        <f t="shared" si="16"/>
        <v>0.9863304369</v>
      </c>
    </row>
    <row r="624" ht="15.75" customHeight="1">
      <c r="A624" s="9">
        <f t="shared" si="19"/>
        <v>11.72</v>
      </c>
      <c r="B624" s="4">
        <f t="shared" si="15"/>
        <v>0.003220901808</v>
      </c>
      <c r="C624" s="4">
        <f t="shared" si="16"/>
        <v>0.9493485341</v>
      </c>
    </row>
    <row r="625" ht="15.75" customHeight="1">
      <c r="A625" s="9">
        <f t="shared" si="19"/>
        <v>11.76</v>
      </c>
      <c r="B625" s="4">
        <f t="shared" si="15"/>
        <v>0.003243100164</v>
      </c>
      <c r="C625" s="4">
        <f t="shared" si="16"/>
        <v>0.8905351717</v>
      </c>
    </row>
    <row r="626" ht="15.75" customHeight="1">
      <c r="A626" s="9">
        <f t="shared" si="19"/>
        <v>11.8</v>
      </c>
      <c r="B626" s="4">
        <f t="shared" si="15"/>
        <v>0.003265376554</v>
      </c>
      <c r="C626" s="4">
        <f t="shared" si="16"/>
        <v>0.8125235115</v>
      </c>
    </row>
    <row r="627" ht="15.75" customHeight="1">
      <c r="A627" s="9">
        <f t="shared" si="19"/>
        <v>11.84</v>
      </c>
      <c r="B627" s="4">
        <f t="shared" si="15"/>
        <v>0.003287731001</v>
      </c>
      <c r="C627" s="4">
        <f t="shared" si="16"/>
        <v>0.7189360475</v>
      </c>
    </row>
    <row r="628" ht="15.75" customHeight="1">
      <c r="A628" s="9">
        <f t="shared" si="19"/>
        <v>11.88</v>
      </c>
      <c r="B628" s="4">
        <f t="shared" si="15"/>
        <v>0.003310163531</v>
      </c>
      <c r="C628" s="4">
        <f t="shared" si="16"/>
        <v>0.6142291478</v>
      </c>
    </row>
    <row r="629" ht="15.75" customHeight="1">
      <c r="A629" s="9">
        <f t="shared" si="19"/>
        <v>11.92</v>
      </c>
      <c r="B629" s="4">
        <f t="shared" si="15"/>
        <v>0.003332674167</v>
      </c>
      <c r="C629" s="4">
        <f t="shared" si="16"/>
        <v>0.5034907878</v>
      </c>
    </row>
    <row r="630" ht="15.75" customHeight="1">
      <c r="A630" s="9">
        <f t="shared" si="19"/>
        <v>11.96</v>
      </c>
      <c r="B630" s="4">
        <f t="shared" si="15"/>
        <v>0.003355262936</v>
      </c>
      <c r="C630" s="4">
        <f t="shared" si="16"/>
        <v>0.3921999574</v>
      </c>
    </row>
    <row r="631" ht="15.75" customHeight="1">
      <c r="A631" s="9">
        <f t="shared" si="19"/>
        <v>12</v>
      </c>
      <c r="B631" s="4">
        <f t="shared" si="15"/>
        <v>0.003377929862</v>
      </c>
      <c r="C631" s="4">
        <f t="shared" si="16"/>
        <v>0.2859585908</v>
      </c>
    </row>
    <row r="632" ht="15.75" customHeight="1">
      <c r="A632" s="9"/>
      <c r="B632" s="4"/>
      <c r="C632" s="4"/>
    </row>
    <row r="633" ht="15.75" customHeight="1">
      <c r="A633" s="9"/>
      <c r="B633" s="4"/>
      <c r="C633" s="4"/>
    </row>
    <row r="634" ht="15.75" customHeight="1">
      <c r="A634" s="9"/>
      <c r="B634" s="4"/>
      <c r="C634" s="4"/>
    </row>
    <row r="635" ht="15.75" customHeight="1">
      <c r="A635" s="9"/>
      <c r="B635" s="4"/>
      <c r="C635" s="4"/>
    </row>
    <row r="636" ht="15.75" customHeight="1">
      <c r="A636" s="9"/>
      <c r="B636" s="4"/>
      <c r="C636" s="4"/>
    </row>
    <row r="637" ht="15.75" customHeight="1">
      <c r="A637" s="9"/>
      <c r="B637" s="4"/>
      <c r="C637" s="4"/>
    </row>
    <row r="638" ht="15.75" customHeight="1">
      <c r="A638" s="9"/>
      <c r="B638" s="4"/>
      <c r="C638" s="4"/>
    </row>
    <row r="639" ht="15.75" customHeight="1">
      <c r="A639" s="9"/>
      <c r="B639" s="4"/>
      <c r="C639" s="4"/>
    </row>
    <row r="640" ht="15.75" customHeight="1">
      <c r="A640" s="9"/>
      <c r="B640" s="4"/>
      <c r="C640" s="4"/>
    </row>
    <row r="641" ht="15.75" customHeight="1">
      <c r="A641" s="9"/>
      <c r="B641" s="4"/>
      <c r="C641" s="4"/>
    </row>
    <row r="642" ht="15.75" customHeight="1">
      <c r="A642" s="9"/>
      <c r="B642" s="4"/>
      <c r="C642" s="4"/>
    </row>
    <row r="643" ht="15.75" customHeight="1">
      <c r="A643" s="9"/>
      <c r="B643" s="4"/>
      <c r="C643" s="4"/>
    </row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2018-09-22T02:08:50Z</dcterms:created>
  <dc:creator>Akerlof, Carl</dc:creator>
</cp:coreProperties>
</file>