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t\Downloads\"/>
    </mc:Choice>
  </mc:AlternateContent>
  <xr:revisionPtr revIDLastSave="0" documentId="13_ncr:1_{E92F108E-E9D9-414B-A4A2-0E97E5A6ADC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over" sheetId="1" r:id="rId1"/>
    <sheet name="slide" sheetId="2" r:id="rId2"/>
    <sheet name="Sheet1" sheetId="3" r:id="rId3"/>
  </sheets>
  <definedNames>
    <definedName name="solver_adj" localSheetId="2" hidden="1">Sheet1!$K$26:$K$27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Sheet1!$P$24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8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YzRn56N2L74MegMci8l9ANTS9Zg=="/>
    </ext>
  </extLst>
</workbook>
</file>

<file path=xl/calcChain.xml><?xml version="1.0" encoding="utf-8"?>
<calcChain xmlns="http://schemas.openxmlformats.org/spreadsheetml/2006/main">
  <c r="J34" i="3" l="1"/>
  <c r="K33" i="3"/>
  <c r="L33" i="3" s="1"/>
  <c r="J33" i="3"/>
  <c r="B33" i="3"/>
  <c r="C33" i="3" s="1"/>
  <c r="A33" i="3"/>
  <c r="A34" i="3" s="1"/>
  <c r="J32" i="3"/>
  <c r="K32" i="3" s="1"/>
  <c r="L32" i="3" s="1"/>
  <c r="A32" i="3"/>
  <c r="B32" i="3" s="1"/>
  <c r="C32" i="3" s="1"/>
  <c r="K31" i="3"/>
  <c r="L31" i="3" s="1"/>
  <c r="B31" i="3"/>
  <c r="C31" i="3" s="1"/>
  <c r="B24" i="3"/>
  <c r="K22" i="3"/>
  <c r="L22" i="3" s="1"/>
  <c r="M22" i="3" s="1"/>
  <c r="K21" i="3"/>
  <c r="L21" i="3" s="1"/>
  <c r="M21" i="3" s="1"/>
  <c r="K20" i="3"/>
  <c r="L20" i="3" s="1"/>
  <c r="M20" i="3" s="1"/>
  <c r="K19" i="3"/>
  <c r="L19" i="3" s="1"/>
  <c r="M19" i="3" s="1"/>
  <c r="K18" i="3"/>
  <c r="L18" i="3" s="1"/>
  <c r="M18" i="3" s="1"/>
  <c r="K17" i="3"/>
  <c r="L17" i="3" s="1"/>
  <c r="M17" i="3" s="1"/>
  <c r="F17" i="3"/>
  <c r="F18" i="3" s="1"/>
  <c r="P16" i="3"/>
  <c r="O16" i="3"/>
  <c r="O17" i="3" s="1"/>
  <c r="K16" i="3"/>
  <c r="L16" i="3" s="1"/>
  <c r="M16" i="3" s="1"/>
  <c r="F16" i="3"/>
  <c r="G16" i="3" s="1"/>
  <c r="P15" i="3"/>
  <c r="L15" i="3"/>
  <c r="K15" i="3"/>
  <c r="G15" i="3"/>
  <c r="E10" i="3"/>
  <c r="B22" i="3" l="1"/>
  <c r="C22" i="3" s="1"/>
  <c r="D22" i="3" s="1"/>
  <c r="B18" i="3"/>
  <c r="C18" i="3" s="1"/>
  <c r="D18" i="3" s="1"/>
  <c r="B21" i="3"/>
  <c r="C21" i="3" s="1"/>
  <c r="D21" i="3" s="1"/>
  <c r="B17" i="3"/>
  <c r="C17" i="3" s="1"/>
  <c r="D17" i="3" s="1"/>
  <c r="B20" i="3"/>
  <c r="C20" i="3" s="1"/>
  <c r="D20" i="3" s="1"/>
  <c r="B16" i="3"/>
  <c r="C16" i="3" s="1"/>
  <c r="D16" i="3" s="1"/>
  <c r="B15" i="3"/>
  <c r="C15" i="3" s="1"/>
  <c r="O18" i="3"/>
  <c r="P17" i="3"/>
  <c r="B19" i="3"/>
  <c r="C19" i="3" s="1"/>
  <c r="D19" i="3" s="1"/>
  <c r="F19" i="3"/>
  <c r="G18" i="3"/>
  <c r="M15" i="3"/>
  <c r="G17" i="3"/>
  <c r="J35" i="3"/>
  <c r="K34" i="3"/>
  <c r="L34" i="3" s="1"/>
  <c r="B34" i="3"/>
  <c r="C34" i="3" s="1"/>
  <c r="A35" i="3"/>
  <c r="D15" i="3" l="1"/>
  <c r="F20" i="3"/>
  <c r="G19" i="3"/>
  <c r="J36" i="3"/>
  <c r="K35" i="3"/>
  <c r="L35" i="3" s="1"/>
  <c r="O19" i="3"/>
  <c r="P18" i="3"/>
  <c r="A36" i="3"/>
  <c r="B35" i="3"/>
  <c r="C35" i="3" s="1"/>
  <c r="O20" i="3" l="1"/>
  <c r="P19" i="3"/>
  <c r="K36" i="3"/>
  <c r="L36" i="3" s="1"/>
  <c r="J37" i="3"/>
  <c r="G20" i="3"/>
  <c r="F21" i="3"/>
  <c r="B36" i="3"/>
  <c r="C36" i="3" s="1"/>
  <c r="A37" i="3"/>
  <c r="A38" i="3" l="1"/>
  <c r="B37" i="3"/>
  <c r="C37" i="3" s="1"/>
  <c r="K37" i="3"/>
  <c r="L37" i="3" s="1"/>
  <c r="J38" i="3"/>
  <c r="F22" i="3"/>
  <c r="G22" i="3" s="1"/>
  <c r="G24" i="3" s="1" a="1"/>
  <c r="G24" i="3" s="1"/>
  <c r="G21" i="3"/>
  <c r="O21" i="3"/>
  <c r="P20" i="3"/>
  <c r="J39" i="3" l="1"/>
  <c r="K38" i="3"/>
  <c r="L38" i="3" s="1"/>
  <c r="B38" i="3"/>
  <c r="C38" i="3" s="1"/>
  <c r="A39" i="3"/>
  <c r="O22" i="3"/>
  <c r="P22" i="3" s="1"/>
  <c r="P24" i="3" s="1" a="1"/>
  <c r="P21" i="3"/>
  <c r="P24" i="3" l="1"/>
  <c r="A40" i="3"/>
  <c r="B39" i="3"/>
  <c r="C39" i="3" s="1"/>
  <c r="J40" i="3"/>
  <c r="K39" i="3"/>
  <c r="L39" i="3" s="1"/>
  <c r="K40" i="3" l="1"/>
  <c r="L40" i="3" s="1"/>
  <c r="J41" i="3"/>
  <c r="B40" i="3"/>
  <c r="C40" i="3" s="1"/>
  <c r="A41" i="3"/>
  <c r="A42" i="3" l="1"/>
  <c r="B41" i="3"/>
  <c r="C41" i="3" s="1"/>
  <c r="K41" i="3"/>
  <c r="L41" i="3" s="1"/>
  <c r="J42" i="3"/>
  <c r="J43" i="3" l="1"/>
  <c r="K42" i="3"/>
  <c r="L42" i="3" s="1"/>
  <c r="B42" i="3"/>
  <c r="C42" i="3" s="1"/>
  <c r="A43" i="3"/>
  <c r="B43" i="3" l="1"/>
  <c r="C43" i="3" s="1"/>
  <c r="A44" i="3"/>
  <c r="J44" i="3"/>
  <c r="K43" i="3"/>
  <c r="L43" i="3" s="1"/>
  <c r="K44" i="3" l="1"/>
  <c r="L44" i="3" s="1"/>
  <c r="J45" i="3"/>
  <c r="B44" i="3"/>
  <c r="C44" i="3" s="1"/>
  <c r="A45" i="3"/>
  <c r="A46" i="3" l="1"/>
  <c r="B45" i="3"/>
  <c r="C45" i="3" s="1"/>
  <c r="K45" i="3"/>
  <c r="L45" i="3" s="1"/>
  <c r="J46" i="3"/>
  <c r="J47" i="3" l="1"/>
  <c r="K46" i="3"/>
  <c r="L46" i="3" s="1"/>
  <c r="B46" i="3"/>
  <c r="C46" i="3" s="1"/>
  <c r="A47" i="3"/>
  <c r="A48" i="3" l="1"/>
  <c r="B47" i="3"/>
  <c r="C47" i="3" s="1"/>
  <c r="J48" i="3"/>
  <c r="K47" i="3"/>
  <c r="L47" i="3" s="1"/>
  <c r="K48" i="3" l="1"/>
  <c r="L48" i="3" s="1"/>
  <c r="J49" i="3"/>
  <c r="B48" i="3"/>
  <c r="C48" i="3" s="1"/>
  <c r="A49" i="3"/>
  <c r="A50" i="3" l="1"/>
  <c r="B49" i="3"/>
  <c r="C49" i="3" s="1"/>
  <c r="K49" i="3"/>
  <c r="L49" i="3" s="1"/>
  <c r="J50" i="3"/>
  <c r="J51" i="3" l="1"/>
  <c r="K50" i="3"/>
  <c r="L50" i="3" s="1"/>
  <c r="B50" i="3"/>
  <c r="C50" i="3" s="1"/>
  <c r="A51" i="3"/>
  <c r="A52" i="3" l="1"/>
  <c r="B51" i="3"/>
  <c r="C51" i="3" s="1"/>
  <c r="J52" i="3"/>
  <c r="K51" i="3"/>
  <c r="L51" i="3" s="1"/>
  <c r="K52" i="3" l="1"/>
  <c r="L52" i="3" s="1"/>
  <c r="J53" i="3"/>
  <c r="B52" i="3"/>
  <c r="C52" i="3" s="1"/>
  <c r="A53" i="3"/>
  <c r="A54" i="3" l="1"/>
  <c r="B53" i="3"/>
  <c r="C53" i="3" s="1"/>
  <c r="K53" i="3"/>
  <c r="L53" i="3" s="1"/>
  <c r="J54" i="3"/>
  <c r="J55" i="3" l="1"/>
  <c r="K54" i="3"/>
  <c r="L54" i="3" s="1"/>
  <c r="B54" i="3"/>
  <c r="C54" i="3" s="1"/>
  <c r="A55" i="3"/>
  <c r="B55" i="3" l="1"/>
  <c r="C55" i="3" s="1"/>
  <c r="A56" i="3"/>
  <c r="J56" i="3"/>
  <c r="K55" i="3"/>
  <c r="L55" i="3" s="1"/>
  <c r="K56" i="3" l="1"/>
  <c r="L56" i="3" s="1"/>
  <c r="J57" i="3"/>
  <c r="B56" i="3"/>
  <c r="C56" i="3" s="1"/>
  <c r="A57" i="3"/>
  <c r="A58" i="3" l="1"/>
  <c r="B57" i="3"/>
  <c r="C57" i="3" s="1"/>
  <c r="K57" i="3"/>
  <c r="L57" i="3" s="1"/>
  <c r="J58" i="3"/>
  <c r="J59" i="3" l="1"/>
  <c r="K58" i="3"/>
  <c r="L58" i="3" s="1"/>
  <c r="B58" i="3"/>
  <c r="C58" i="3" s="1"/>
  <c r="A59" i="3"/>
  <c r="A60" i="3" l="1"/>
  <c r="B59" i="3"/>
  <c r="C59" i="3" s="1"/>
  <c r="J60" i="3"/>
  <c r="K59" i="3"/>
  <c r="L59" i="3" s="1"/>
  <c r="K60" i="3" l="1"/>
  <c r="L60" i="3" s="1"/>
  <c r="J61" i="3"/>
  <c r="B60" i="3"/>
  <c r="C60" i="3" s="1"/>
  <c r="A61" i="3"/>
  <c r="A62" i="3" l="1"/>
  <c r="B61" i="3"/>
  <c r="C61" i="3" s="1"/>
  <c r="K61" i="3"/>
  <c r="L61" i="3" s="1"/>
  <c r="J62" i="3"/>
  <c r="J63" i="3" l="1"/>
  <c r="K62" i="3"/>
  <c r="L62" i="3" s="1"/>
  <c r="B62" i="3"/>
  <c r="C62" i="3" s="1"/>
  <c r="A63" i="3"/>
  <c r="A64" i="3" l="1"/>
  <c r="B63" i="3"/>
  <c r="C63" i="3" s="1"/>
  <c r="J64" i="3"/>
  <c r="K63" i="3"/>
  <c r="L63" i="3" s="1"/>
  <c r="K64" i="3" l="1"/>
  <c r="L64" i="3" s="1"/>
  <c r="J65" i="3"/>
  <c r="B64" i="3"/>
  <c r="C64" i="3" s="1"/>
  <c r="A65" i="3"/>
  <c r="K65" i="3" l="1"/>
  <c r="L65" i="3" s="1"/>
  <c r="J66" i="3"/>
  <c r="A66" i="3"/>
  <c r="B65" i="3"/>
  <c r="C65" i="3" s="1"/>
  <c r="J67" i="3" l="1"/>
  <c r="K66" i="3"/>
  <c r="L66" i="3" s="1"/>
  <c r="B66" i="3"/>
  <c r="C66" i="3" s="1"/>
  <c r="A67" i="3"/>
  <c r="J68" i="3" l="1"/>
  <c r="K67" i="3"/>
  <c r="L67" i="3" s="1"/>
  <c r="B67" i="3"/>
  <c r="C67" i="3" s="1"/>
  <c r="A68" i="3"/>
  <c r="B68" i="3" l="1"/>
  <c r="C68" i="3" s="1"/>
  <c r="A69" i="3"/>
  <c r="K68" i="3"/>
  <c r="L68" i="3" s="1"/>
  <c r="J69" i="3"/>
  <c r="A70" i="3" l="1"/>
  <c r="B69" i="3"/>
  <c r="C69" i="3" s="1"/>
  <c r="K69" i="3"/>
  <c r="L69" i="3" s="1"/>
  <c r="J70" i="3"/>
  <c r="B70" i="3" l="1"/>
  <c r="C70" i="3" s="1"/>
  <c r="A71" i="3"/>
  <c r="J71" i="3"/>
  <c r="K70" i="3"/>
  <c r="L70" i="3" s="1"/>
  <c r="J72" i="3" l="1"/>
  <c r="K71" i="3"/>
  <c r="L71" i="3" s="1"/>
  <c r="B71" i="3"/>
  <c r="C71" i="3" s="1"/>
  <c r="A72" i="3"/>
  <c r="K72" i="3" l="1"/>
  <c r="L72" i="3" s="1"/>
  <c r="J73" i="3"/>
  <c r="B72" i="3"/>
  <c r="C72" i="3" s="1"/>
  <c r="A73" i="3"/>
  <c r="A74" i="3" l="1"/>
  <c r="B73" i="3"/>
  <c r="C73" i="3" s="1"/>
  <c r="K73" i="3"/>
  <c r="L73" i="3" s="1"/>
  <c r="J74" i="3"/>
  <c r="J75" i="3" l="1"/>
  <c r="K74" i="3"/>
  <c r="L74" i="3" s="1"/>
  <c r="B74" i="3"/>
  <c r="C74" i="3" s="1"/>
  <c r="A75" i="3"/>
  <c r="A76" i="3" l="1"/>
  <c r="B75" i="3"/>
  <c r="C75" i="3" s="1"/>
  <c r="J76" i="3"/>
  <c r="K75" i="3"/>
  <c r="L75" i="3" s="1"/>
  <c r="K76" i="3" l="1"/>
  <c r="L76" i="3" s="1"/>
  <c r="J77" i="3"/>
  <c r="B76" i="3"/>
  <c r="C76" i="3" s="1"/>
  <c r="A77" i="3"/>
  <c r="A78" i="3" l="1"/>
  <c r="B77" i="3"/>
  <c r="C77" i="3" s="1"/>
  <c r="K77" i="3"/>
  <c r="L77" i="3" s="1"/>
  <c r="J78" i="3"/>
  <c r="J79" i="3" l="1"/>
  <c r="K78" i="3"/>
  <c r="L78" i="3" s="1"/>
  <c r="B78" i="3"/>
  <c r="C78" i="3" s="1"/>
  <c r="A79" i="3"/>
  <c r="A80" i="3" l="1"/>
  <c r="B79" i="3"/>
  <c r="C79" i="3" s="1"/>
  <c r="J80" i="3"/>
  <c r="K79" i="3"/>
  <c r="L79" i="3" s="1"/>
  <c r="K80" i="3" l="1"/>
  <c r="L80" i="3" s="1"/>
  <c r="J81" i="3"/>
  <c r="B80" i="3"/>
  <c r="C80" i="3" s="1"/>
  <c r="A81" i="3"/>
  <c r="A82" i="3" l="1"/>
  <c r="B81" i="3"/>
  <c r="C81" i="3" s="1"/>
  <c r="K81" i="3"/>
  <c r="L81" i="3" s="1"/>
  <c r="J82" i="3"/>
  <c r="B82" i="3" l="1"/>
  <c r="C82" i="3" s="1"/>
  <c r="A83" i="3"/>
  <c r="J83" i="3"/>
  <c r="K82" i="3"/>
  <c r="L82" i="3" s="1"/>
  <c r="J84" i="3" l="1"/>
  <c r="K83" i="3"/>
  <c r="L83" i="3" s="1"/>
  <c r="B83" i="3"/>
  <c r="C83" i="3" s="1"/>
  <c r="A84" i="3"/>
  <c r="K84" i="3" l="1"/>
  <c r="L84" i="3" s="1"/>
  <c r="J85" i="3"/>
  <c r="B84" i="3"/>
  <c r="C84" i="3" s="1"/>
  <c r="A85" i="3"/>
  <c r="A86" i="3" l="1"/>
  <c r="B85" i="3"/>
  <c r="C85" i="3" s="1"/>
  <c r="K85" i="3"/>
  <c r="L85" i="3" s="1"/>
  <c r="J86" i="3"/>
  <c r="J87" i="3" l="1"/>
  <c r="K86" i="3"/>
  <c r="L86" i="3" s="1"/>
  <c r="B86" i="3"/>
  <c r="C86" i="3" s="1"/>
  <c r="A87" i="3"/>
  <c r="A88" i="3" l="1"/>
  <c r="B87" i="3"/>
  <c r="C87" i="3" s="1"/>
  <c r="J88" i="3"/>
  <c r="K87" i="3"/>
  <c r="L87" i="3" s="1"/>
  <c r="K88" i="3" l="1"/>
  <c r="L88" i="3" s="1"/>
  <c r="J89" i="3"/>
  <c r="B88" i="3"/>
  <c r="C88" i="3" s="1"/>
  <c r="A89" i="3"/>
  <c r="A90" i="3" l="1"/>
  <c r="B89" i="3"/>
  <c r="C89" i="3" s="1"/>
  <c r="K89" i="3"/>
  <c r="L89" i="3" s="1"/>
  <c r="J90" i="3"/>
  <c r="B90" i="3" l="1"/>
  <c r="C90" i="3" s="1"/>
  <c r="A91" i="3"/>
  <c r="J91" i="3"/>
  <c r="K90" i="3"/>
  <c r="L90" i="3" s="1"/>
  <c r="J92" i="3" l="1"/>
  <c r="K91" i="3"/>
  <c r="L91" i="3" s="1"/>
  <c r="B91" i="3"/>
  <c r="C91" i="3" s="1"/>
  <c r="A92" i="3"/>
  <c r="K92" i="3" l="1"/>
  <c r="L92" i="3" s="1"/>
  <c r="J93" i="3"/>
  <c r="B92" i="3"/>
  <c r="C92" i="3" s="1"/>
  <c r="A93" i="3"/>
  <c r="A94" i="3" l="1"/>
  <c r="B93" i="3"/>
  <c r="C93" i="3" s="1"/>
  <c r="K93" i="3"/>
  <c r="L93" i="3" s="1"/>
  <c r="J94" i="3"/>
  <c r="B94" i="3" l="1"/>
  <c r="C94" i="3" s="1"/>
  <c r="A95" i="3"/>
  <c r="J95" i="3"/>
  <c r="K94" i="3"/>
  <c r="L94" i="3" s="1"/>
  <c r="J96" i="3" l="1"/>
  <c r="K95" i="3"/>
  <c r="L95" i="3" s="1"/>
  <c r="B95" i="3"/>
  <c r="C95" i="3" s="1"/>
  <c r="A96" i="3"/>
  <c r="K96" i="3" l="1"/>
  <c r="L96" i="3" s="1"/>
  <c r="J97" i="3"/>
  <c r="B96" i="3"/>
  <c r="C96" i="3" s="1"/>
  <c r="A97" i="3"/>
  <c r="A98" i="3" l="1"/>
  <c r="B97" i="3"/>
  <c r="C97" i="3" s="1"/>
  <c r="K97" i="3"/>
  <c r="L97" i="3" s="1"/>
  <c r="J98" i="3"/>
  <c r="B98" i="3" l="1"/>
  <c r="C98" i="3" s="1"/>
  <c r="A99" i="3"/>
  <c r="J99" i="3"/>
  <c r="K98" i="3"/>
  <c r="L98" i="3" s="1"/>
  <c r="J100" i="3" l="1"/>
  <c r="K99" i="3"/>
  <c r="L99" i="3" s="1"/>
  <c r="B99" i="3"/>
  <c r="C99" i="3" s="1"/>
  <c r="A100" i="3"/>
  <c r="K100" i="3" l="1"/>
  <c r="L100" i="3" s="1"/>
  <c r="J101" i="3"/>
  <c r="B100" i="3"/>
  <c r="C100" i="3" s="1"/>
  <c r="A101" i="3"/>
  <c r="A102" i="3" l="1"/>
  <c r="B101" i="3"/>
  <c r="C101" i="3" s="1"/>
  <c r="K101" i="3"/>
  <c r="L101" i="3" s="1"/>
  <c r="J102" i="3"/>
  <c r="B102" i="3" l="1"/>
  <c r="C102" i="3" s="1"/>
  <c r="A103" i="3"/>
  <c r="J103" i="3"/>
  <c r="K102" i="3"/>
  <c r="L102" i="3" s="1"/>
  <c r="J104" i="3" l="1"/>
  <c r="K103" i="3"/>
  <c r="L103" i="3" s="1"/>
  <c r="B103" i="3"/>
  <c r="C103" i="3" s="1"/>
  <c r="A104" i="3"/>
  <c r="B104" i="3" l="1"/>
  <c r="C104" i="3" s="1"/>
  <c r="A105" i="3"/>
  <c r="K104" i="3"/>
  <c r="L104" i="3" s="1"/>
  <c r="J105" i="3"/>
  <c r="K105" i="3" l="1"/>
  <c r="L105" i="3" s="1"/>
  <c r="J106" i="3"/>
  <c r="A106" i="3"/>
  <c r="B105" i="3"/>
  <c r="C105" i="3" s="1"/>
  <c r="B106" i="3" l="1"/>
  <c r="C106" i="3" s="1"/>
  <c r="A107" i="3"/>
  <c r="J107" i="3"/>
  <c r="K106" i="3"/>
  <c r="L106" i="3" s="1"/>
  <c r="J108" i="3" l="1"/>
  <c r="K107" i="3"/>
  <c r="L107" i="3" s="1"/>
  <c r="B107" i="3"/>
  <c r="C107" i="3" s="1"/>
  <c r="A108" i="3"/>
  <c r="B108" i="3" l="1"/>
  <c r="C108" i="3" s="1"/>
  <c r="A109" i="3"/>
  <c r="K108" i="3"/>
  <c r="L108" i="3" s="1"/>
  <c r="J109" i="3"/>
  <c r="K109" i="3" l="1"/>
  <c r="L109" i="3" s="1"/>
  <c r="J110" i="3"/>
  <c r="A110" i="3"/>
  <c r="B109" i="3"/>
  <c r="C109" i="3" s="1"/>
  <c r="B110" i="3" l="1"/>
  <c r="C110" i="3" s="1"/>
  <c r="A111" i="3"/>
  <c r="J111" i="3"/>
  <c r="K110" i="3"/>
  <c r="L110" i="3" s="1"/>
  <c r="J112" i="3" l="1"/>
  <c r="K111" i="3"/>
  <c r="L111" i="3" s="1"/>
  <c r="B111" i="3"/>
  <c r="C111" i="3" s="1"/>
  <c r="A112" i="3"/>
  <c r="B112" i="3" l="1"/>
  <c r="C112" i="3" s="1"/>
  <c r="A113" i="3"/>
  <c r="K112" i="3"/>
  <c r="L112" i="3" s="1"/>
  <c r="J113" i="3"/>
  <c r="A114" i="3" l="1"/>
  <c r="B113" i="3"/>
  <c r="C113" i="3" s="1"/>
  <c r="K113" i="3"/>
  <c r="L113" i="3" s="1"/>
  <c r="J114" i="3"/>
  <c r="J115" i="3" l="1"/>
  <c r="K114" i="3"/>
  <c r="L114" i="3" s="1"/>
  <c r="B114" i="3"/>
  <c r="C114" i="3" s="1"/>
  <c r="A115" i="3"/>
  <c r="B115" i="3" l="1"/>
  <c r="C115" i="3" s="1"/>
  <c r="A116" i="3"/>
  <c r="J116" i="3"/>
  <c r="K115" i="3"/>
  <c r="L115" i="3" s="1"/>
  <c r="K116" i="3" l="1"/>
  <c r="L116" i="3" s="1"/>
  <c r="J117" i="3"/>
  <c r="B116" i="3"/>
  <c r="C116" i="3" s="1"/>
  <c r="A117" i="3"/>
  <c r="A118" i="3" l="1"/>
  <c r="B117" i="3"/>
  <c r="C117" i="3" s="1"/>
  <c r="K117" i="3"/>
  <c r="L117" i="3" s="1"/>
  <c r="J118" i="3"/>
  <c r="J119" i="3" l="1"/>
  <c r="K118" i="3"/>
  <c r="L118" i="3" s="1"/>
  <c r="B118" i="3"/>
  <c r="C118" i="3" s="1"/>
  <c r="A119" i="3"/>
  <c r="B119" i="3" l="1"/>
  <c r="C119" i="3" s="1"/>
  <c r="A120" i="3"/>
  <c r="J120" i="3"/>
  <c r="K119" i="3"/>
  <c r="L119" i="3" s="1"/>
  <c r="K120" i="3" l="1"/>
  <c r="L120" i="3" s="1"/>
  <c r="J121" i="3"/>
  <c r="B120" i="3"/>
  <c r="C120" i="3" s="1"/>
  <c r="A121" i="3"/>
  <c r="A122" i="3" l="1"/>
  <c r="B121" i="3"/>
  <c r="C121" i="3" s="1"/>
  <c r="K121" i="3"/>
  <c r="L121" i="3" s="1"/>
  <c r="J122" i="3"/>
  <c r="J123" i="3" l="1"/>
  <c r="K122" i="3"/>
  <c r="L122" i="3" s="1"/>
  <c r="B122" i="3"/>
  <c r="C122" i="3" s="1"/>
  <c r="A123" i="3"/>
  <c r="B123" i="3" l="1"/>
  <c r="C123" i="3" s="1"/>
  <c r="A124" i="3"/>
  <c r="J124" i="3"/>
  <c r="K123" i="3"/>
  <c r="L123" i="3" s="1"/>
  <c r="K124" i="3" l="1"/>
  <c r="L124" i="3" s="1"/>
  <c r="J125" i="3"/>
  <c r="B124" i="3"/>
  <c r="C124" i="3" s="1"/>
  <c r="A125" i="3"/>
  <c r="A126" i="3" l="1"/>
  <c r="B125" i="3"/>
  <c r="C125" i="3" s="1"/>
  <c r="K125" i="3"/>
  <c r="L125" i="3" s="1"/>
  <c r="J126" i="3"/>
  <c r="J127" i="3" l="1"/>
  <c r="K126" i="3"/>
  <c r="L126" i="3" s="1"/>
  <c r="B126" i="3"/>
  <c r="C126" i="3" s="1"/>
  <c r="A127" i="3"/>
  <c r="B127" i="3" l="1"/>
  <c r="C127" i="3" s="1"/>
  <c r="A128" i="3"/>
  <c r="J128" i="3"/>
  <c r="K127" i="3"/>
  <c r="L127" i="3" s="1"/>
  <c r="K128" i="3" l="1"/>
  <c r="L128" i="3" s="1"/>
  <c r="J129" i="3"/>
  <c r="B128" i="3"/>
  <c r="C128" i="3" s="1"/>
  <c r="A129" i="3"/>
  <c r="A130" i="3" l="1"/>
  <c r="B129" i="3"/>
  <c r="C129" i="3" s="1"/>
  <c r="K129" i="3"/>
  <c r="L129" i="3" s="1"/>
  <c r="J130" i="3"/>
  <c r="J131" i="3" l="1"/>
  <c r="K130" i="3"/>
  <c r="L130" i="3" s="1"/>
  <c r="B130" i="3"/>
  <c r="C130" i="3" s="1"/>
  <c r="A131" i="3"/>
  <c r="B131" i="3" l="1"/>
  <c r="C131" i="3" s="1"/>
  <c r="A132" i="3"/>
  <c r="J132" i="3"/>
  <c r="K131" i="3"/>
  <c r="L131" i="3" s="1"/>
  <c r="K132" i="3" l="1"/>
  <c r="L132" i="3" s="1"/>
  <c r="J133" i="3"/>
  <c r="B132" i="3"/>
  <c r="C132" i="3" s="1"/>
  <c r="A133" i="3"/>
  <c r="A134" i="3" l="1"/>
  <c r="B133" i="3"/>
  <c r="C133" i="3" s="1"/>
  <c r="K133" i="3"/>
  <c r="L133" i="3" s="1"/>
  <c r="J134" i="3"/>
  <c r="K134" i="3" l="1"/>
  <c r="L134" i="3" s="1"/>
  <c r="J135" i="3"/>
  <c r="A135" i="3"/>
  <c r="B134" i="3"/>
  <c r="C134" i="3" s="1"/>
  <c r="A136" i="3" l="1"/>
  <c r="B135" i="3"/>
  <c r="C135" i="3" s="1"/>
  <c r="J136" i="3"/>
  <c r="K135" i="3"/>
  <c r="L135" i="3" s="1"/>
  <c r="J137" i="3" l="1"/>
  <c r="K136" i="3"/>
  <c r="L136" i="3" s="1"/>
  <c r="B136" i="3"/>
  <c r="C136" i="3" s="1"/>
  <c r="A137" i="3"/>
  <c r="A138" i="3" l="1"/>
  <c r="B137" i="3"/>
  <c r="C137" i="3" s="1"/>
  <c r="K137" i="3"/>
  <c r="L137" i="3" s="1"/>
  <c r="J138" i="3"/>
  <c r="K138" i="3" l="1"/>
  <c r="L138" i="3" s="1"/>
  <c r="J139" i="3"/>
  <c r="A139" i="3"/>
  <c r="B138" i="3"/>
  <c r="C138" i="3" s="1"/>
  <c r="A140" i="3" l="1"/>
  <c r="B139" i="3"/>
  <c r="C139" i="3" s="1"/>
  <c r="K139" i="3"/>
  <c r="L139" i="3" s="1"/>
  <c r="J140" i="3"/>
  <c r="J141" i="3" l="1"/>
  <c r="K140" i="3"/>
  <c r="L140" i="3" s="1"/>
  <c r="B140" i="3"/>
  <c r="C140" i="3" s="1"/>
  <c r="A141" i="3"/>
  <c r="B141" i="3" l="1"/>
  <c r="C141" i="3" s="1"/>
  <c r="A142" i="3"/>
  <c r="K141" i="3"/>
  <c r="L141" i="3" s="1"/>
  <c r="J142" i="3"/>
  <c r="K142" i="3" l="1"/>
  <c r="L142" i="3" s="1"/>
  <c r="J143" i="3"/>
  <c r="A143" i="3"/>
  <c r="B142" i="3"/>
  <c r="C142" i="3" s="1"/>
  <c r="A144" i="3" l="1"/>
  <c r="B143" i="3"/>
  <c r="C143" i="3" s="1"/>
  <c r="J144" i="3"/>
  <c r="K143" i="3"/>
  <c r="L143" i="3" s="1"/>
  <c r="B144" i="3" l="1"/>
  <c r="C144" i="3" s="1"/>
  <c r="A145" i="3"/>
  <c r="J145" i="3"/>
  <c r="K144" i="3"/>
  <c r="L144" i="3" s="1"/>
  <c r="K145" i="3" l="1"/>
  <c r="L145" i="3" s="1"/>
  <c r="J146" i="3"/>
  <c r="A146" i="3"/>
  <c r="B145" i="3"/>
  <c r="C145" i="3" s="1"/>
  <c r="A147" i="3" l="1"/>
  <c r="B146" i="3"/>
  <c r="C146" i="3" s="1"/>
  <c r="K146" i="3"/>
  <c r="L146" i="3" s="1"/>
  <c r="J147" i="3"/>
  <c r="J148" i="3" l="1"/>
  <c r="K147" i="3"/>
  <c r="L147" i="3" s="1"/>
  <c r="A148" i="3"/>
  <c r="B147" i="3"/>
  <c r="C147" i="3" s="1"/>
  <c r="B148" i="3" l="1"/>
  <c r="C148" i="3" s="1"/>
  <c r="A149" i="3"/>
  <c r="J149" i="3"/>
  <c r="K148" i="3"/>
  <c r="L148" i="3" s="1"/>
  <c r="K149" i="3" l="1"/>
  <c r="L149" i="3" s="1"/>
  <c r="J150" i="3"/>
  <c r="B149" i="3"/>
  <c r="C149" i="3" s="1"/>
  <c r="A150" i="3"/>
  <c r="B150" i="3" l="1"/>
  <c r="C150" i="3" s="1"/>
  <c r="A151" i="3"/>
  <c r="K150" i="3"/>
  <c r="L150" i="3" s="1"/>
  <c r="J151" i="3"/>
  <c r="K151" i="3" l="1"/>
  <c r="L151" i="3" s="1"/>
  <c r="J152" i="3"/>
  <c r="A152" i="3"/>
  <c r="B151" i="3"/>
  <c r="C151" i="3" s="1"/>
  <c r="B152" i="3" l="1"/>
  <c r="C152" i="3" s="1"/>
  <c r="A153" i="3"/>
  <c r="J153" i="3"/>
  <c r="K152" i="3"/>
  <c r="L152" i="3" s="1"/>
  <c r="J154" i="3" l="1"/>
  <c r="K153" i="3"/>
  <c r="L153" i="3" s="1"/>
  <c r="B153" i="3"/>
  <c r="C153" i="3" s="1"/>
  <c r="A154" i="3"/>
  <c r="B154" i="3" l="1"/>
  <c r="C154" i="3" s="1"/>
  <c r="A155" i="3"/>
  <c r="K154" i="3"/>
  <c r="L154" i="3" s="1"/>
  <c r="J155" i="3"/>
  <c r="J156" i="3" l="1"/>
  <c r="K155" i="3"/>
  <c r="L155" i="3" s="1"/>
  <c r="A156" i="3"/>
  <c r="B155" i="3"/>
  <c r="C155" i="3" s="1"/>
  <c r="B156" i="3" l="1"/>
  <c r="C156" i="3" s="1"/>
  <c r="A157" i="3"/>
  <c r="J157" i="3"/>
  <c r="K156" i="3"/>
  <c r="L156" i="3" s="1"/>
  <c r="J158" i="3" l="1"/>
  <c r="K157" i="3"/>
  <c r="L157" i="3" s="1"/>
  <c r="B157" i="3"/>
  <c r="C157" i="3" s="1"/>
  <c r="A158" i="3"/>
  <c r="B158" i="3" l="1"/>
  <c r="C158" i="3" s="1"/>
  <c r="A159" i="3"/>
  <c r="K158" i="3"/>
  <c r="L158" i="3" s="1"/>
  <c r="J159" i="3"/>
  <c r="J160" i="3" l="1"/>
  <c r="K159" i="3"/>
  <c r="L159" i="3" s="1"/>
  <c r="A160" i="3"/>
  <c r="B159" i="3"/>
  <c r="C159" i="3" s="1"/>
  <c r="B160" i="3" l="1"/>
  <c r="C160" i="3" s="1"/>
  <c r="A161" i="3"/>
  <c r="J161" i="3"/>
  <c r="K160" i="3"/>
  <c r="L160" i="3" s="1"/>
  <c r="J162" i="3" l="1"/>
  <c r="K161" i="3"/>
  <c r="L161" i="3" s="1"/>
  <c r="B161" i="3"/>
  <c r="C161" i="3" s="1"/>
  <c r="A162" i="3"/>
  <c r="B162" i="3" l="1"/>
  <c r="C162" i="3" s="1"/>
  <c r="A163" i="3"/>
  <c r="K162" i="3"/>
  <c r="L162" i="3" s="1"/>
  <c r="J163" i="3"/>
  <c r="J164" i="3" l="1"/>
  <c r="K163" i="3"/>
  <c r="L163" i="3" s="1"/>
  <c r="A164" i="3"/>
  <c r="B163" i="3"/>
  <c r="C163" i="3" s="1"/>
  <c r="B164" i="3" l="1"/>
  <c r="C164" i="3" s="1"/>
  <c r="A165" i="3"/>
  <c r="J165" i="3"/>
  <c r="K164" i="3"/>
  <c r="L164" i="3" s="1"/>
  <c r="J166" i="3" l="1"/>
  <c r="K165" i="3"/>
  <c r="L165" i="3" s="1"/>
  <c r="B165" i="3"/>
  <c r="C165" i="3" s="1"/>
  <c r="A166" i="3"/>
  <c r="B166" i="3" l="1"/>
  <c r="C166" i="3" s="1"/>
  <c r="A167" i="3"/>
  <c r="K166" i="3"/>
  <c r="L166" i="3" s="1"/>
  <c r="J167" i="3"/>
  <c r="J168" i="3" l="1"/>
  <c r="K167" i="3"/>
  <c r="L167" i="3" s="1"/>
  <c r="A168" i="3"/>
  <c r="B167" i="3"/>
  <c r="C167" i="3" s="1"/>
  <c r="A169" i="3" l="1"/>
  <c r="B168" i="3"/>
  <c r="C168" i="3" s="1"/>
  <c r="K168" i="3"/>
  <c r="L168" i="3" s="1"/>
  <c r="J169" i="3"/>
  <c r="J170" i="3" l="1"/>
  <c r="K169" i="3"/>
  <c r="L169" i="3" s="1"/>
  <c r="B169" i="3"/>
  <c r="C169" i="3" s="1"/>
  <c r="A170" i="3"/>
  <c r="A171" i="3" l="1"/>
  <c r="B170" i="3"/>
  <c r="C170" i="3" s="1"/>
  <c r="K170" i="3"/>
  <c r="L170" i="3" s="1"/>
  <c r="J171" i="3"/>
  <c r="J172" i="3" l="1"/>
  <c r="K171" i="3"/>
  <c r="L171" i="3" s="1"/>
  <c r="A172" i="3"/>
  <c r="B171" i="3"/>
  <c r="C171" i="3" s="1"/>
  <c r="A173" i="3" l="1"/>
  <c r="B172" i="3"/>
  <c r="C172" i="3" s="1"/>
  <c r="K172" i="3"/>
  <c r="L172" i="3" s="1"/>
  <c r="J173" i="3"/>
  <c r="J174" i="3" l="1"/>
  <c r="K173" i="3"/>
  <c r="L173" i="3" s="1"/>
  <c r="B173" i="3"/>
  <c r="C173" i="3" s="1"/>
  <c r="A174" i="3"/>
  <c r="A175" i="3" l="1"/>
  <c r="B174" i="3"/>
  <c r="C174" i="3" s="1"/>
  <c r="K174" i="3"/>
  <c r="L174" i="3" s="1"/>
  <c r="J175" i="3"/>
  <c r="J176" i="3" l="1"/>
  <c r="K175" i="3"/>
  <c r="L175" i="3" s="1"/>
  <c r="A176" i="3"/>
  <c r="B175" i="3"/>
  <c r="C175" i="3" s="1"/>
  <c r="A177" i="3" l="1"/>
  <c r="B176" i="3"/>
  <c r="C176" i="3" s="1"/>
  <c r="K176" i="3"/>
  <c r="L176" i="3" s="1"/>
  <c r="J177" i="3"/>
  <c r="J178" i="3" l="1"/>
  <c r="K177" i="3"/>
  <c r="L177" i="3" s="1"/>
  <c r="B177" i="3"/>
  <c r="C177" i="3" s="1"/>
  <c r="A178" i="3"/>
  <c r="A179" i="3" l="1"/>
  <c r="B178" i="3"/>
  <c r="C178" i="3" s="1"/>
  <c r="K178" i="3"/>
  <c r="L178" i="3" s="1"/>
  <c r="J179" i="3"/>
  <c r="J180" i="3" l="1"/>
  <c r="K179" i="3"/>
  <c r="L179" i="3" s="1"/>
  <c r="A180" i="3"/>
  <c r="B179" i="3"/>
  <c r="C179" i="3" s="1"/>
  <c r="A181" i="3" l="1"/>
  <c r="B180" i="3"/>
  <c r="C180" i="3" s="1"/>
  <c r="K180" i="3"/>
  <c r="L180" i="3" s="1"/>
  <c r="J181" i="3"/>
  <c r="J182" i="3" l="1"/>
  <c r="K181" i="3"/>
  <c r="L181" i="3" s="1"/>
  <c r="B181" i="3"/>
  <c r="C181" i="3" s="1"/>
  <c r="A182" i="3"/>
  <c r="B182" i="3" l="1"/>
  <c r="C182" i="3" s="1"/>
  <c r="A183" i="3"/>
  <c r="K182" i="3"/>
  <c r="L182" i="3" s="1"/>
  <c r="J183" i="3"/>
  <c r="K183" i="3" l="1"/>
  <c r="L183" i="3" s="1"/>
  <c r="J184" i="3"/>
  <c r="A184" i="3"/>
  <c r="B183" i="3"/>
  <c r="C183" i="3" s="1"/>
  <c r="B184" i="3" l="1"/>
  <c r="C184" i="3" s="1"/>
  <c r="A185" i="3"/>
  <c r="K184" i="3"/>
  <c r="L184" i="3" s="1"/>
  <c r="J185" i="3"/>
  <c r="J186" i="3" l="1"/>
  <c r="K185" i="3"/>
  <c r="L185" i="3" s="1"/>
  <c r="B185" i="3"/>
  <c r="C185" i="3" s="1"/>
  <c r="A186" i="3"/>
  <c r="A187" i="3" l="1"/>
  <c r="B186" i="3"/>
  <c r="C186" i="3" s="1"/>
  <c r="K186" i="3"/>
  <c r="L186" i="3" s="1"/>
  <c r="J187" i="3"/>
  <c r="K187" i="3" l="1"/>
  <c r="L187" i="3" s="1"/>
  <c r="J188" i="3"/>
  <c r="A188" i="3"/>
  <c r="B187" i="3"/>
  <c r="C187" i="3" s="1"/>
  <c r="B188" i="3" l="1"/>
  <c r="C188" i="3" s="1"/>
  <c r="A189" i="3"/>
  <c r="K188" i="3"/>
  <c r="L188" i="3" s="1"/>
  <c r="J189" i="3"/>
  <c r="B189" i="3" l="1"/>
  <c r="C189" i="3" s="1"/>
  <c r="A190" i="3"/>
  <c r="J190" i="3"/>
  <c r="K189" i="3"/>
  <c r="L189" i="3" s="1"/>
  <c r="K190" i="3" l="1"/>
  <c r="L190" i="3" s="1"/>
  <c r="J191" i="3"/>
  <c r="B190" i="3"/>
  <c r="C190" i="3" s="1"/>
  <c r="A191" i="3"/>
  <c r="A192" i="3" l="1"/>
  <c r="B191" i="3"/>
  <c r="C191" i="3" s="1"/>
  <c r="K191" i="3"/>
  <c r="L191" i="3" s="1"/>
  <c r="J192" i="3"/>
  <c r="K192" i="3" l="1"/>
  <c r="L192" i="3" s="1"/>
  <c r="J193" i="3"/>
  <c r="B192" i="3"/>
  <c r="C192" i="3" s="1"/>
  <c r="A193" i="3"/>
  <c r="J194" i="3" l="1"/>
  <c r="K193" i="3"/>
  <c r="L193" i="3" s="1"/>
  <c r="B193" i="3"/>
  <c r="C193" i="3" s="1"/>
  <c r="A194" i="3"/>
  <c r="B194" i="3" l="1"/>
  <c r="C194" i="3" s="1"/>
  <c r="A195" i="3"/>
  <c r="K194" i="3"/>
  <c r="L194" i="3" s="1"/>
  <c r="J195" i="3"/>
  <c r="J196" i="3" l="1"/>
  <c r="K195" i="3"/>
  <c r="L195" i="3" s="1"/>
  <c r="A196" i="3"/>
  <c r="B195" i="3"/>
  <c r="C195" i="3" s="1"/>
  <c r="B196" i="3" l="1"/>
  <c r="C196" i="3" s="1"/>
  <c r="A197" i="3"/>
  <c r="K196" i="3"/>
  <c r="L196" i="3" s="1"/>
  <c r="J197" i="3"/>
  <c r="J198" i="3" l="1"/>
  <c r="K197" i="3"/>
  <c r="L197" i="3" s="1"/>
  <c r="B197" i="3"/>
  <c r="C197" i="3" s="1"/>
  <c r="A198" i="3"/>
  <c r="A199" i="3" l="1"/>
  <c r="B198" i="3"/>
  <c r="C198" i="3" s="1"/>
  <c r="K198" i="3"/>
  <c r="L198" i="3" s="1"/>
  <c r="J199" i="3"/>
  <c r="K199" i="3" l="1"/>
  <c r="L199" i="3" s="1"/>
  <c r="J200" i="3"/>
  <c r="A200" i="3"/>
  <c r="B199" i="3"/>
  <c r="C199" i="3" s="1"/>
  <c r="A201" i="3" l="1"/>
  <c r="B200" i="3"/>
  <c r="C200" i="3" s="1"/>
  <c r="K200" i="3"/>
  <c r="L200" i="3" s="1"/>
  <c r="J201" i="3"/>
  <c r="J202" i="3" l="1"/>
  <c r="K201" i="3"/>
  <c r="L201" i="3" s="1"/>
  <c r="B201" i="3"/>
  <c r="C201" i="3" s="1"/>
  <c r="A202" i="3"/>
  <c r="A203" i="3" l="1"/>
  <c r="B202" i="3"/>
  <c r="C202" i="3" s="1"/>
  <c r="K202" i="3"/>
  <c r="L202" i="3" s="1"/>
  <c r="J203" i="3"/>
  <c r="J204" i="3" l="1"/>
  <c r="K203" i="3"/>
  <c r="L203" i="3" s="1"/>
  <c r="A204" i="3"/>
  <c r="B203" i="3"/>
  <c r="C203" i="3" s="1"/>
  <c r="A205" i="3" l="1"/>
  <c r="B204" i="3"/>
  <c r="C204" i="3" s="1"/>
  <c r="K204" i="3"/>
  <c r="L204" i="3" s="1"/>
  <c r="J205" i="3"/>
  <c r="J206" i="3" l="1"/>
  <c r="K205" i="3"/>
  <c r="L205" i="3" s="1"/>
  <c r="B205" i="3"/>
  <c r="C205" i="3" s="1"/>
  <c r="A206" i="3"/>
  <c r="B206" i="3" l="1"/>
  <c r="C206" i="3" s="1"/>
  <c r="A207" i="3"/>
  <c r="K206" i="3"/>
  <c r="L206" i="3" s="1"/>
  <c r="J207" i="3"/>
  <c r="J208" i="3" l="1"/>
  <c r="K207" i="3"/>
  <c r="L207" i="3" s="1"/>
  <c r="A208" i="3"/>
  <c r="B207" i="3"/>
  <c r="C207" i="3" s="1"/>
  <c r="A209" i="3" l="1"/>
  <c r="B208" i="3"/>
  <c r="C208" i="3" s="1"/>
  <c r="K208" i="3"/>
  <c r="L208" i="3" s="1"/>
  <c r="J209" i="3"/>
  <c r="J210" i="3" l="1"/>
  <c r="K209" i="3"/>
  <c r="L209" i="3" s="1"/>
  <c r="B209" i="3"/>
  <c r="C209" i="3" s="1"/>
  <c r="A210" i="3"/>
  <c r="B210" i="3" l="1"/>
  <c r="C210" i="3" s="1"/>
  <c r="A211" i="3"/>
  <c r="K210" i="3"/>
  <c r="L210" i="3" s="1"/>
  <c r="J211" i="3"/>
  <c r="K211" i="3" l="1"/>
  <c r="L211" i="3" s="1"/>
  <c r="J212" i="3"/>
  <c r="A212" i="3"/>
  <c r="B211" i="3"/>
  <c r="C211" i="3" s="1"/>
  <c r="A213" i="3" l="1"/>
  <c r="B212" i="3"/>
  <c r="C212" i="3" s="1"/>
  <c r="K212" i="3"/>
  <c r="L212" i="3" s="1"/>
  <c r="J213" i="3"/>
  <c r="J214" i="3" l="1"/>
  <c r="K213" i="3"/>
  <c r="L213" i="3" s="1"/>
  <c r="B213" i="3"/>
  <c r="C213" i="3" s="1"/>
  <c r="A214" i="3"/>
  <c r="A215" i="3" l="1"/>
  <c r="B214" i="3"/>
  <c r="C214" i="3" s="1"/>
  <c r="K214" i="3"/>
  <c r="L214" i="3" s="1"/>
  <c r="J215" i="3"/>
  <c r="K215" i="3" l="1"/>
  <c r="L215" i="3" s="1"/>
  <c r="J216" i="3"/>
  <c r="A216" i="3"/>
  <c r="B215" i="3"/>
  <c r="C215" i="3" s="1"/>
  <c r="B216" i="3" l="1"/>
  <c r="C216" i="3" s="1"/>
  <c r="A217" i="3"/>
  <c r="K216" i="3"/>
  <c r="L216" i="3" s="1"/>
  <c r="J217" i="3"/>
  <c r="J218" i="3" l="1"/>
  <c r="K217" i="3"/>
  <c r="L217" i="3" s="1"/>
  <c r="B217" i="3"/>
  <c r="C217" i="3" s="1"/>
  <c r="A218" i="3"/>
  <c r="B218" i="3" l="1"/>
  <c r="C218" i="3" s="1"/>
  <c r="A219" i="3"/>
  <c r="K218" i="3"/>
  <c r="L218" i="3" s="1"/>
  <c r="J219" i="3"/>
  <c r="K219" i="3" l="1"/>
  <c r="L219" i="3" s="1"/>
  <c r="J220" i="3"/>
  <c r="A220" i="3"/>
  <c r="B219" i="3"/>
  <c r="C219" i="3" s="1"/>
  <c r="B220" i="3" l="1"/>
  <c r="C220" i="3" s="1"/>
  <c r="A221" i="3"/>
  <c r="K220" i="3"/>
  <c r="L220" i="3" s="1"/>
  <c r="J221" i="3"/>
  <c r="J222" i="3" l="1"/>
  <c r="K221" i="3"/>
  <c r="L221" i="3" s="1"/>
  <c r="B221" i="3"/>
  <c r="C221" i="3" s="1"/>
  <c r="A222" i="3"/>
  <c r="K222" i="3" l="1"/>
  <c r="L222" i="3" s="1"/>
  <c r="J223" i="3"/>
  <c r="B222" i="3"/>
  <c r="C222" i="3" s="1"/>
  <c r="A223" i="3"/>
  <c r="A224" i="3" l="1"/>
  <c r="B223" i="3"/>
  <c r="C223" i="3" s="1"/>
  <c r="J224" i="3"/>
  <c r="K223" i="3"/>
  <c r="L223" i="3" s="1"/>
  <c r="B224" i="3" l="1"/>
  <c r="C224" i="3" s="1"/>
  <c r="A225" i="3"/>
  <c r="K224" i="3"/>
  <c r="L224" i="3" s="1"/>
  <c r="J225" i="3"/>
  <c r="J226" i="3" l="1"/>
  <c r="K225" i="3"/>
  <c r="L225" i="3" s="1"/>
  <c r="B225" i="3"/>
  <c r="C225" i="3" s="1"/>
  <c r="A226" i="3"/>
  <c r="B226" i="3" l="1"/>
  <c r="C226" i="3" s="1"/>
  <c r="A227" i="3"/>
  <c r="K226" i="3"/>
  <c r="L226" i="3" s="1"/>
  <c r="J227" i="3"/>
  <c r="J228" i="3" l="1"/>
  <c r="K227" i="3"/>
  <c r="L227" i="3" s="1"/>
  <c r="A228" i="3"/>
  <c r="B227" i="3"/>
  <c r="C227" i="3" s="1"/>
  <c r="B228" i="3" l="1"/>
  <c r="C228" i="3" s="1"/>
  <c r="A229" i="3"/>
  <c r="K228" i="3"/>
  <c r="L228" i="3" s="1"/>
  <c r="J229" i="3"/>
  <c r="J230" i="3" l="1"/>
  <c r="K229" i="3"/>
  <c r="L229" i="3" s="1"/>
  <c r="B229" i="3"/>
  <c r="C229" i="3" s="1"/>
  <c r="A230" i="3"/>
  <c r="A231" i="3" l="1"/>
  <c r="B230" i="3"/>
  <c r="C230" i="3" s="1"/>
  <c r="K230" i="3"/>
  <c r="L230" i="3" s="1"/>
  <c r="J231" i="3"/>
  <c r="J232" i="3" l="1"/>
  <c r="K231" i="3"/>
  <c r="L231" i="3" s="1"/>
  <c r="A232" i="3"/>
  <c r="B231" i="3"/>
  <c r="C231" i="3" s="1"/>
  <c r="A233" i="3" l="1"/>
  <c r="B232" i="3"/>
  <c r="C232" i="3" s="1"/>
  <c r="K232" i="3"/>
  <c r="L232" i="3" s="1"/>
  <c r="J233" i="3"/>
  <c r="J234" i="3" l="1"/>
  <c r="K233" i="3"/>
  <c r="L233" i="3" s="1"/>
  <c r="B233" i="3"/>
  <c r="C233" i="3" s="1"/>
  <c r="A234" i="3"/>
  <c r="A235" i="3" l="1"/>
  <c r="B234" i="3"/>
  <c r="C234" i="3" s="1"/>
  <c r="K234" i="3"/>
  <c r="L234" i="3" s="1"/>
  <c r="J235" i="3"/>
  <c r="J236" i="3" l="1"/>
  <c r="K235" i="3"/>
  <c r="L235" i="3" s="1"/>
  <c r="A236" i="3"/>
  <c r="B235" i="3"/>
  <c r="C235" i="3" s="1"/>
  <c r="A237" i="3" l="1"/>
  <c r="B236" i="3"/>
  <c r="C236" i="3" s="1"/>
  <c r="K236" i="3"/>
  <c r="L236" i="3" s="1"/>
  <c r="J237" i="3"/>
  <c r="J238" i="3" l="1"/>
  <c r="K237" i="3"/>
  <c r="L237" i="3" s="1"/>
  <c r="B237" i="3"/>
  <c r="C237" i="3" s="1"/>
  <c r="A238" i="3"/>
  <c r="A239" i="3" l="1"/>
  <c r="B238" i="3"/>
  <c r="C238" i="3" s="1"/>
  <c r="K238" i="3"/>
  <c r="L238" i="3" s="1"/>
  <c r="J239" i="3"/>
  <c r="J240" i="3" l="1"/>
  <c r="K239" i="3"/>
  <c r="L239" i="3" s="1"/>
  <c r="A240" i="3"/>
  <c r="B239" i="3"/>
  <c r="C239" i="3" s="1"/>
  <c r="A241" i="3" l="1"/>
  <c r="B240" i="3"/>
  <c r="C240" i="3" s="1"/>
  <c r="K240" i="3"/>
  <c r="L240" i="3" s="1"/>
  <c r="J241" i="3"/>
  <c r="J242" i="3" l="1"/>
  <c r="K241" i="3"/>
  <c r="L241" i="3" s="1"/>
  <c r="B241" i="3"/>
  <c r="C241" i="3" s="1"/>
  <c r="A242" i="3"/>
  <c r="A243" i="3" l="1"/>
  <c r="B242" i="3"/>
  <c r="C242" i="3" s="1"/>
  <c r="K242" i="3"/>
  <c r="L242" i="3" s="1"/>
  <c r="J243" i="3"/>
  <c r="K243" i="3" l="1"/>
  <c r="L243" i="3" s="1"/>
  <c r="J244" i="3"/>
  <c r="A244" i="3"/>
  <c r="B243" i="3"/>
  <c r="C243" i="3" s="1"/>
  <c r="A245" i="3" l="1"/>
  <c r="B244" i="3"/>
  <c r="C244" i="3" s="1"/>
  <c r="K244" i="3"/>
  <c r="L244" i="3" s="1"/>
  <c r="J245" i="3"/>
  <c r="J246" i="3" l="1"/>
  <c r="K245" i="3"/>
  <c r="L245" i="3" s="1"/>
  <c r="B245" i="3"/>
  <c r="C245" i="3" s="1"/>
  <c r="A246" i="3"/>
  <c r="A247" i="3" l="1"/>
  <c r="B246" i="3"/>
  <c r="C246" i="3" s="1"/>
  <c r="K246" i="3"/>
  <c r="L246" i="3" s="1"/>
  <c r="J247" i="3"/>
  <c r="K247" i="3" l="1"/>
  <c r="L247" i="3" s="1"/>
  <c r="J248" i="3"/>
  <c r="A248" i="3"/>
  <c r="B247" i="3"/>
  <c r="C247" i="3" s="1"/>
  <c r="B248" i="3" l="1"/>
  <c r="C248" i="3" s="1"/>
  <c r="A249" i="3"/>
  <c r="K248" i="3"/>
  <c r="L248" i="3" s="1"/>
  <c r="J249" i="3"/>
  <c r="J250" i="3" l="1"/>
  <c r="K249" i="3"/>
  <c r="L249" i="3" s="1"/>
  <c r="B249" i="3"/>
  <c r="C249" i="3" s="1"/>
  <c r="A250" i="3"/>
  <c r="B250" i="3" l="1"/>
  <c r="C250" i="3" s="1"/>
  <c r="A251" i="3"/>
  <c r="K250" i="3"/>
  <c r="L250" i="3" s="1"/>
  <c r="J251" i="3"/>
  <c r="K251" i="3" l="1"/>
  <c r="L251" i="3" s="1"/>
  <c r="J252" i="3"/>
  <c r="A252" i="3"/>
  <c r="B251" i="3"/>
  <c r="C251" i="3" s="1"/>
  <c r="B252" i="3" l="1"/>
  <c r="C252" i="3" s="1"/>
  <c r="A253" i="3"/>
  <c r="K252" i="3"/>
  <c r="L252" i="3" s="1"/>
  <c r="J253" i="3"/>
  <c r="J254" i="3" l="1"/>
  <c r="K253" i="3"/>
  <c r="L253" i="3" s="1"/>
  <c r="B253" i="3"/>
  <c r="C253" i="3" s="1"/>
  <c r="A254" i="3"/>
  <c r="B254" i="3" l="1"/>
  <c r="C254" i="3" s="1"/>
  <c r="A255" i="3"/>
  <c r="K254" i="3"/>
  <c r="L254" i="3" s="1"/>
  <c r="J255" i="3"/>
  <c r="J256" i="3" l="1"/>
  <c r="K255" i="3"/>
  <c r="L255" i="3" s="1"/>
  <c r="A256" i="3"/>
  <c r="B255" i="3"/>
  <c r="C255" i="3" s="1"/>
  <c r="B256" i="3" l="1"/>
  <c r="C256" i="3" s="1"/>
  <c r="A257" i="3"/>
  <c r="K256" i="3"/>
  <c r="L256" i="3" s="1"/>
  <c r="J257" i="3"/>
  <c r="J258" i="3" l="1"/>
  <c r="K257" i="3"/>
  <c r="L257" i="3" s="1"/>
  <c r="B257" i="3"/>
  <c r="C257" i="3" s="1"/>
  <c r="A258" i="3"/>
  <c r="B258" i="3" l="1"/>
  <c r="C258" i="3" s="1"/>
  <c r="A259" i="3"/>
  <c r="K258" i="3"/>
  <c r="L258" i="3" s="1"/>
  <c r="J259" i="3"/>
  <c r="J260" i="3" l="1"/>
  <c r="K259" i="3"/>
  <c r="L259" i="3" s="1"/>
  <c r="A260" i="3"/>
  <c r="B259" i="3"/>
  <c r="C259" i="3" s="1"/>
  <c r="B260" i="3" l="1"/>
  <c r="C260" i="3" s="1"/>
  <c r="A261" i="3"/>
  <c r="K260" i="3"/>
  <c r="L260" i="3" s="1"/>
  <c r="J261" i="3"/>
  <c r="J262" i="3" l="1"/>
  <c r="K261" i="3"/>
  <c r="L261" i="3" s="1"/>
  <c r="B261" i="3"/>
  <c r="C261" i="3" s="1"/>
  <c r="A262" i="3"/>
  <c r="A263" i="3" l="1"/>
  <c r="B262" i="3"/>
  <c r="C262" i="3" s="1"/>
  <c r="K262" i="3"/>
  <c r="L262" i="3" s="1"/>
  <c r="J263" i="3"/>
  <c r="J264" i="3" l="1"/>
  <c r="K263" i="3"/>
  <c r="L263" i="3" s="1"/>
  <c r="A264" i="3"/>
  <c r="B263" i="3"/>
  <c r="C263" i="3" s="1"/>
  <c r="A265" i="3" l="1"/>
  <c r="B264" i="3"/>
  <c r="C264" i="3" s="1"/>
  <c r="K264" i="3"/>
  <c r="L264" i="3" s="1"/>
  <c r="J265" i="3"/>
  <c r="J266" i="3" l="1"/>
  <c r="K265" i="3"/>
  <c r="L265" i="3" s="1"/>
  <c r="B265" i="3"/>
  <c r="C265" i="3" s="1"/>
  <c r="A266" i="3"/>
  <c r="A267" i="3" l="1"/>
  <c r="B266" i="3"/>
  <c r="C266" i="3" s="1"/>
  <c r="K266" i="3"/>
  <c r="L266" i="3" s="1"/>
  <c r="J267" i="3"/>
  <c r="J268" i="3" l="1"/>
  <c r="K267" i="3"/>
  <c r="L267" i="3" s="1"/>
  <c r="A268" i="3"/>
  <c r="B267" i="3"/>
  <c r="C267" i="3" s="1"/>
  <c r="K268" i="3" l="1"/>
  <c r="L268" i="3" s="1"/>
  <c r="J269" i="3"/>
  <c r="A269" i="3"/>
  <c r="B268" i="3"/>
  <c r="C268" i="3" s="1"/>
  <c r="B269" i="3" l="1"/>
  <c r="C269" i="3" s="1"/>
  <c r="A270" i="3"/>
  <c r="J270" i="3"/>
  <c r="K269" i="3"/>
  <c r="L269" i="3" s="1"/>
  <c r="K270" i="3" l="1"/>
  <c r="L270" i="3" s="1"/>
  <c r="J271" i="3"/>
  <c r="A271" i="3"/>
  <c r="B270" i="3"/>
  <c r="C270" i="3" s="1"/>
  <c r="A272" i="3" l="1"/>
  <c r="B271" i="3"/>
  <c r="C271" i="3" s="1"/>
  <c r="J272" i="3"/>
  <c r="K271" i="3"/>
  <c r="L271" i="3" s="1"/>
  <c r="K272" i="3" l="1"/>
  <c r="L272" i="3" s="1"/>
  <c r="J273" i="3"/>
  <c r="A273" i="3"/>
  <c r="B272" i="3"/>
  <c r="C272" i="3" s="1"/>
  <c r="B273" i="3" l="1"/>
  <c r="C273" i="3" s="1"/>
  <c r="A274" i="3"/>
  <c r="J274" i="3"/>
  <c r="K273" i="3"/>
  <c r="L273" i="3" s="1"/>
  <c r="K274" i="3" l="1"/>
  <c r="L274" i="3" s="1"/>
  <c r="J275" i="3"/>
  <c r="A275" i="3"/>
  <c r="B274" i="3"/>
  <c r="C274" i="3" s="1"/>
  <c r="A276" i="3" l="1"/>
  <c r="B275" i="3"/>
  <c r="C275" i="3" s="1"/>
  <c r="K275" i="3"/>
  <c r="L275" i="3" s="1"/>
  <c r="J276" i="3"/>
  <c r="K276" i="3" l="1"/>
  <c r="L276" i="3" s="1"/>
  <c r="J277" i="3"/>
  <c r="A277" i="3"/>
  <c r="B276" i="3"/>
  <c r="C276" i="3" s="1"/>
  <c r="B277" i="3" l="1"/>
  <c r="C277" i="3" s="1"/>
  <c r="A278" i="3"/>
  <c r="J278" i="3"/>
  <c r="K277" i="3"/>
  <c r="L277" i="3" s="1"/>
  <c r="K278" i="3" l="1"/>
  <c r="L278" i="3" s="1"/>
  <c r="J279" i="3"/>
  <c r="A279" i="3"/>
  <c r="B278" i="3"/>
  <c r="C278" i="3" s="1"/>
  <c r="A280" i="3" l="1"/>
  <c r="B279" i="3"/>
  <c r="C279" i="3" s="1"/>
  <c r="K279" i="3"/>
  <c r="L279" i="3" s="1"/>
  <c r="J280" i="3"/>
  <c r="K280" i="3" l="1"/>
  <c r="L280" i="3" s="1"/>
  <c r="J281" i="3"/>
  <c r="B280" i="3"/>
  <c r="C280" i="3" s="1"/>
  <c r="A281" i="3"/>
  <c r="B281" i="3" l="1"/>
  <c r="C281" i="3" s="1"/>
  <c r="A282" i="3"/>
  <c r="J282" i="3"/>
  <c r="K281" i="3"/>
  <c r="L281" i="3" s="1"/>
  <c r="K282" i="3" l="1"/>
  <c r="L282" i="3" s="1"/>
  <c r="J283" i="3"/>
  <c r="B282" i="3"/>
  <c r="C282" i="3" s="1"/>
  <c r="A283" i="3"/>
  <c r="A284" i="3" l="1"/>
  <c r="B283" i="3"/>
  <c r="C283" i="3" s="1"/>
  <c r="K283" i="3"/>
  <c r="L283" i="3" s="1"/>
  <c r="J284" i="3"/>
  <c r="K284" i="3" l="1"/>
  <c r="L284" i="3" s="1"/>
  <c r="J285" i="3"/>
  <c r="B284" i="3"/>
  <c r="C284" i="3" s="1"/>
  <c r="A285" i="3"/>
  <c r="B285" i="3" l="1"/>
  <c r="C285" i="3" s="1"/>
  <c r="A286" i="3"/>
  <c r="J286" i="3"/>
  <c r="K285" i="3"/>
  <c r="L285" i="3" s="1"/>
  <c r="K286" i="3" l="1"/>
  <c r="L286" i="3" s="1"/>
  <c r="J287" i="3"/>
  <c r="B286" i="3"/>
  <c r="C286" i="3" s="1"/>
  <c r="A287" i="3"/>
  <c r="A288" i="3" l="1"/>
  <c r="B287" i="3"/>
  <c r="C287" i="3" s="1"/>
  <c r="J288" i="3"/>
  <c r="K287" i="3"/>
  <c r="L287" i="3" s="1"/>
  <c r="K288" i="3" l="1"/>
  <c r="L288" i="3" s="1"/>
  <c r="J289" i="3"/>
  <c r="B288" i="3"/>
  <c r="C288" i="3" s="1"/>
  <c r="A289" i="3"/>
  <c r="B289" i="3" l="1"/>
  <c r="C289" i="3" s="1"/>
  <c r="A290" i="3"/>
  <c r="J290" i="3"/>
  <c r="K289" i="3"/>
  <c r="L289" i="3" s="1"/>
  <c r="K290" i="3" l="1"/>
  <c r="L290" i="3" s="1"/>
  <c r="J291" i="3"/>
  <c r="B290" i="3"/>
  <c r="C290" i="3" s="1"/>
  <c r="A291" i="3"/>
  <c r="A292" i="3" l="1"/>
  <c r="B291" i="3"/>
  <c r="C291" i="3" s="1"/>
  <c r="J292" i="3"/>
  <c r="K291" i="3"/>
  <c r="L291" i="3" s="1"/>
  <c r="K292" i="3" l="1"/>
  <c r="L292" i="3" s="1"/>
  <c r="J293" i="3"/>
  <c r="B292" i="3"/>
  <c r="C292" i="3" s="1"/>
  <c r="A293" i="3"/>
  <c r="B293" i="3" l="1"/>
  <c r="C293" i="3" s="1"/>
  <c r="A294" i="3"/>
  <c r="J294" i="3"/>
  <c r="K293" i="3"/>
  <c r="L293" i="3" s="1"/>
  <c r="K294" i="3" l="1"/>
  <c r="L294" i="3" s="1"/>
  <c r="J295" i="3"/>
  <c r="A295" i="3"/>
  <c r="B294" i="3"/>
  <c r="C294" i="3" s="1"/>
  <c r="A296" i="3" l="1"/>
  <c r="B295" i="3"/>
  <c r="C295" i="3" s="1"/>
  <c r="J296" i="3"/>
  <c r="K295" i="3"/>
  <c r="L295" i="3" s="1"/>
  <c r="K296" i="3" l="1"/>
  <c r="L296" i="3" s="1"/>
  <c r="J297" i="3"/>
  <c r="A297" i="3"/>
  <c r="B296" i="3"/>
  <c r="C296" i="3" s="1"/>
  <c r="B297" i="3" l="1"/>
  <c r="C297" i="3" s="1"/>
  <c r="A298" i="3"/>
  <c r="J298" i="3"/>
  <c r="K297" i="3"/>
  <c r="L297" i="3" s="1"/>
  <c r="K298" i="3" l="1"/>
  <c r="L298" i="3" s="1"/>
  <c r="J299" i="3"/>
  <c r="A299" i="3"/>
  <c r="B298" i="3"/>
  <c r="C298" i="3" s="1"/>
  <c r="A300" i="3" l="1"/>
  <c r="B299" i="3"/>
  <c r="C299" i="3" s="1"/>
  <c r="J300" i="3"/>
  <c r="K299" i="3"/>
  <c r="L299" i="3" s="1"/>
  <c r="K300" i="3" l="1"/>
  <c r="L300" i="3" s="1"/>
  <c r="J301" i="3"/>
  <c r="A301" i="3"/>
  <c r="B300" i="3"/>
  <c r="C300" i="3" s="1"/>
  <c r="B301" i="3" l="1"/>
  <c r="C301" i="3" s="1"/>
  <c r="A302" i="3"/>
  <c r="J302" i="3"/>
  <c r="K301" i="3"/>
  <c r="L301" i="3" s="1"/>
  <c r="K302" i="3" l="1"/>
  <c r="L302" i="3" s="1"/>
  <c r="J303" i="3"/>
  <c r="A303" i="3"/>
  <c r="B302" i="3"/>
  <c r="C302" i="3" s="1"/>
  <c r="A304" i="3" l="1"/>
  <c r="B303" i="3"/>
  <c r="C303" i="3" s="1"/>
  <c r="J304" i="3"/>
  <c r="K303" i="3"/>
  <c r="L303" i="3" s="1"/>
  <c r="K304" i="3" l="1"/>
  <c r="L304" i="3" s="1"/>
  <c r="J305" i="3"/>
  <c r="A305" i="3"/>
  <c r="B304" i="3"/>
  <c r="C304" i="3" s="1"/>
  <c r="B305" i="3" l="1"/>
  <c r="C305" i="3" s="1"/>
  <c r="A306" i="3"/>
  <c r="J306" i="3"/>
  <c r="K305" i="3"/>
  <c r="L305" i="3" s="1"/>
  <c r="K306" i="3" l="1"/>
  <c r="L306" i="3" s="1"/>
  <c r="J307" i="3"/>
  <c r="A307" i="3"/>
  <c r="B306" i="3"/>
  <c r="C306" i="3" s="1"/>
  <c r="A308" i="3" l="1"/>
  <c r="B307" i="3"/>
  <c r="C307" i="3" s="1"/>
  <c r="K307" i="3"/>
  <c r="L307" i="3" s="1"/>
  <c r="J308" i="3"/>
  <c r="K308" i="3" l="1"/>
  <c r="L308" i="3" s="1"/>
  <c r="J309" i="3"/>
  <c r="A309" i="3"/>
  <c r="B308" i="3"/>
  <c r="C308" i="3" s="1"/>
  <c r="B309" i="3" l="1"/>
  <c r="C309" i="3" s="1"/>
  <c r="A310" i="3"/>
  <c r="J310" i="3"/>
  <c r="K309" i="3"/>
  <c r="L309" i="3" s="1"/>
  <c r="K310" i="3" l="1"/>
  <c r="L310" i="3" s="1"/>
  <c r="J311" i="3"/>
  <c r="A311" i="3"/>
  <c r="B310" i="3"/>
  <c r="C310" i="3" s="1"/>
  <c r="A312" i="3" l="1"/>
  <c r="B311" i="3"/>
  <c r="C311" i="3" s="1"/>
  <c r="K311" i="3"/>
  <c r="L311" i="3" s="1"/>
  <c r="J312" i="3"/>
  <c r="K312" i="3" l="1"/>
  <c r="L312" i="3" s="1"/>
  <c r="J313" i="3"/>
  <c r="B312" i="3"/>
  <c r="C312" i="3" s="1"/>
  <c r="A313" i="3"/>
  <c r="B313" i="3" l="1"/>
  <c r="C313" i="3" s="1"/>
  <c r="A314" i="3"/>
  <c r="J314" i="3"/>
  <c r="K313" i="3"/>
  <c r="L313" i="3" s="1"/>
  <c r="K314" i="3" l="1"/>
  <c r="L314" i="3" s="1"/>
  <c r="J315" i="3"/>
  <c r="B314" i="3"/>
  <c r="C314" i="3" s="1"/>
  <c r="A315" i="3"/>
  <c r="A316" i="3" l="1"/>
  <c r="B315" i="3"/>
  <c r="C315" i="3" s="1"/>
  <c r="K315" i="3"/>
  <c r="L315" i="3" s="1"/>
  <c r="J316" i="3"/>
  <c r="K316" i="3" l="1"/>
  <c r="L316" i="3" s="1"/>
  <c r="J317" i="3"/>
  <c r="B316" i="3"/>
  <c r="C316" i="3" s="1"/>
  <c r="A317" i="3"/>
  <c r="B317" i="3" l="1"/>
  <c r="C317" i="3" s="1"/>
  <c r="A318" i="3"/>
  <c r="J318" i="3"/>
  <c r="K317" i="3"/>
  <c r="L317" i="3" s="1"/>
  <c r="K318" i="3" l="1"/>
  <c r="L318" i="3" s="1"/>
  <c r="J319" i="3"/>
  <c r="B318" i="3"/>
  <c r="C318" i="3" s="1"/>
  <c r="A319" i="3"/>
  <c r="A320" i="3" l="1"/>
  <c r="B319" i="3"/>
  <c r="C319" i="3" s="1"/>
  <c r="J320" i="3"/>
  <c r="K319" i="3"/>
  <c r="L319" i="3" s="1"/>
  <c r="K320" i="3" l="1"/>
  <c r="L320" i="3" s="1"/>
  <c r="J321" i="3"/>
  <c r="B320" i="3"/>
  <c r="C320" i="3" s="1"/>
  <c r="A321" i="3"/>
  <c r="B321" i="3" l="1"/>
  <c r="C321" i="3" s="1"/>
  <c r="A322" i="3"/>
  <c r="J322" i="3"/>
  <c r="K321" i="3"/>
  <c r="L321" i="3" s="1"/>
  <c r="J323" i="3" l="1"/>
  <c r="K322" i="3"/>
  <c r="L322" i="3" s="1"/>
  <c r="A323" i="3"/>
  <c r="B322" i="3"/>
  <c r="C322" i="3" s="1"/>
  <c r="B323" i="3" l="1"/>
  <c r="C323" i="3" s="1"/>
  <c r="A324" i="3"/>
  <c r="J324" i="3"/>
  <c r="K323" i="3"/>
  <c r="L323" i="3" s="1"/>
  <c r="J325" i="3" l="1"/>
  <c r="K324" i="3"/>
  <c r="L324" i="3" s="1"/>
  <c r="A325" i="3"/>
  <c r="B324" i="3"/>
  <c r="C324" i="3" s="1"/>
  <c r="B325" i="3" l="1"/>
  <c r="C325" i="3" s="1"/>
  <c r="A326" i="3"/>
  <c r="J326" i="3"/>
  <c r="K325" i="3"/>
  <c r="L325" i="3" s="1"/>
  <c r="K326" i="3" l="1"/>
  <c r="L326" i="3" s="1"/>
  <c r="J327" i="3"/>
  <c r="A327" i="3"/>
  <c r="B326" i="3"/>
  <c r="C326" i="3" s="1"/>
  <c r="B327" i="3" l="1"/>
  <c r="C327" i="3" s="1"/>
  <c r="A328" i="3"/>
  <c r="J328" i="3"/>
  <c r="K327" i="3"/>
  <c r="L327" i="3" s="1"/>
  <c r="J329" i="3" l="1"/>
  <c r="K328" i="3"/>
  <c r="L328" i="3" s="1"/>
  <c r="A329" i="3"/>
  <c r="B328" i="3"/>
  <c r="C328" i="3" s="1"/>
  <c r="B329" i="3" l="1"/>
  <c r="C329" i="3" s="1"/>
  <c r="A330" i="3"/>
  <c r="J330" i="3"/>
  <c r="K329" i="3"/>
  <c r="L329" i="3" s="1"/>
  <c r="K330" i="3" l="1"/>
  <c r="L330" i="3" s="1"/>
  <c r="J331" i="3"/>
  <c r="A331" i="3"/>
  <c r="B330" i="3"/>
  <c r="C330" i="3" s="1"/>
  <c r="B331" i="3" l="1"/>
  <c r="C331" i="3" s="1"/>
  <c r="A332" i="3"/>
  <c r="J332" i="3"/>
  <c r="K331" i="3"/>
  <c r="L331" i="3" s="1"/>
  <c r="K332" i="3" l="1"/>
  <c r="L332" i="3" s="1"/>
  <c r="J333" i="3"/>
  <c r="B332" i="3"/>
  <c r="C332" i="3" s="1"/>
  <c r="A333" i="3"/>
  <c r="B333" i="3" l="1"/>
  <c r="C333" i="3" s="1"/>
  <c r="A334" i="3"/>
  <c r="J334" i="3"/>
  <c r="K333" i="3"/>
  <c r="L333" i="3" s="1"/>
  <c r="K334" i="3" l="1"/>
  <c r="L334" i="3" s="1"/>
  <c r="J335" i="3"/>
  <c r="B334" i="3"/>
  <c r="C334" i="3" s="1"/>
  <c r="A335" i="3"/>
  <c r="B335" i="3" l="1"/>
  <c r="C335" i="3" s="1"/>
  <c r="A336" i="3"/>
  <c r="J336" i="3"/>
  <c r="K335" i="3"/>
  <c r="L335" i="3" s="1"/>
  <c r="J337" i="3" l="1"/>
  <c r="K336" i="3"/>
  <c r="L336" i="3" s="1"/>
  <c r="B336" i="3"/>
  <c r="C336" i="3" s="1"/>
  <c r="A337" i="3"/>
  <c r="B337" i="3" l="1"/>
  <c r="C337" i="3" s="1"/>
  <c r="A338" i="3"/>
  <c r="J338" i="3"/>
  <c r="K337" i="3"/>
  <c r="L337" i="3" s="1"/>
  <c r="J339" i="3" l="1"/>
  <c r="K338" i="3"/>
  <c r="L338" i="3" s="1"/>
  <c r="B338" i="3"/>
  <c r="C338" i="3" s="1"/>
  <c r="A339" i="3"/>
  <c r="B339" i="3" l="1"/>
  <c r="C339" i="3" s="1"/>
  <c r="A340" i="3"/>
  <c r="J340" i="3"/>
  <c r="K339" i="3"/>
  <c r="L339" i="3" s="1"/>
  <c r="J341" i="3" l="1"/>
  <c r="K340" i="3"/>
  <c r="L340" i="3" s="1"/>
  <c r="B340" i="3"/>
  <c r="C340" i="3" s="1"/>
  <c r="A341" i="3"/>
  <c r="B341" i="3" l="1"/>
  <c r="C341" i="3" s="1"/>
  <c r="A342" i="3"/>
  <c r="J342" i="3"/>
  <c r="K341" i="3"/>
  <c r="L341" i="3" s="1"/>
  <c r="J343" i="3" l="1"/>
  <c r="K342" i="3"/>
  <c r="L342" i="3" s="1"/>
  <c r="A343" i="3"/>
  <c r="B342" i="3"/>
  <c r="C342" i="3" s="1"/>
  <c r="B343" i="3" l="1"/>
  <c r="C343" i="3" s="1"/>
  <c r="A344" i="3"/>
  <c r="J344" i="3"/>
  <c r="K343" i="3"/>
  <c r="L343" i="3" s="1"/>
  <c r="J345" i="3" l="1"/>
  <c r="K344" i="3"/>
  <c r="L344" i="3" s="1"/>
  <c r="A345" i="3"/>
  <c r="B344" i="3"/>
  <c r="C344" i="3" s="1"/>
  <c r="B345" i="3" l="1"/>
  <c r="C345" i="3" s="1"/>
  <c r="A346" i="3"/>
  <c r="J346" i="3"/>
  <c r="K345" i="3"/>
  <c r="L345" i="3" s="1"/>
  <c r="K346" i="3" l="1"/>
  <c r="L346" i="3" s="1"/>
  <c r="J347" i="3"/>
  <c r="B346" i="3"/>
  <c r="C346" i="3" s="1"/>
  <c r="A347" i="3"/>
  <c r="B347" i="3" l="1"/>
  <c r="C347" i="3" s="1"/>
  <c r="A348" i="3"/>
  <c r="J348" i="3"/>
  <c r="K347" i="3"/>
  <c r="L347" i="3" s="1"/>
  <c r="K348" i="3" l="1"/>
  <c r="L348" i="3" s="1"/>
  <c r="J349" i="3"/>
  <c r="A349" i="3"/>
  <c r="B348" i="3"/>
  <c r="C348" i="3" s="1"/>
  <c r="B349" i="3" l="1"/>
  <c r="C349" i="3" s="1"/>
  <c r="A350" i="3"/>
  <c r="J350" i="3"/>
  <c r="K349" i="3"/>
  <c r="L349" i="3" s="1"/>
  <c r="J351" i="3" l="1"/>
  <c r="K350" i="3"/>
  <c r="L350" i="3" s="1"/>
  <c r="B350" i="3"/>
  <c r="C350" i="3" s="1"/>
  <c r="A351" i="3"/>
  <c r="B351" i="3" l="1"/>
  <c r="C351" i="3" s="1"/>
  <c r="A352" i="3"/>
  <c r="J352" i="3"/>
  <c r="K351" i="3"/>
  <c r="L351" i="3" s="1"/>
  <c r="J353" i="3" l="1"/>
  <c r="K352" i="3"/>
  <c r="L352" i="3" s="1"/>
  <c r="B352" i="3"/>
  <c r="C352" i="3" s="1"/>
  <c r="A353" i="3"/>
  <c r="B353" i="3" l="1"/>
  <c r="C353" i="3" s="1"/>
  <c r="A354" i="3"/>
  <c r="J354" i="3"/>
  <c r="K353" i="3"/>
  <c r="L353" i="3" s="1"/>
  <c r="J355" i="3" l="1"/>
  <c r="K354" i="3"/>
  <c r="L354" i="3" s="1"/>
  <c r="A355" i="3"/>
  <c r="B354" i="3"/>
  <c r="C354" i="3" s="1"/>
  <c r="B355" i="3" l="1"/>
  <c r="C355" i="3" s="1"/>
  <c r="A356" i="3"/>
  <c r="J356" i="3"/>
  <c r="K355" i="3"/>
  <c r="L355" i="3" s="1"/>
  <c r="J357" i="3" l="1"/>
  <c r="K356" i="3"/>
  <c r="L356" i="3" s="1"/>
  <c r="A357" i="3"/>
  <c r="B356" i="3"/>
  <c r="C356" i="3" s="1"/>
  <c r="B357" i="3" l="1"/>
  <c r="C357" i="3" s="1"/>
  <c r="A358" i="3"/>
  <c r="J358" i="3"/>
  <c r="K357" i="3"/>
  <c r="L357" i="3" s="1"/>
  <c r="J359" i="3" l="1"/>
  <c r="K358" i="3"/>
  <c r="L358" i="3" s="1"/>
  <c r="A359" i="3"/>
  <c r="B358" i="3"/>
  <c r="C358" i="3" s="1"/>
  <c r="B359" i="3" l="1"/>
  <c r="C359" i="3" s="1"/>
  <c r="A360" i="3"/>
  <c r="J360" i="3"/>
  <c r="K359" i="3"/>
  <c r="L359" i="3" s="1"/>
  <c r="K360" i="3" l="1"/>
  <c r="L360" i="3" s="1"/>
  <c r="J361" i="3"/>
  <c r="A361" i="3"/>
  <c r="B360" i="3"/>
  <c r="C360" i="3" s="1"/>
  <c r="B361" i="3" l="1"/>
  <c r="C361" i="3" s="1"/>
  <c r="A362" i="3"/>
  <c r="J362" i="3"/>
  <c r="K361" i="3"/>
  <c r="L361" i="3" s="1"/>
  <c r="K362" i="3" l="1"/>
  <c r="L362" i="3" s="1"/>
  <c r="J363" i="3"/>
  <c r="A363" i="3"/>
  <c r="B362" i="3"/>
  <c r="C362" i="3" s="1"/>
  <c r="B363" i="3" l="1"/>
  <c r="C363" i="3" s="1"/>
  <c r="A364" i="3"/>
  <c r="J364" i="3"/>
  <c r="K363" i="3"/>
  <c r="L363" i="3" s="1"/>
  <c r="K364" i="3" l="1"/>
  <c r="L364" i="3" s="1"/>
  <c r="J365" i="3"/>
  <c r="A365" i="3"/>
  <c r="B364" i="3"/>
  <c r="C364" i="3" s="1"/>
  <c r="B365" i="3" l="1"/>
  <c r="C365" i="3" s="1"/>
  <c r="A366" i="3"/>
  <c r="J366" i="3"/>
  <c r="K365" i="3"/>
  <c r="L365" i="3" s="1"/>
  <c r="K366" i="3" l="1"/>
  <c r="L366" i="3" s="1"/>
  <c r="J367" i="3"/>
  <c r="B366" i="3"/>
  <c r="C366" i="3" s="1"/>
  <c r="A367" i="3"/>
  <c r="B367" i="3" l="1"/>
  <c r="C367" i="3" s="1"/>
  <c r="A368" i="3"/>
  <c r="J368" i="3"/>
  <c r="K367" i="3"/>
  <c r="L367" i="3" s="1"/>
  <c r="K368" i="3" l="1"/>
  <c r="L368" i="3" s="1"/>
  <c r="J369" i="3"/>
  <c r="B368" i="3"/>
  <c r="C368" i="3" s="1"/>
  <c r="A369" i="3"/>
  <c r="B369" i="3" l="1"/>
  <c r="C369" i="3" s="1"/>
  <c r="A370" i="3"/>
  <c r="J370" i="3"/>
  <c r="K369" i="3"/>
  <c r="L369" i="3" s="1"/>
  <c r="J371" i="3" l="1"/>
  <c r="K370" i="3"/>
  <c r="L370" i="3" s="1"/>
  <c r="A371" i="3"/>
  <c r="B370" i="3"/>
  <c r="C370" i="3" s="1"/>
  <c r="B371" i="3" l="1"/>
  <c r="C371" i="3" s="1"/>
  <c r="A372" i="3"/>
  <c r="J372" i="3"/>
  <c r="K371" i="3"/>
  <c r="L371" i="3" s="1"/>
  <c r="J373" i="3" l="1"/>
  <c r="K372" i="3"/>
  <c r="L372" i="3" s="1"/>
  <c r="B372" i="3"/>
  <c r="C372" i="3" s="1"/>
  <c r="A373" i="3"/>
  <c r="A374" i="3" l="1"/>
  <c r="B373" i="3"/>
  <c r="C373" i="3" s="1"/>
  <c r="J374" i="3"/>
  <c r="K373" i="3"/>
  <c r="L373" i="3" s="1"/>
  <c r="J375" i="3" l="1"/>
  <c r="K374" i="3"/>
  <c r="L374" i="3" s="1"/>
  <c r="B374" i="3"/>
  <c r="C374" i="3" s="1"/>
  <c r="A375" i="3"/>
  <c r="A376" i="3" l="1"/>
  <c r="B375" i="3"/>
  <c r="C375" i="3" s="1"/>
  <c r="K375" i="3"/>
  <c r="L375" i="3" s="1"/>
  <c r="J376" i="3"/>
  <c r="K376" i="3" l="1"/>
  <c r="L376" i="3" s="1"/>
  <c r="J377" i="3"/>
  <c r="B376" i="3"/>
  <c r="C376" i="3" s="1"/>
  <c r="A377" i="3"/>
  <c r="A378" i="3" l="1"/>
  <c r="B377" i="3"/>
  <c r="C377" i="3" s="1"/>
  <c r="K377" i="3"/>
  <c r="L377" i="3" s="1"/>
  <c r="J378" i="3"/>
  <c r="J379" i="3" l="1"/>
  <c r="K378" i="3"/>
  <c r="L378" i="3" s="1"/>
  <c r="B378" i="3"/>
  <c r="C378" i="3" s="1"/>
  <c r="A379" i="3"/>
  <c r="B379" i="3" l="1"/>
  <c r="C379" i="3" s="1"/>
  <c r="A380" i="3"/>
  <c r="J380" i="3"/>
  <c r="K379" i="3"/>
  <c r="L379" i="3" s="1"/>
  <c r="K380" i="3" l="1"/>
  <c r="L380" i="3" s="1"/>
  <c r="J381" i="3"/>
  <c r="B380" i="3"/>
  <c r="C380" i="3" s="1"/>
  <c r="A381" i="3"/>
  <c r="A382" i="3" l="1"/>
  <c r="B381" i="3"/>
  <c r="C381" i="3" s="1"/>
  <c r="J382" i="3"/>
  <c r="K381" i="3"/>
  <c r="L381" i="3" s="1"/>
  <c r="J383" i="3" l="1"/>
  <c r="K382" i="3"/>
  <c r="L382" i="3" s="1"/>
  <c r="B382" i="3"/>
  <c r="C382" i="3" s="1"/>
  <c r="A383" i="3"/>
  <c r="B383" i="3" l="1"/>
  <c r="C383" i="3" s="1"/>
  <c r="A384" i="3"/>
  <c r="K383" i="3"/>
  <c r="L383" i="3" s="1"/>
  <c r="J384" i="3"/>
  <c r="K384" i="3" l="1"/>
  <c r="L384" i="3" s="1"/>
  <c r="J385" i="3"/>
  <c r="B384" i="3"/>
  <c r="C384" i="3" s="1"/>
  <c r="A385" i="3"/>
  <c r="A386" i="3" l="1"/>
  <c r="B385" i="3"/>
  <c r="C385" i="3" s="1"/>
  <c r="K385" i="3"/>
  <c r="L385" i="3" s="1"/>
  <c r="J386" i="3"/>
  <c r="J387" i="3" l="1"/>
  <c r="K386" i="3"/>
  <c r="L386" i="3" s="1"/>
  <c r="B386" i="3"/>
  <c r="C386" i="3" s="1"/>
  <c r="A387" i="3"/>
  <c r="B387" i="3" l="1"/>
  <c r="C387" i="3" s="1"/>
  <c r="A388" i="3"/>
  <c r="K387" i="3"/>
  <c r="L387" i="3" s="1"/>
  <c r="J388" i="3"/>
  <c r="K388" i="3" l="1"/>
  <c r="L388" i="3" s="1"/>
  <c r="J389" i="3"/>
  <c r="B388" i="3"/>
  <c r="C388" i="3" s="1"/>
  <c r="A389" i="3"/>
  <c r="A390" i="3" l="1"/>
  <c r="B389" i="3"/>
  <c r="C389" i="3" s="1"/>
  <c r="J390" i="3"/>
  <c r="K389" i="3"/>
  <c r="L389" i="3" s="1"/>
  <c r="J391" i="3" l="1"/>
  <c r="K390" i="3"/>
  <c r="L390" i="3" s="1"/>
  <c r="B390" i="3"/>
  <c r="C390" i="3" s="1"/>
  <c r="A391" i="3"/>
  <c r="A392" i="3" l="1"/>
  <c r="B391" i="3"/>
  <c r="C391" i="3" s="1"/>
  <c r="J392" i="3"/>
  <c r="K391" i="3"/>
  <c r="L391" i="3" s="1"/>
  <c r="K392" i="3" l="1"/>
  <c r="L392" i="3" s="1"/>
  <c r="J393" i="3"/>
  <c r="B392" i="3"/>
  <c r="C392" i="3" s="1"/>
  <c r="A393" i="3"/>
  <c r="A394" i="3" l="1"/>
  <c r="B393" i="3"/>
  <c r="C393" i="3" s="1"/>
  <c r="K393" i="3"/>
  <c r="L393" i="3" s="1"/>
  <c r="J394" i="3"/>
  <c r="J395" i="3" l="1"/>
  <c r="K394" i="3"/>
  <c r="L394" i="3" s="1"/>
  <c r="B394" i="3"/>
  <c r="C394" i="3" s="1"/>
  <c r="A395" i="3"/>
  <c r="B395" i="3" l="1"/>
  <c r="C395" i="3" s="1"/>
  <c r="A396" i="3"/>
  <c r="J396" i="3"/>
  <c r="K395" i="3"/>
  <c r="L395" i="3" s="1"/>
  <c r="K396" i="3" l="1"/>
  <c r="L396" i="3" s="1"/>
  <c r="J397" i="3"/>
  <c r="B396" i="3"/>
  <c r="C396" i="3" s="1"/>
  <c r="A397" i="3"/>
  <c r="A398" i="3" l="1"/>
  <c r="B397" i="3"/>
  <c r="C397" i="3" s="1"/>
  <c r="J398" i="3"/>
  <c r="K397" i="3"/>
  <c r="L397" i="3" s="1"/>
  <c r="J399" i="3" l="1"/>
  <c r="K398" i="3"/>
  <c r="L398" i="3" s="1"/>
  <c r="B398" i="3"/>
  <c r="C398" i="3" s="1"/>
  <c r="A399" i="3"/>
  <c r="A400" i="3" l="1"/>
  <c r="B399" i="3"/>
  <c r="C399" i="3" s="1"/>
  <c r="J400" i="3"/>
  <c r="K399" i="3"/>
  <c r="L399" i="3" s="1"/>
  <c r="K400" i="3" l="1"/>
  <c r="L400" i="3" s="1"/>
  <c r="J401" i="3"/>
  <c r="B400" i="3"/>
  <c r="C400" i="3" s="1"/>
  <c r="A401" i="3"/>
  <c r="A402" i="3" l="1"/>
  <c r="B401" i="3"/>
  <c r="C401" i="3" s="1"/>
  <c r="K401" i="3"/>
  <c r="L401" i="3" s="1"/>
  <c r="J402" i="3"/>
  <c r="J403" i="3" l="1"/>
  <c r="K402" i="3"/>
  <c r="L402" i="3" s="1"/>
  <c r="B402" i="3"/>
  <c r="C402" i="3" s="1"/>
  <c r="A403" i="3"/>
  <c r="A404" i="3" l="1"/>
  <c r="B403" i="3"/>
  <c r="C403" i="3" s="1"/>
  <c r="J404" i="3"/>
  <c r="K403" i="3"/>
  <c r="L403" i="3" s="1"/>
  <c r="K404" i="3" l="1"/>
  <c r="L404" i="3" s="1"/>
  <c r="J405" i="3"/>
  <c r="B404" i="3"/>
  <c r="C404" i="3" s="1"/>
  <c r="A405" i="3"/>
  <c r="A406" i="3" l="1"/>
  <c r="B405" i="3"/>
  <c r="C405" i="3" s="1"/>
  <c r="J406" i="3"/>
  <c r="K405" i="3"/>
  <c r="L405" i="3" s="1"/>
  <c r="J407" i="3" l="1"/>
  <c r="K406" i="3"/>
  <c r="L406" i="3" s="1"/>
  <c r="B406" i="3"/>
  <c r="C406" i="3" s="1"/>
  <c r="A407" i="3"/>
  <c r="B407" i="3" l="1"/>
  <c r="C407" i="3" s="1"/>
  <c r="A408" i="3"/>
  <c r="J408" i="3"/>
  <c r="K407" i="3"/>
  <c r="L407" i="3" s="1"/>
  <c r="K408" i="3" l="1"/>
  <c r="L408" i="3" s="1"/>
  <c r="J409" i="3"/>
  <c r="B408" i="3"/>
  <c r="C408" i="3" s="1"/>
  <c r="A409" i="3"/>
  <c r="A410" i="3" l="1"/>
  <c r="B409" i="3"/>
  <c r="C409" i="3" s="1"/>
  <c r="J410" i="3"/>
  <c r="K409" i="3"/>
  <c r="L409" i="3" s="1"/>
  <c r="J411" i="3" l="1"/>
  <c r="K410" i="3"/>
  <c r="L410" i="3" s="1"/>
  <c r="B410" i="3"/>
  <c r="C410" i="3" s="1"/>
  <c r="A411" i="3"/>
  <c r="B411" i="3" l="1"/>
  <c r="C411" i="3" s="1"/>
  <c r="A412" i="3"/>
  <c r="J412" i="3"/>
  <c r="K411" i="3"/>
  <c r="L411" i="3" s="1"/>
  <c r="K412" i="3" l="1"/>
  <c r="L412" i="3" s="1"/>
  <c r="J413" i="3"/>
  <c r="B412" i="3"/>
  <c r="C412" i="3" s="1"/>
  <c r="A413" i="3"/>
  <c r="A414" i="3" l="1"/>
  <c r="B413" i="3"/>
  <c r="C413" i="3" s="1"/>
  <c r="J414" i="3"/>
  <c r="K413" i="3"/>
  <c r="L413" i="3" s="1"/>
  <c r="J415" i="3" l="1"/>
  <c r="K414" i="3"/>
  <c r="L414" i="3" s="1"/>
  <c r="B414" i="3"/>
  <c r="C414" i="3" s="1"/>
  <c r="A415" i="3"/>
  <c r="B415" i="3" l="1"/>
  <c r="C415" i="3" s="1"/>
  <c r="A416" i="3"/>
  <c r="J416" i="3"/>
  <c r="K415" i="3"/>
  <c r="L415" i="3" s="1"/>
  <c r="K416" i="3" l="1"/>
  <c r="L416" i="3" s="1"/>
  <c r="J417" i="3"/>
  <c r="B416" i="3"/>
  <c r="C416" i="3" s="1"/>
  <c r="A417" i="3"/>
  <c r="A418" i="3" l="1"/>
  <c r="B417" i="3"/>
  <c r="C417" i="3" s="1"/>
  <c r="J418" i="3"/>
  <c r="K417" i="3"/>
  <c r="L417" i="3" s="1"/>
  <c r="J419" i="3" l="1"/>
  <c r="K418" i="3"/>
  <c r="L418" i="3" s="1"/>
  <c r="B418" i="3"/>
  <c r="C418" i="3" s="1"/>
  <c r="A419" i="3"/>
  <c r="B419" i="3" l="1"/>
  <c r="C419" i="3" s="1"/>
  <c r="A420" i="3"/>
  <c r="K419" i="3"/>
  <c r="L419" i="3" s="1"/>
  <c r="J420" i="3"/>
  <c r="J421" i="3" l="1"/>
  <c r="K420" i="3"/>
  <c r="L420" i="3" s="1"/>
  <c r="A421" i="3"/>
  <c r="B420" i="3"/>
  <c r="C420" i="3" s="1"/>
  <c r="B421" i="3" l="1"/>
  <c r="C421" i="3" s="1"/>
  <c r="A422" i="3"/>
  <c r="J422" i="3"/>
  <c r="K421" i="3"/>
  <c r="L421" i="3" s="1"/>
  <c r="J423" i="3" l="1"/>
  <c r="K422" i="3"/>
  <c r="L422" i="3" s="1"/>
  <c r="A423" i="3"/>
  <c r="B422" i="3"/>
  <c r="C422" i="3" s="1"/>
  <c r="B423" i="3" l="1"/>
  <c r="C423" i="3" s="1"/>
  <c r="A424" i="3"/>
  <c r="K423" i="3"/>
  <c r="L423" i="3" s="1"/>
  <c r="J424" i="3"/>
  <c r="K424" i="3" l="1"/>
  <c r="L424" i="3" s="1"/>
  <c r="J425" i="3"/>
  <c r="A425" i="3"/>
  <c r="B424" i="3"/>
  <c r="C424" i="3" s="1"/>
  <c r="B425" i="3" l="1"/>
  <c r="C425" i="3" s="1"/>
  <c r="A426" i="3"/>
  <c r="J426" i="3"/>
  <c r="K425" i="3"/>
  <c r="L425" i="3" s="1"/>
  <c r="K426" i="3" l="1"/>
  <c r="L426" i="3" s="1"/>
  <c r="J427" i="3"/>
  <c r="B426" i="3"/>
  <c r="C426" i="3" s="1"/>
  <c r="A427" i="3"/>
  <c r="B427" i="3" l="1"/>
  <c r="C427" i="3" s="1"/>
  <c r="A428" i="3"/>
  <c r="K427" i="3"/>
  <c r="L427" i="3" s="1"/>
  <c r="J428" i="3"/>
  <c r="J429" i="3" l="1"/>
  <c r="K428" i="3"/>
  <c r="L428" i="3" s="1"/>
  <c r="A429" i="3"/>
  <c r="B428" i="3"/>
  <c r="C428" i="3" s="1"/>
  <c r="B429" i="3" l="1"/>
  <c r="C429" i="3" s="1"/>
  <c r="A430" i="3"/>
  <c r="J430" i="3"/>
  <c r="K429" i="3"/>
  <c r="L429" i="3" s="1"/>
  <c r="K430" i="3" l="1"/>
  <c r="L430" i="3" s="1"/>
  <c r="J431" i="3"/>
  <c r="K431" i="3" s="1"/>
  <c r="L431" i="3" s="1"/>
  <c r="B430" i="3"/>
  <c r="C430" i="3" s="1"/>
  <c r="A431" i="3"/>
  <c r="B431" i="3" l="1"/>
  <c r="C431" i="3" s="1"/>
  <c r="A432" i="3"/>
  <c r="A433" i="3" l="1"/>
  <c r="B432" i="3"/>
  <c r="C432" i="3" s="1"/>
  <c r="A434" i="3" l="1"/>
  <c r="B433" i="3"/>
  <c r="C433" i="3" s="1"/>
  <c r="B434" i="3" l="1"/>
  <c r="C434" i="3" s="1"/>
  <c r="A435" i="3"/>
  <c r="B435" i="3" l="1"/>
  <c r="C435" i="3" s="1"/>
  <c r="A436" i="3"/>
  <c r="A437" i="3" l="1"/>
  <c r="B436" i="3"/>
  <c r="C436" i="3" s="1"/>
  <c r="B437" i="3" l="1"/>
  <c r="C437" i="3" s="1"/>
  <c r="A438" i="3"/>
  <c r="B438" i="3" l="1"/>
  <c r="C438" i="3" s="1"/>
  <c r="A439" i="3"/>
  <c r="B439" i="3" l="1"/>
  <c r="C439" i="3" s="1"/>
  <c r="A440" i="3"/>
  <c r="A441" i="3" l="1"/>
  <c r="B440" i="3"/>
  <c r="C440" i="3" s="1"/>
  <c r="A442" i="3" l="1"/>
  <c r="B441" i="3"/>
  <c r="C441" i="3" s="1"/>
  <c r="B442" i="3" l="1"/>
  <c r="C442" i="3" s="1"/>
  <c r="A443" i="3"/>
  <c r="A444" i="3" l="1"/>
  <c r="B443" i="3"/>
  <c r="C443" i="3" s="1"/>
  <c r="A445" i="3" l="1"/>
  <c r="B444" i="3"/>
  <c r="C444" i="3" s="1"/>
  <c r="A446" i="3" l="1"/>
  <c r="B445" i="3"/>
  <c r="C445" i="3" s="1"/>
  <c r="B446" i="3" l="1"/>
  <c r="C446" i="3" s="1"/>
  <c r="A447" i="3"/>
  <c r="B447" i="3" l="1"/>
  <c r="C447" i="3" s="1"/>
  <c r="A448" i="3"/>
  <c r="A449" i="3" l="1"/>
  <c r="B448" i="3"/>
  <c r="C448" i="3" s="1"/>
  <c r="A450" i="3" l="1"/>
  <c r="B449" i="3"/>
  <c r="C449" i="3" s="1"/>
  <c r="B450" i="3" l="1"/>
  <c r="C450" i="3" s="1"/>
  <c r="A451" i="3"/>
  <c r="A452" i="3" l="1"/>
  <c r="B451" i="3"/>
  <c r="C451" i="3" s="1"/>
  <c r="A453" i="3" l="1"/>
  <c r="B452" i="3"/>
  <c r="C452" i="3" s="1"/>
  <c r="A454" i="3" l="1"/>
  <c r="B453" i="3"/>
  <c r="C453" i="3" s="1"/>
  <c r="B454" i="3" l="1"/>
  <c r="C454" i="3" s="1"/>
  <c r="A455" i="3"/>
  <c r="B455" i="3" l="1"/>
  <c r="C455" i="3" s="1"/>
  <c r="A456" i="3"/>
  <c r="A457" i="3" l="1"/>
  <c r="B456" i="3"/>
  <c r="C456" i="3" s="1"/>
  <c r="A458" i="3" l="1"/>
  <c r="B457" i="3"/>
  <c r="C457" i="3" s="1"/>
  <c r="B458" i="3" l="1"/>
  <c r="C458" i="3" s="1"/>
  <c r="A459" i="3"/>
  <c r="A460" i="3" l="1"/>
  <c r="B459" i="3"/>
  <c r="C459" i="3" s="1"/>
  <c r="A461" i="3" l="1"/>
  <c r="B460" i="3"/>
  <c r="C460" i="3" s="1"/>
  <c r="A462" i="3" l="1"/>
  <c r="B461" i="3"/>
  <c r="C461" i="3" s="1"/>
  <c r="B462" i="3" l="1"/>
  <c r="C462" i="3" s="1"/>
  <c r="A463" i="3"/>
  <c r="B463" i="3" l="1"/>
  <c r="C463" i="3" s="1"/>
  <c r="A464" i="3"/>
  <c r="A465" i="3" l="1"/>
  <c r="B464" i="3"/>
  <c r="C464" i="3" s="1"/>
  <c r="A466" i="3" l="1"/>
  <c r="B465" i="3"/>
  <c r="C465" i="3" s="1"/>
  <c r="B466" i="3" l="1"/>
  <c r="C466" i="3" s="1"/>
  <c r="A467" i="3"/>
  <c r="B467" i="3" l="1"/>
  <c r="C467" i="3" s="1"/>
  <c r="A468" i="3"/>
  <c r="A469" i="3" l="1"/>
  <c r="B468" i="3"/>
  <c r="C468" i="3" s="1"/>
  <c r="B469" i="3" l="1"/>
  <c r="C469" i="3" s="1"/>
  <c r="A470" i="3"/>
  <c r="B470" i="3" l="1"/>
  <c r="C470" i="3" s="1"/>
  <c r="A471" i="3"/>
  <c r="B471" i="3" l="1"/>
  <c r="C471" i="3" s="1"/>
  <c r="A472" i="3"/>
  <c r="A473" i="3" l="1"/>
  <c r="B472" i="3"/>
  <c r="C472" i="3" s="1"/>
  <c r="A474" i="3" l="1"/>
  <c r="B473" i="3"/>
  <c r="C473" i="3" s="1"/>
  <c r="B474" i="3" l="1"/>
  <c r="C474" i="3" s="1"/>
  <c r="A475" i="3"/>
  <c r="A476" i="3" l="1"/>
  <c r="B475" i="3"/>
  <c r="C475" i="3" s="1"/>
  <c r="A477" i="3" l="1"/>
  <c r="B476" i="3"/>
  <c r="C476" i="3" s="1"/>
  <c r="A478" i="3" l="1"/>
  <c r="B477" i="3"/>
  <c r="C477" i="3" s="1"/>
  <c r="B478" i="3" l="1"/>
  <c r="C478" i="3" s="1"/>
  <c r="A479" i="3"/>
  <c r="B479" i="3" l="1"/>
  <c r="C479" i="3" s="1"/>
  <c r="A480" i="3"/>
  <c r="A481" i="3" l="1"/>
  <c r="B480" i="3"/>
  <c r="C480" i="3" s="1"/>
  <c r="A482" i="3" l="1"/>
  <c r="B481" i="3"/>
  <c r="C481" i="3" s="1"/>
  <c r="B482" i="3" l="1"/>
  <c r="C482" i="3" s="1"/>
  <c r="A483" i="3"/>
  <c r="A484" i="3" l="1"/>
  <c r="B483" i="3"/>
  <c r="C483" i="3" s="1"/>
  <c r="A485" i="3" l="1"/>
  <c r="B484" i="3"/>
  <c r="C484" i="3" s="1"/>
  <c r="A486" i="3" l="1"/>
  <c r="B485" i="3"/>
  <c r="C485" i="3" s="1"/>
  <c r="B486" i="3" l="1"/>
  <c r="C486" i="3" s="1"/>
  <c r="A487" i="3"/>
  <c r="B487" i="3" l="1"/>
  <c r="C487" i="3" s="1"/>
  <c r="A488" i="3"/>
  <c r="A489" i="3" l="1"/>
  <c r="B488" i="3"/>
  <c r="C488" i="3" s="1"/>
  <c r="A490" i="3" l="1"/>
  <c r="B489" i="3"/>
  <c r="C489" i="3" s="1"/>
  <c r="B490" i="3" l="1"/>
  <c r="C490" i="3" s="1"/>
  <c r="A491" i="3"/>
  <c r="A492" i="3" l="1"/>
  <c r="B491" i="3"/>
  <c r="C491" i="3" s="1"/>
  <c r="A493" i="3" l="1"/>
  <c r="B492" i="3"/>
  <c r="C492" i="3" s="1"/>
  <c r="B493" i="3" l="1"/>
  <c r="C493" i="3" s="1"/>
  <c r="A494" i="3"/>
  <c r="B494" i="3" l="1"/>
  <c r="C494" i="3" s="1"/>
  <c r="A495" i="3"/>
  <c r="B495" i="3" l="1"/>
  <c r="C495" i="3" s="1"/>
  <c r="A496" i="3"/>
  <c r="A497" i="3" l="1"/>
  <c r="B496" i="3"/>
  <c r="C496" i="3" s="1"/>
  <c r="A498" i="3" l="1"/>
  <c r="B497" i="3"/>
  <c r="C497" i="3" s="1"/>
  <c r="B498" i="3" l="1"/>
  <c r="C498" i="3" s="1"/>
  <c r="A499" i="3"/>
  <c r="B499" i="3" l="1"/>
  <c r="C499" i="3" s="1"/>
  <c r="A500" i="3"/>
  <c r="A501" i="3" l="1"/>
  <c r="B500" i="3"/>
  <c r="C500" i="3" s="1"/>
  <c r="B501" i="3" l="1"/>
  <c r="C501" i="3" s="1"/>
  <c r="A502" i="3"/>
  <c r="B502" i="3" l="1"/>
  <c r="C502" i="3" s="1"/>
  <c r="A503" i="3"/>
  <c r="B503" i="3" l="1"/>
  <c r="C503" i="3" s="1"/>
  <c r="A504" i="3"/>
  <c r="A505" i="3" l="1"/>
  <c r="B504" i="3"/>
  <c r="C504" i="3" s="1"/>
  <c r="A506" i="3" l="1"/>
  <c r="B505" i="3"/>
  <c r="C505" i="3" s="1"/>
  <c r="B506" i="3" l="1"/>
  <c r="C506" i="3" s="1"/>
  <c r="A507" i="3"/>
  <c r="A508" i="3" l="1"/>
  <c r="B507" i="3"/>
  <c r="C507" i="3" s="1"/>
  <c r="A509" i="3" l="1"/>
  <c r="B508" i="3"/>
  <c r="C508" i="3" s="1"/>
  <c r="A510" i="3" l="1"/>
  <c r="B509" i="3"/>
  <c r="C509" i="3" s="1"/>
  <c r="B510" i="3" l="1"/>
  <c r="C510" i="3" s="1"/>
  <c r="A511" i="3"/>
  <c r="B511" i="3" l="1"/>
  <c r="C511" i="3" s="1"/>
  <c r="A512" i="3"/>
  <c r="A513" i="3" l="1"/>
  <c r="B512" i="3"/>
  <c r="C512" i="3" s="1"/>
  <c r="A514" i="3" l="1"/>
  <c r="B513" i="3"/>
  <c r="C513" i="3" s="1"/>
  <c r="B514" i="3" l="1"/>
  <c r="C514" i="3" s="1"/>
  <c r="A515" i="3"/>
  <c r="A516" i="3" l="1"/>
  <c r="B515" i="3"/>
  <c r="C515" i="3" s="1"/>
  <c r="A517" i="3" l="1"/>
  <c r="B516" i="3"/>
  <c r="C516" i="3" s="1"/>
  <c r="A518" i="3" l="1"/>
  <c r="B517" i="3"/>
  <c r="C517" i="3" s="1"/>
  <c r="B518" i="3" l="1"/>
  <c r="C518" i="3" s="1"/>
  <c r="A519" i="3"/>
  <c r="B519" i="3" l="1"/>
  <c r="C519" i="3" s="1"/>
  <c r="A520" i="3"/>
  <c r="A521" i="3" l="1"/>
  <c r="B520" i="3"/>
  <c r="C520" i="3" s="1"/>
  <c r="A522" i="3" l="1"/>
  <c r="B521" i="3"/>
  <c r="C521" i="3" s="1"/>
  <c r="B522" i="3" l="1"/>
  <c r="C522" i="3" s="1"/>
  <c r="A523" i="3"/>
  <c r="A524" i="3" l="1"/>
  <c r="B523" i="3"/>
  <c r="C523" i="3" s="1"/>
  <c r="A525" i="3" l="1"/>
  <c r="B524" i="3"/>
  <c r="C524" i="3" s="1"/>
  <c r="A526" i="3" l="1"/>
  <c r="B525" i="3"/>
  <c r="C525" i="3" s="1"/>
  <c r="B526" i="3" l="1"/>
  <c r="C526" i="3" s="1"/>
  <c r="A527" i="3"/>
  <c r="B527" i="3" l="1"/>
  <c r="C527" i="3" s="1"/>
  <c r="A528" i="3"/>
  <c r="A529" i="3" l="1"/>
  <c r="B528" i="3"/>
  <c r="C528" i="3" s="1"/>
  <c r="A530" i="3" l="1"/>
  <c r="B529" i="3"/>
  <c r="C529" i="3" s="1"/>
  <c r="B530" i="3" l="1"/>
  <c r="C530" i="3" s="1"/>
  <c r="A531" i="3"/>
  <c r="B531" i="3" l="1"/>
  <c r="C531" i="3" s="1"/>
  <c r="A532" i="3"/>
  <c r="A533" i="3" l="1"/>
  <c r="B532" i="3"/>
  <c r="C532" i="3" s="1"/>
  <c r="B533" i="3" l="1"/>
  <c r="C533" i="3" s="1"/>
  <c r="A534" i="3"/>
  <c r="B534" i="3" l="1"/>
  <c r="C534" i="3" s="1"/>
  <c r="A535" i="3"/>
  <c r="B535" i="3" l="1"/>
  <c r="C535" i="3" s="1"/>
  <c r="A536" i="3"/>
  <c r="A537" i="3" l="1"/>
  <c r="B536" i="3"/>
  <c r="C536" i="3" s="1"/>
  <c r="A538" i="3" l="1"/>
  <c r="B537" i="3"/>
  <c r="C537" i="3" s="1"/>
  <c r="B538" i="3" l="1"/>
  <c r="C538" i="3" s="1"/>
  <c r="A539" i="3"/>
  <c r="A540" i="3" l="1"/>
  <c r="B539" i="3"/>
  <c r="C539" i="3" s="1"/>
  <c r="A541" i="3" l="1"/>
  <c r="B540" i="3"/>
  <c r="C540" i="3" s="1"/>
  <c r="A542" i="3" l="1"/>
  <c r="B541" i="3"/>
  <c r="C541" i="3" s="1"/>
  <c r="B542" i="3" l="1"/>
  <c r="C542" i="3" s="1"/>
  <c r="A543" i="3"/>
  <c r="B543" i="3" l="1"/>
  <c r="C543" i="3" s="1"/>
  <c r="A544" i="3"/>
  <c r="A545" i="3" l="1"/>
  <c r="B544" i="3"/>
  <c r="C544" i="3" s="1"/>
  <c r="A546" i="3" l="1"/>
  <c r="B545" i="3"/>
  <c r="C545" i="3" s="1"/>
  <c r="B546" i="3" l="1"/>
  <c r="C546" i="3" s="1"/>
  <c r="A547" i="3"/>
  <c r="A548" i="3" l="1"/>
  <c r="B547" i="3"/>
  <c r="C547" i="3" s="1"/>
  <c r="A549" i="3" l="1"/>
  <c r="B548" i="3"/>
  <c r="C548" i="3" s="1"/>
  <c r="A550" i="3" l="1"/>
  <c r="B549" i="3"/>
  <c r="C549" i="3" s="1"/>
  <c r="B550" i="3" l="1"/>
  <c r="C550" i="3" s="1"/>
  <c r="A551" i="3"/>
  <c r="B551" i="3" l="1"/>
  <c r="C551" i="3" s="1"/>
  <c r="A552" i="3"/>
  <c r="A553" i="3" l="1"/>
  <c r="B552" i="3"/>
  <c r="C552" i="3" s="1"/>
  <c r="A554" i="3" l="1"/>
  <c r="B553" i="3"/>
  <c r="C553" i="3" s="1"/>
  <c r="B554" i="3" l="1"/>
  <c r="C554" i="3" s="1"/>
  <c r="A555" i="3"/>
  <c r="A556" i="3" l="1"/>
  <c r="B555" i="3"/>
  <c r="C555" i="3" s="1"/>
  <c r="A557" i="3" l="1"/>
  <c r="B556" i="3"/>
  <c r="C556" i="3" s="1"/>
  <c r="B557" i="3" l="1"/>
  <c r="C557" i="3" s="1"/>
  <c r="A558" i="3"/>
  <c r="B558" i="3" l="1"/>
  <c r="C558" i="3" s="1"/>
  <c r="A559" i="3"/>
  <c r="B559" i="3" l="1"/>
  <c r="C559" i="3" s="1"/>
  <c r="A560" i="3"/>
  <c r="A561" i="3" l="1"/>
  <c r="B560" i="3"/>
  <c r="C560" i="3" s="1"/>
  <c r="A562" i="3" l="1"/>
  <c r="B561" i="3"/>
  <c r="C561" i="3" s="1"/>
  <c r="B562" i="3" l="1"/>
  <c r="C562" i="3" s="1"/>
  <c r="A563" i="3"/>
  <c r="B563" i="3" l="1"/>
  <c r="C563" i="3" s="1"/>
  <c r="A564" i="3"/>
  <c r="A565" i="3" l="1"/>
  <c r="B564" i="3"/>
  <c r="C564" i="3" s="1"/>
  <c r="B565" i="3" l="1"/>
  <c r="C565" i="3" s="1"/>
  <c r="A566" i="3"/>
  <c r="B566" i="3" l="1"/>
  <c r="C566" i="3" s="1"/>
  <c r="A567" i="3"/>
  <c r="B567" i="3" l="1"/>
  <c r="C567" i="3" s="1"/>
  <c r="A568" i="3"/>
  <c r="A569" i="3" l="1"/>
  <c r="B568" i="3"/>
  <c r="C568" i="3" s="1"/>
  <c r="A570" i="3" l="1"/>
  <c r="B569" i="3"/>
  <c r="C569" i="3" s="1"/>
  <c r="B570" i="3" l="1"/>
  <c r="C570" i="3" s="1"/>
  <c r="A571" i="3"/>
  <c r="A572" i="3" l="1"/>
  <c r="B571" i="3"/>
  <c r="C571" i="3" s="1"/>
  <c r="A573" i="3" l="1"/>
  <c r="B572" i="3"/>
  <c r="C572" i="3" s="1"/>
  <c r="A574" i="3" l="1"/>
  <c r="B573" i="3"/>
  <c r="C573" i="3" s="1"/>
  <c r="B574" i="3" l="1"/>
  <c r="C574" i="3" s="1"/>
  <c r="A575" i="3"/>
  <c r="B575" i="3" l="1"/>
  <c r="C575" i="3" s="1"/>
  <c r="A576" i="3"/>
  <c r="A577" i="3" l="1"/>
  <c r="B576" i="3"/>
  <c r="C576" i="3" s="1"/>
  <c r="A578" i="3" l="1"/>
  <c r="B577" i="3"/>
  <c r="C577" i="3" s="1"/>
  <c r="B578" i="3" l="1"/>
  <c r="C578" i="3" s="1"/>
  <c r="A579" i="3"/>
  <c r="A580" i="3" l="1"/>
  <c r="B579" i="3"/>
  <c r="C579" i="3" s="1"/>
  <c r="A581" i="3" l="1"/>
  <c r="B580" i="3"/>
  <c r="C580" i="3" s="1"/>
  <c r="A582" i="3" l="1"/>
  <c r="B581" i="3"/>
  <c r="C581" i="3" s="1"/>
  <c r="A583" i="3" l="1"/>
  <c r="B582" i="3"/>
  <c r="C582" i="3" s="1"/>
  <c r="B583" i="3" l="1"/>
  <c r="C583" i="3" s="1"/>
  <c r="A584" i="3"/>
  <c r="A585" i="3" l="1"/>
  <c r="B584" i="3"/>
  <c r="C584" i="3" s="1"/>
  <c r="A586" i="3" l="1"/>
  <c r="B585" i="3"/>
  <c r="C585" i="3" s="1"/>
  <c r="B586" i="3" l="1"/>
  <c r="C586" i="3" s="1"/>
  <c r="A587" i="3"/>
  <c r="A588" i="3" l="1"/>
  <c r="B587" i="3"/>
  <c r="C587" i="3" s="1"/>
  <c r="A589" i="3" l="1"/>
  <c r="B588" i="3"/>
  <c r="C588" i="3" s="1"/>
  <c r="A590" i="3" l="1"/>
  <c r="B589" i="3"/>
  <c r="C589" i="3" s="1"/>
  <c r="A591" i="3" l="1"/>
  <c r="B590" i="3"/>
  <c r="C590" i="3" s="1"/>
  <c r="B591" i="3" l="1"/>
  <c r="C591" i="3" s="1"/>
  <c r="A592" i="3"/>
  <c r="A593" i="3" l="1"/>
  <c r="B592" i="3"/>
  <c r="C592" i="3" s="1"/>
  <c r="A594" i="3" l="1"/>
  <c r="B593" i="3"/>
  <c r="C593" i="3" s="1"/>
  <c r="B594" i="3" l="1"/>
  <c r="C594" i="3" s="1"/>
  <c r="A595" i="3"/>
  <c r="A596" i="3" l="1"/>
  <c r="B595" i="3"/>
  <c r="C595" i="3" s="1"/>
  <c r="A597" i="3" l="1"/>
  <c r="B596" i="3"/>
  <c r="C596" i="3" s="1"/>
  <c r="A598" i="3" l="1"/>
  <c r="B597" i="3"/>
  <c r="C597" i="3" s="1"/>
  <c r="A599" i="3" l="1"/>
  <c r="B598" i="3"/>
  <c r="C598" i="3" s="1"/>
  <c r="B599" i="3" l="1"/>
  <c r="C599" i="3" s="1"/>
  <c r="A600" i="3"/>
  <c r="A601" i="3" l="1"/>
  <c r="B600" i="3"/>
  <c r="C600" i="3" s="1"/>
  <c r="A602" i="3" l="1"/>
  <c r="B601" i="3"/>
  <c r="C601" i="3" s="1"/>
  <c r="B602" i="3" l="1"/>
  <c r="C602" i="3" s="1"/>
  <c r="A603" i="3"/>
  <c r="A604" i="3" l="1"/>
  <c r="B603" i="3"/>
  <c r="C603" i="3" s="1"/>
  <c r="A605" i="3" l="1"/>
  <c r="B604" i="3"/>
  <c r="C604" i="3" s="1"/>
  <c r="A606" i="3" l="1"/>
  <c r="B605" i="3"/>
  <c r="C605" i="3" s="1"/>
  <c r="A607" i="3" l="1"/>
  <c r="B606" i="3"/>
  <c r="C606" i="3" s="1"/>
  <c r="B607" i="3" l="1"/>
  <c r="C607" i="3" s="1"/>
  <c r="A608" i="3"/>
  <c r="A609" i="3" l="1"/>
  <c r="B608" i="3"/>
  <c r="C608" i="3" s="1"/>
  <c r="A610" i="3" l="1"/>
  <c r="B609" i="3"/>
  <c r="C609" i="3" s="1"/>
  <c r="B610" i="3" l="1"/>
  <c r="C610" i="3" s="1"/>
  <c r="A611" i="3"/>
  <c r="A612" i="3" l="1"/>
  <c r="B611" i="3"/>
  <c r="C611" i="3" s="1"/>
  <c r="A613" i="3" l="1"/>
  <c r="B612" i="3"/>
  <c r="C612" i="3" s="1"/>
  <c r="A614" i="3" l="1"/>
  <c r="B613" i="3"/>
  <c r="C613" i="3" s="1"/>
  <c r="A615" i="3" l="1"/>
  <c r="B614" i="3"/>
  <c r="C614" i="3" s="1"/>
  <c r="B615" i="3" l="1"/>
  <c r="C615" i="3" s="1"/>
  <c r="A616" i="3"/>
  <c r="A617" i="3" l="1"/>
  <c r="B616" i="3"/>
  <c r="C616" i="3" s="1"/>
  <c r="A618" i="3" l="1"/>
  <c r="B617" i="3"/>
  <c r="C617" i="3" s="1"/>
  <c r="B618" i="3" l="1"/>
  <c r="C618" i="3" s="1"/>
  <c r="A619" i="3"/>
  <c r="A620" i="3" l="1"/>
  <c r="B619" i="3"/>
  <c r="C619" i="3" s="1"/>
  <c r="A621" i="3" l="1"/>
  <c r="B620" i="3"/>
  <c r="C620" i="3" s="1"/>
  <c r="A622" i="3" l="1"/>
  <c r="B621" i="3"/>
  <c r="C621" i="3" s="1"/>
  <c r="A623" i="3" l="1"/>
  <c r="B622" i="3"/>
  <c r="C622" i="3" s="1"/>
  <c r="B623" i="3" l="1"/>
  <c r="C623" i="3" s="1"/>
  <c r="A624" i="3"/>
  <c r="A625" i="3" l="1"/>
  <c r="B624" i="3"/>
  <c r="C624" i="3" s="1"/>
  <c r="A626" i="3" l="1"/>
  <c r="B625" i="3"/>
  <c r="C625" i="3" s="1"/>
  <c r="B626" i="3" l="1"/>
  <c r="C626" i="3" s="1"/>
  <c r="A627" i="3"/>
  <c r="A628" i="3" l="1"/>
  <c r="B627" i="3"/>
  <c r="C627" i="3" s="1"/>
  <c r="A629" i="3" l="1"/>
  <c r="B628" i="3"/>
  <c r="C628" i="3" s="1"/>
  <c r="A630" i="3" l="1"/>
  <c r="B629" i="3"/>
  <c r="C629" i="3" s="1"/>
  <c r="A631" i="3" l="1"/>
  <c r="B631" i="3" s="1"/>
  <c r="C631" i="3" s="1"/>
  <c r="B630" i="3"/>
  <c r="C630" i="3" s="1"/>
</calcChain>
</file>

<file path=xl/sharedStrings.xml><?xml version="1.0" encoding="utf-8"?>
<sst xmlns="http://schemas.openxmlformats.org/spreadsheetml/2006/main" count="43" uniqueCount="30">
  <si>
    <t>Physics 391 - Experiment 4 - Michelson interferometer work sheet</t>
  </si>
  <si>
    <t>Carl W. Akerlof</t>
  </si>
  <si>
    <t>λ</t>
  </si>
  <si>
    <t xml:space="preserve"> nm</t>
  </si>
  <si>
    <t>n</t>
  </si>
  <si>
    <t>h</t>
  </si>
  <si>
    <t xml:space="preserve"> "</t>
  </si>
  <si>
    <t>r</t>
  </si>
  <si>
    <t xml:space="preserve"> mm</t>
  </si>
  <si>
    <t>=</t>
  </si>
  <si>
    <t>cover glass</t>
  </si>
  <si>
    <t>microscope slide</t>
  </si>
  <si>
    <t>x</t>
  </si>
  <si>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- x</t>
    </r>
  </si>
  <si>
    <t>θ</t>
  </si>
  <si>
    <t>m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</si>
  <si>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1</t>
    </r>
  </si>
  <si>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- x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</si>
  <si>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1</t>
    </r>
  </si>
  <si>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0</t>
    </r>
  </si>
  <si>
    <t>Δ</t>
  </si>
  <si>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0</t>
    </r>
  </si>
  <si>
    <r>
      <rPr>
        <sz val="11"/>
        <color theme="1"/>
        <rFont val="Calibri"/>
        <family val="2"/>
      </rPr>
      <t>d</t>
    </r>
    <r>
      <rPr>
        <vertAlign val="subscript"/>
        <sz val="11"/>
        <color theme="1"/>
        <rFont val="Calibri"/>
        <family val="2"/>
      </rPr>
      <t>cover</t>
    </r>
  </si>
  <si>
    <r>
      <rPr>
        <sz val="11"/>
        <color theme="1"/>
        <rFont val="Calibri"/>
        <family val="2"/>
      </rPr>
      <t>d</t>
    </r>
    <r>
      <rPr>
        <vertAlign val="subscript"/>
        <sz val="11"/>
        <color theme="1"/>
        <rFont val="Calibri"/>
        <family val="2"/>
      </rPr>
      <t>cover</t>
    </r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</si>
  <si>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cover</t>
    </r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</si>
  <si>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cover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</si>
  <si>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 (°</t>
    </r>
    <r>
      <rPr>
        <sz val="9"/>
        <color theme="1"/>
        <rFont val="Calibri"/>
        <family val="2"/>
      </rPr>
      <t>)</t>
    </r>
  </si>
  <si>
    <t>ΔOPL  (mm)</t>
  </si>
  <si>
    <t>intensity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</si>
  <si>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 (°</t>
    </r>
    <r>
      <rPr>
        <sz val="9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</si>
</sst>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customschemas.google.com/relationships/workbookmetadata" Target="metadata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cover glass interference pattern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Sheet1!$A$31:$A$631</c:f>
              <c:numCache>
                <c:formatCode>0.00</c:formatCode>
                <c:ptCount val="601"/>
                <c:pt idx="0">
                  <c:v>-12</c:v>
                </c:pt>
                <c:pt idx="1">
                  <c:v>-11.96</c:v>
                </c:pt>
                <c:pt idx="2">
                  <c:v>-11.920000000000002</c:v>
                </c:pt>
                <c:pt idx="3">
                  <c:v>-11.880000000000003</c:v>
                </c:pt>
                <c:pt idx="4">
                  <c:v>-11.840000000000003</c:v>
                </c:pt>
                <c:pt idx="5">
                  <c:v>-11.800000000000004</c:v>
                </c:pt>
                <c:pt idx="6">
                  <c:v>-11.760000000000005</c:v>
                </c:pt>
                <c:pt idx="7">
                  <c:v>-11.720000000000006</c:v>
                </c:pt>
                <c:pt idx="8">
                  <c:v>-11.680000000000007</c:v>
                </c:pt>
                <c:pt idx="9">
                  <c:v>-11.640000000000008</c:v>
                </c:pt>
                <c:pt idx="10">
                  <c:v>-11.600000000000009</c:v>
                </c:pt>
                <c:pt idx="11">
                  <c:v>-11.560000000000009</c:v>
                </c:pt>
                <c:pt idx="12">
                  <c:v>-11.52000000000001</c:v>
                </c:pt>
                <c:pt idx="13">
                  <c:v>-11.480000000000011</c:v>
                </c:pt>
                <c:pt idx="14">
                  <c:v>-11.440000000000012</c:v>
                </c:pt>
                <c:pt idx="15">
                  <c:v>-11.400000000000013</c:v>
                </c:pt>
                <c:pt idx="16">
                  <c:v>-11.360000000000014</c:v>
                </c:pt>
                <c:pt idx="17">
                  <c:v>-11.320000000000014</c:v>
                </c:pt>
                <c:pt idx="18">
                  <c:v>-11.280000000000015</c:v>
                </c:pt>
                <c:pt idx="19">
                  <c:v>-11.240000000000016</c:v>
                </c:pt>
                <c:pt idx="20">
                  <c:v>-11.200000000000017</c:v>
                </c:pt>
                <c:pt idx="21">
                  <c:v>-11.160000000000018</c:v>
                </c:pt>
                <c:pt idx="22">
                  <c:v>-11.120000000000019</c:v>
                </c:pt>
                <c:pt idx="23">
                  <c:v>-11.08000000000002</c:v>
                </c:pt>
                <c:pt idx="24">
                  <c:v>-11.04000000000002</c:v>
                </c:pt>
                <c:pt idx="25">
                  <c:v>-11.000000000000021</c:v>
                </c:pt>
                <c:pt idx="26">
                  <c:v>-10.960000000000022</c:v>
                </c:pt>
                <c:pt idx="27">
                  <c:v>-10.920000000000023</c:v>
                </c:pt>
                <c:pt idx="28">
                  <c:v>-10.880000000000024</c:v>
                </c:pt>
                <c:pt idx="29">
                  <c:v>-10.840000000000025</c:v>
                </c:pt>
                <c:pt idx="30">
                  <c:v>-10.800000000000026</c:v>
                </c:pt>
                <c:pt idx="31">
                  <c:v>-10.760000000000026</c:v>
                </c:pt>
                <c:pt idx="32">
                  <c:v>-10.720000000000027</c:v>
                </c:pt>
                <c:pt idx="33">
                  <c:v>-10.680000000000028</c:v>
                </c:pt>
                <c:pt idx="34">
                  <c:v>-10.640000000000029</c:v>
                </c:pt>
                <c:pt idx="35">
                  <c:v>-10.60000000000003</c:v>
                </c:pt>
                <c:pt idx="36">
                  <c:v>-10.560000000000031</c:v>
                </c:pt>
                <c:pt idx="37">
                  <c:v>-10.520000000000032</c:v>
                </c:pt>
                <c:pt idx="38">
                  <c:v>-10.480000000000032</c:v>
                </c:pt>
                <c:pt idx="39">
                  <c:v>-10.440000000000033</c:v>
                </c:pt>
                <c:pt idx="40">
                  <c:v>-10.400000000000034</c:v>
                </c:pt>
                <c:pt idx="41">
                  <c:v>-10.360000000000035</c:v>
                </c:pt>
                <c:pt idx="42">
                  <c:v>-10.320000000000036</c:v>
                </c:pt>
                <c:pt idx="43">
                  <c:v>-10.280000000000037</c:v>
                </c:pt>
                <c:pt idx="44">
                  <c:v>-10.240000000000038</c:v>
                </c:pt>
                <c:pt idx="45">
                  <c:v>-10.200000000000038</c:v>
                </c:pt>
                <c:pt idx="46">
                  <c:v>-10.160000000000039</c:v>
                </c:pt>
                <c:pt idx="47">
                  <c:v>-10.12000000000004</c:v>
                </c:pt>
                <c:pt idx="48">
                  <c:v>-10.080000000000041</c:v>
                </c:pt>
                <c:pt idx="49">
                  <c:v>-10.040000000000042</c:v>
                </c:pt>
                <c:pt idx="50">
                  <c:v>-10.000000000000043</c:v>
                </c:pt>
                <c:pt idx="51">
                  <c:v>-9.9600000000000435</c:v>
                </c:pt>
                <c:pt idx="52">
                  <c:v>-9.9200000000000443</c:v>
                </c:pt>
                <c:pt idx="53">
                  <c:v>-9.8800000000000452</c:v>
                </c:pt>
                <c:pt idx="54">
                  <c:v>-9.840000000000046</c:v>
                </c:pt>
                <c:pt idx="55">
                  <c:v>-9.8000000000000469</c:v>
                </c:pt>
                <c:pt idx="56">
                  <c:v>-9.7600000000000477</c:v>
                </c:pt>
                <c:pt idx="57">
                  <c:v>-9.7200000000000486</c:v>
                </c:pt>
                <c:pt idx="58">
                  <c:v>-9.6800000000000495</c:v>
                </c:pt>
                <c:pt idx="59">
                  <c:v>-9.6400000000000503</c:v>
                </c:pt>
                <c:pt idx="60">
                  <c:v>-9.6000000000000512</c:v>
                </c:pt>
                <c:pt idx="61">
                  <c:v>-9.560000000000052</c:v>
                </c:pt>
                <c:pt idx="62">
                  <c:v>-9.5200000000000529</c:v>
                </c:pt>
                <c:pt idx="63">
                  <c:v>-9.4800000000000537</c:v>
                </c:pt>
                <c:pt idx="64">
                  <c:v>-9.4400000000000546</c:v>
                </c:pt>
                <c:pt idx="65">
                  <c:v>-9.4000000000000554</c:v>
                </c:pt>
                <c:pt idx="66">
                  <c:v>-9.3600000000000563</c:v>
                </c:pt>
                <c:pt idx="67">
                  <c:v>-9.3200000000000571</c:v>
                </c:pt>
                <c:pt idx="68">
                  <c:v>-9.280000000000058</c:v>
                </c:pt>
                <c:pt idx="69">
                  <c:v>-9.2400000000000588</c:v>
                </c:pt>
                <c:pt idx="70">
                  <c:v>-9.2000000000000597</c:v>
                </c:pt>
                <c:pt idx="71">
                  <c:v>-9.1600000000000605</c:v>
                </c:pt>
                <c:pt idx="72">
                  <c:v>-9.1200000000000614</c:v>
                </c:pt>
                <c:pt idx="73">
                  <c:v>-9.0800000000000622</c:v>
                </c:pt>
                <c:pt idx="74">
                  <c:v>-9.0400000000000631</c:v>
                </c:pt>
                <c:pt idx="75">
                  <c:v>-9.0000000000000639</c:v>
                </c:pt>
                <c:pt idx="76">
                  <c:v>-8.9600000000000648</c:v>
                </c:pt>
                <c:pt idx="77">
                  <c:v>-8.9200000000000657</c:v>
                </c:pt>
                <c:pt idx="78">
                  <c:v>-8.8800000000000665</c:v>
                </c:pt>
                <c:pt idx="79">
                  <c:v>-8.8400000000000674</c:v>
                </c:pt>
                <c:pt idx="80">
                  <c:v>-8.8000000000000682</c:v>
                </c:pt>
                <c:pt idx="81">
                  <c:v>-8.7600000000000691</c:v>
                </c:pt>
                <c:pt idx="82">
                  <c:v>-8.7200000000000699</c:v>
                </c:pt>
                <c:pt idx="83">
                  <c:v>-8.6800000000000708</c:v>
                </c:pt>
                <c:pt idx="84">
                  <c:v>-8.6400000000000716</c:v>
                </c:pt>
                <c:pt idx="85">
                  <c:v>-8.6000000000000725</c:v>
                </c:pt>
                <c:pt idx="86">
                  <c:v>-8.5600000000000733</c:v>
                </c:pt>
                <c:pt idx="87">
                  <c:v>-8.5200000000000742</c:v>
                </c:pt>
                <c:pt idx="88">
                  <c:v>-8.480000000000075</c:v>
                </c:pt>
                <c:pt idx="89">
                  <c:v>-8.4400000000000759</c:v>
                </c:pt>
                <c:pt idx="90">
                  <c:v>-8.4000000000000767</c:v>
                </c:pt>
                <c:pt idx="91">
                  <c:v>-8.3600000000000776</c:v>
                </c:pt>
                <c:pt idx="92">
                  <c:v>-8.3200000000000784</c:v>
                </c:pt>
                <c:pt idx="93">
                  <c:v>-8.2800000000000793</c:v>
                </c:pt>
                <c:pt idx="94">
                  <c:v>-8.2400000000000801</c:v>
                </c:pt>
                <c:pt idx="95">
                  <c:v>-8.200000000000081</c:v>
                </c:pt>
                <c:pt idx="96">
                  <c:v>-8.1600000000000819</c:v>
                </c:pt>
                <c:pt idx="97">
                  <c:v>-8.1200000000000827</c:v>
                </c:pt>
                <c:pt idx="98">
                  <c:v>-8.0800000000000836</c:v>
                </c:pt>
                <c:pt idx="99">
                  <c:v>-8.0400000000000844</c:v>
                </c:pt>
                <c:pt idx="100">
                  <c:v>-8.0000000000000853</c:v>
                </c:pt>
                <c:pt idx="101">
                  <c:v>-7.9600000000000852</c:v>
                </c:pt>
                <c:pt idx="102">
                  <c:v>-7.9200000000000852</c:v>
                </c:pt>
                <c:pt idx="103">
                  <c:v>-7.8800000000000852</c:v>
                </c:pt>
                <c:pt idx="104">
                  <c:v>-7.8400000000000851</c:v>
                </c:pt>
                <c:pt idx="105">
                  <c:v>-7.8000000000000851</c:v>
                </c:pt>
                <c:pt idx="106">
                  <c:v>-7.7600000000000851</c:v>
                </c:pt>
                <c:pt idx="107">
                  <c:v>-7.720000000000085</c:v>
                </c:pt>
                <c:pt idx="108">
                  <c:v>-7.680000000000085</c:v>
                </c:pt>
                <c:pt idx="109">
                  <c:v>-7.6400000000000849</c:v>
                </c:pt>
                <c:pt idx="110">
                  <c:v>-7.6000000000000849</c:v>
                </c:pt>
                <c:pt idx="111">
                  <c:v>-7.5600000000000849</c:v>
                </c:pt>
                <c:pt idx="112">
                  <c:v>-7.5200000000000848</c:v>
                </c:pt>
                <c:pt idx="113">
                  <c:v>-7.4800000000000848</c:v>
                </c:pt>
                <c:pt idx="114">
                  <c:v>-7.4400000000000848</c:v>
                </c:pt>
                <c:pt idx="115">
                  <c:v>-7.4000000000000847</c:v>
                </c:pt>
                <c:pt idx="116">
                  <c:v>-7.3600000000000847</c:v>
                </c:pt>
                <c:pt idx="117">
                  <c:v>-7.3200000000000847</c:v>
                </c:pt>
                <c:pt idx="118">
                  <c:v>-7.2800000000000846</c:v>
                </c:pt>
                <c:pt idx="119">
                  <c:v>-7.2400000000000846</c:v>
                </c:pt>
                <c:pt idx="120">
                  <c:v>-7.2000000000000846</c:v>
                </c:pt>
                <c:pt idx="121">
                  <c:v>-7.1600000000000845</c:v>
                </c:pt>
                <c:pt idx="122">
                  <c:v>-7.1200000000000845</c:v>
                </c:pt>
                <c:pt idx="123">
                  <c:v>-7.0800000000000844</c:v>
                </c:pt>
                <c:pt idx="124">
                  <c:v>-7.0400000000000844</c:v>
                </c:pt>
                <c:pt idx="125">
                  <c:v>-7.0000000000000844</c:v>
                </c:pt>
                <c:pt idx="126">
                  <c:v>-6.9600000000000843</c:v>
                </c:pt>
                <c:pt idx="127">
                  <c:v>-6.9200000000000843</c:v>
                </c:pt>
                <c:pt idx="128">
                  <c:v>-6.8800000000000843</c:v>
                </c:pt>
                <c:pt idx="129">
                  <c:v>-6.8400000000000842</c:v>
                </c:pt>
                <c:pt idx="130">
                  <c:v>-6.8000000000000842</c:v>
                </c:pt>
                <c:pt idx="131">
                  <c:v>-6.7600000000000842</c:v>
                </c:pt>
                <c:pt idx="132">
                  <c:v>-6.7200000000000841</c:v>
                </c:pt>
                <c:pt idx="133">
                  <c:v>-6.6800000000000841</c:v>
                </c:pt>
                <c:pt idx="134">
                  <c:v>-6.6400000000000841</c:v>
                </c:pt>
                <c:pt idx="135">
                  <c:v>-6.600000000000084</c:v>
                </c:pt>
                <c:pt idx="136">
                  <c:v>-6.560000000000084</c:v>
                </c:pt>
                <c:pt idx="137">
                  <c:v>-6.520000000000084</c:v>
                </c:pt>
                <c:pt idx="138">
                  <c:v>-6.4800000000000839</c:v>
                </c:pt>
                <c:pt idx="139">
                  <c:v>-6.4400000000000839</c:v>
                </c:pt>
                <c:pt idx="140">
                  <c:v>-6.4000000000000838</c:v>
                </c:pt>
                <c:pt idx="141">
                  <c:v>-6.3600000000000838</c:v>
                </c:pt>
                <c:pt idx="142">
                  <c:v>-6.3200000000000838</c:v>
                </c:pt>
                <c:pt idx="143">
                  <c:v>-6.2800000000000837</c:v>
                </c:pt>
                <c:pt idx="144">
                  <c:v>-6.2400000000000837</c:v>
                </c:pt>
                <c:pt idx="145">
                  <c:v>-6.2000000000000837</c:v>
                </c:pt>
                <c:pt idx="146">
                  <c:v>-6.1600000000000836</c:v>
                </c:pt>
                <c:pt idx="147">
                  <c:v>-6.1200000000000836</c:v>
                </c:pt>
                <c:pt idx="148">
                  <c:v>-6.0800000000000836</c:v>
                </c:pt>
                <c:pt idx="149">
                  <c:v>-6.0400000000000835</c:v>
                </c:pt>
                <c:pt idx="150">
                  <c:v>-6.0000000000000835</c:v>
                </c:pt>
                <c:pt idx="151">
                  <c:v>-5.9600000000000835</c:v>
                </c:pt>
                <c:pt idx="152">
                  <c:v>-5.9200000000000834</c:v>
                </c:pt>
                <c:pt idx="153">
                  <c:v>-5.8800000000000834</c:v>
                </c:pt>
                <c:pt idx="154">
                  <c:v>-5.8400000000000833</c:v>
                </c:pt>
                <c:pt idx="155">
                  <c:v>-5.8000000000000833</c:v>
                </c:pt>
                <c:pt idx="156">
                  <c:v>-5.7600000000000833</c:v>
                </c:pt>
                <c:pt idx="157">
                  <c:v>-5.7200000000000832</c:v>
                </c:pt>
                <c:pt idx="158">
                  <c:v>-5.6800000000000832</c:v>
                </c:pt>
                <c:pt idx="159">
                  <c:v>-5.6400000000000832</c:v>
                </c:pt>
                <c:pt idx="160">
                  <c:v>-5.6000000000000831</c:v>
                </c:pt>
                <c:pt idx="161">
                  <c:v>-5.5600000000000831</c:v>
                </c:pt>
                <c:pt idx="162">
                  <c:v>-5.5200000000000831</c:v>
                </c:pt>
                <c:pt idx="163">
                  <c:v>-5.480000000000083</c:v>
                </c:pt>
                <c:pt idx="164">
                  <c:v>-5.440000000000083</c:v>
                </c:pt>
                <c:pt idx="165">
                  <c:v>-5.400000000000083</c:v>
                </c:pt>
                <c:pt idx="166">
                  <c:v>-5.3600000000000829</c:v>
                </c:pt>
                <c:pt idx="167">
                  <c:v>-5.3200000000000829</c:v>
                </c:pt>
                <c:pt idx="168">
                  <c:v>-5.2800000000000828</c:v>
                </c:pt>
                <c:pt idx="169">
                  <c:v>-5.2400000000000828</c:v>
                </c:pt>
                <c:pt idx="170">
                  <c:v>-5.2000000000000828</c:v>
                </c:pt>
                <c:pt idx="171">
                  <c:v>-5.1600000000000827</c:v>
                </c:pt>
                <c:pt idx="172">
                  <c:v>-5.1200000000000827</c:v>
                </c:pt>
                <c:pt idx="173">
                  <c:v>-5.0800000000000827</c:v>
                </c:pt>
                <c:pt idx="174">
                  <c:v>-5.0400000000000826</c:v>
                </c:pt>
                <c:pt idx="175">
                  <c:v>-5.0000000000000826</c:v>
                </c:pt>
                <c:pt idx="176">
                  <c:v>-4.9600000000000826</c:v>
                </c:pt>
                <c:pt idx="177">
                  <c:v>-4.9200000000000825</c:v>
                </c:pt>
                <c:pt idx="178">
                  <c:v>-4.8800000000000825</c:v>
                </c:pt>
                <c:pt idx="179">
                  <c:v>-4.8400000000000825</c:v>
                </c:pt>
                <c:pt idx="180">
                  <c:v>-4.8000000000000824</c:v>
                </c:pt>
                <c:pt idx="181">
                  <c:v>-4.7600000000000824</c:v>
                </c:pt>
                <c:pt idx="182">
                  <c:v>-4.7200000000000824</c:v>
                </c:pt>
                <c:pt idx="183">
                  <c:v>-4.6800000000000823</c:v>
                </c:pt>
                <c:pt idx="184">
                  <c:v>-4.6400000000000823</c:v>
                </c:pt>
                <c:pt idx="185">
                  <c:v>-4.6000000000000822</c:v>
                </c:pt>
                <c:pt idx="186">
                  <c:v>-4.5600000000000822</c:v>
                </c:pt>
                <c:pt idx="187">
                  <c:v>-4.5200000000000822</c:v>
                </c:pt>
                <c:pt idx="188">
                  <c:v>-4.4800000000000821</c:v>
                </c:pt>
                <c:pt idx="189">
                  <c:v>-4.4400000000000821</c:v>
                </c:pt>
                <c:pt idx="190">
                  <c:v>-4.4000000000000821</c:v>
                </c:pt>
                <c:pt idx="191">
                  <c:v>-4.360000000000082</c:v>
                </c:pt>
                <c:pt idx="192">
                  <c:v>-4.320000000000082</c:v>
                </c:pt>
                <c:pt idx="193">
                  <c:v>-4.280000000000082</c:v>
                </c:pt>
                <c:pt idx="194">
                  <c:v>-4.2400000000000819</c:v>
                </c:pt>
                <c:pt idx="195">
                  <c:v>-4.2000000000000819</c:v>
                </c:pt>
                <c:pt idx="196">
                  <c:v>-4.1600000000000819</c:v>
                </c:pt>
                <c:pt idx="197">
                  <c:v>-4.1200000000000818</c:v>
                </c:pt>
                <c:pt idx="198">
                  <c:v>-4.0800000000000818</c:v>
                </c:pt>
                <c:pt idx="199">
                  <c:v>-4.0400000000000817</c:v>
                </c:pt>
                <c:pt idx="200">
                  <c:v>-4.0000000000000817</c:v>
                </c:pt>
                <c:pt idx="201">
                  <c:v>-3.9600000000000817</c:v>
                </c:pt>
                <c:pt idx="202">
                  <c:v>-3.9200000000000816</c:v>
                </c:pt>
                <c:pt idx="203">
                  <c:v>-3.8800000000000816</c:v>
                </c:pt>
                <c:pt idx="204">
                  <c:v>-3.8400000000000816</c:v>
                </c:pt>
                <c:pt idx="205">
                  <c:v>-3.8000000000000815</c:v>
                </c:pt>
                <c:pt idx="206">
                  <c:v>-3.7600000000000815</c:v>
                </c:pt>
                <c:pt idx="207">
                  <c:v>-3.7200000000000815</c:v>
                </c:pt>
                <c:pt idx="208">
                  <c:v>-3.6800000000000814</c:v>
                </c:pt>
                <c:pt idx="209">
                  <c:v>-3.6400000000000814</c:v>
                </c:pt>
                <c:pt idx="210">
                  <c:v>-3.6000000000000814</c:v>
                </c:pt>
                <c:pt idx="211">
                  <c:v>-3.5600000000000813</c:v>
                </c:pt>
                <c:pt idx="212">
                  <c:v>-3.5200000000000813</c:v>
                </c:pt>
                <c:pt idx="213">
                  <c:v>-3.4800000000000813</c:v>
                </c:pt>
                <c:pt idx="214">
                  <c:v>-3.4400000000000812</c:v>
                </c:pt>
                <c:pt idx="215">
                  <c:v>-3.4000000000000812</c:v>
                </c:pt>
                <c:pt idx="216">
                  <c:v>-3.3600000000000811</c:v>
                </c:pt>
                <c:pt idx="217">
                  <c:v>-3.3200000000000811</c:v>
                </c:pt>
                <c:pt idx="218">
                  <c:v>-3.2800000000000811</c:v>
                </c:pt>
                <c:pt idx="219">
                  <c:v>-3.240000000000081</c:v>
                </c:pt>
                <c:pt idx="220">
                  <c:v>-3.200000000000081</c:v>
                </c:pt>
                <c:pt idx="221">
                  <c:v>-3.160000000000081</c:v>
                </c:pt>
                <c:pt idx="222">
                  <c:v>-3.1200000000000809</c:v>
                </c:pt>
                <c:pt idx="223">
                  <c:v>-3.0800000000000809</c:v>
                </c:pt>
                <c:pt idx="224">
                  <c:v>-3.0400000000000809</c:v>
                </c:pt>
                <c:pt idx="225">
                  <c:v>-3.0000000000000808</c:v>
                </c:pt>
                <c:pt idx="226">
                  <c:v>-2.9600000000000808</c:v>
                </c:pt>
                <c:pt idx="227">
                  <c:v>-2.9200000000000808</c:v>
                </c:pt>
                <c:pt idx="228">
                  <c:v>-2.8800000000000807</c:v>
                </c:pt>
                <c:pt idx="229">
                  <c:v>-2.8400000000000807</c:v>
                </c:pt>
                <c:pt idx="230">
                  <c:v>-2.8000000000000806</c:v>
                </c:pt>
                <c:pt idx="231">
                  <c:v>-2.7600000000000806</c:v>
                </c:pt>
                <c:pt idx="232">
                  <c:v>-2.7200000000000806</c:v>
                </c:pt>
                <c:pt idx="233">
                  <c:v>-2.6800000000000805</c:v>
                </c:pt>
                <c:pt idx="234">
                  <c:v>-2.6400000000000805</c:v>
                </c:pt>
                <c:pt idx="235">
                  <c:v>-2.6000000000000805</c:v>
                </c:pt>
                <c:pt idx="236">
                  <c:v>-2.5600000000000804</c:v>
                </c:pt>
                <c:pt idx="237">
                  <c:v>-2.5200000000000804</c:v>
                </c:pt>
                <c:pt idx="238">
                  <c:v>-2.4800000000000804</c:v>
                </c:pt>
                <c:pt idx="239">
                  <c:v>-2.4400000000000803</c:v>
                </c:pt>
                <c:pt idx="240">
                  <c:v>-2.4000000000000803</c:v>
                </c:pt>
                <c:pt idx="241">
                  <c:v>-2.3600000000000803</c:v>
                </c:pt>
                <c:pt idx="242">
                  <c:v>-2.3200000000000802</c:v>
                </c:pt>
                <c:pt idx="243">
                  <c:v>-2.2800000000000802</c:v>
                </c:pt>
                <c:pt idx="244">
                  <c:v>-2.2400000000000801</c:v>
                </c:pt>
                <c:pt idx="245">
                  <c:v>-2.2000000000000801</c:v>
                </c:pt>
                <c:pt idx="246">
                  <c:v>-2.1600000000000801</c:v>
                </c:pt>
                <c:pt idx="247">
                  <c:v>-2.12000000000008</c:v>
                </c:pt>
                <c:pt idx="248">
                  <c:v>-2.08000000000008</c:v>
                </c:pt>
                <c:pt idx="249">
                  <c:v>-2.04000000000008</c:v>
                </c:pt>
                <c:pt idx="250">
                  <c:v>-2.0000000000000799</c:v>
                </c:pt>
                <c:pt idx="251">
                  <c:v>-1.9600000000000799</c:v>
                </c:pt>
                <c:pt idx="252">
                  <c:v>-1.9200000000000799</c:v>
                </c:pt>
                <c:pt idx="253">
                  <c:v>-1.8800000000000798</c:v>
                </c:pt>
                <c:pt idx="254">
                  <c:v>-1.8400000000000798</c:v>
                </c:pt>
                <c:pt idx="255">
                  <c:v>-1.8000000000000798</c:v>
                </c:pt>
                <c:pt idx="256">
                  <c:v>-1.7600000000000797</c:v>
                </c:pt>
                <c:pt idx="257">
                  <c:v>-1.7200000000000797</c:v>
                </c:pt>
                <c:pt idx="258">
                  <c:v>-1.6800000000000797</c:v>
                </c:pt>
                <c:pt idx="259">
                  <c:v>-1.6400000000000796</c:v>
                </c:pt>
                <c:pt idx="260">
                  <c:v>-1.6000000000000796</c:v>
                </c:pt>
                <c:pt idx="261">
                  <c:v>-1.5600000000000795</c:v>
                </c:pt>
                <c:pt idx="262">
                  <c:v>-1.5200000000000795</c:v>
                </c:pt>
                <c:pt idx="263">
                  <c:v>-1.4800000000000795</c:v>
                </c:pt>
                <c:pt idx="264">
                  <c:v>-1.4400000000000794</c:v>
                </c:pt>
                <c:pt idx="265">
                  <c:v>-1.4000000000000794</c:v>
                </c:pt>
                <c:pt idx="266">
                  <c:v>-1.3600000000000794</c:v>
                </c:pt>
                <c:pt idx="267">
                  <c:v>-1.3200000000000793</c:v>
                </c:pt>
                <c:pt idx="268">
                  <c:v>-1.2800000000000793</c:v>
                </c:pt>
                <c:pt idx="269">
                  <c:v>-1.2400000000000793</c:v>
                </c:pt>
                <c:pt idx="270">
                  <c:v>-1.2000000000000792</c:v>
                </c:pt>
                <c:pt idx="271">
                  <c:v>-1.1600000000000792</c:v>
                </c:pt>
                <c:pt idx="272">
                  <c:v>-1.1200000000000792</c:v>
                </c:pt>
                <c:pt idx="273">
                  <c:v>-1.0800000000000791</c:v>
                </c:pt>
                <c:pt idx="274">
                  <c:v>-1.0400000000000791</c:v>
                </c:pt>
                <c:pt idx="275">
                  <c:v>-1.000000000000079</c:v>
                </c:pt>
                <c:pt idx="276">
                  <c:v>-0.96000000000007901</c:v>
                </c:pt>
                <c:pt idx="277">
                  <c:v>-0.92000000000007898</c:v>
                </c:pt>
                <c:pt idx="278">
                  <c:v>-0.88000000000007894</c:v>
                </c:pt>
                <c:pt idx="279">
                  <c:v>-0.84000000000007891</c:v>
                </c:pt>
                <c:pt idx="280">
                  <c:v>-0.80000000000007887</c:v>
                </c:pt>
                <c:pt idx="281">
                  <c:v>-0.76000000000007883</c:v>
                </c:pt>
                <c:pt idx="282">
                  <c:v>-0.7200000000000788</c:v>
                </c:pt>
                <c:pt idx="283">
                  <c:v>-0.68000000000007876</c:v>
                </c:pt>
                <c:pt idx="284">
                  <c:v>-0.64000000000007873</c:v>
                </c:pt>
                <c:pt idx="285">
                  <c:v>-0.60000000000007869</c:v>
                </c:pt>
                <c:pt idx="286">
                  <c:v>-0.56000000000007866</c:v>
                </c:pt>
                <c:pt idx="287">
                  <c:v>-0.52000000000007862</c:v>
                </c:pt>
                <c:pt idx="288">
                  <c:v>-0.48000000000007864</c:v>
                </c:pt>
                <c:pt idx="289">
                  <c:v>-0.44000000000007866</c:v>
                </c:pt>
                <c:pt idx="290">
                  <c:v>-0.40000000000007868</c:v>
                </c:pt>
                <c:pt idx="291">
                  <c:v>-0.3600000000000787</c:v>
                </c:pt>
                <c:pt idx="292">
                  <c:v>-0.32000000000007872</c:v>
                </c:pt>
                <c:pt idx="293">
                  <c:v>-0.28000000000007874</c:v>
                </c:pt>
                <c:pt idx="294">
                  <c:v>-0.24000000000007873</c:v>
                </c:pt>
                <c:pt idx="295">
                  <c:v>-0.20000000000007873</c:v>
                </c:pt>
                <c:pt idx="296">
                  <c:v>-0.16000000000007872</c:v>
                </c:pt>
                <c:pt idx="297">
                  <c:v>-0.12000000000007871</c:v>
                </c:pt>
                <c:pt idx="298">
                  <c:v>-8.0000000000078703E-2</c:v>
                </c:pt>
                <c:pt idx="299">
                  <c:v>-4.0000000000078702E-2</c:v>
                </c:pt>
                <c:pt idx="300">
                  <c:v>-7.8700934658115784E-14</c:v>
                </c:pt>
                <c:pt idx="301">
                  <c:v>3.99999999999213E-2</c:v>
                </c:pt>
                <c:pt idx="302">
                  <c:v>7.9999999999921301E-2</c:v>
                </c:pt>
                <c:pt idx="303">
                  <c:v>0.11999999999992131</c:v>
                </c:pt>
                <c:pt idx="304">
                  <c:v>0.15999999999992132</c:v>
                </c:pt>
                <c:pt idx="305">
                  <c:v>0.19999999999992132</c:v>
                </c:pt>
                <c:pt idx="306">
                  <c:v>0.23999999999992133</c:v>
                </c:pt>
                <c:pt idx="307">
                  <c:v>0.27999999999992131</c:v>
                </c:pt>
                <c:pt idx="308">
                  <c:v>0.31999999999992129</c:v>
                </c:pt>
                <c:pt idx="309">
                  <c:v>0.35999999999992127</c:v>
                </c:pt>
                <c:pt idx="310">
                  <c:v>0.39999999999992125</c:v>
                </c:pt>
                <c:pt idx="311">
                  <c:v>0.43999999999992123</c:v>
                </c:pt>
                <c:pt idx="312">
                  <c:v>0.47999999999992121</c:v>
                </c:pt>
                <c:pt idx="313">
                  <c:v>0.51999999999992119</c:v>
                </c:pt>
                <c:pt idx="314">
                  <c:v>0.55999999999992123</c:v>
                </c:pt>
                <c:pt idx="315">
                  <c:v>0.59999999999992126</c:v>
                </c:pt>
                <c:pt idx="316">
                  <c:v>0.6399999999999213</c:v>
                </c:pt>
                <c:pt idx="317">
                  <c:v>0.67999999999992133</c:v>
                </c:pt>
                <c:pt idx="318">
                  <c:v>0.71999999999992137</c:v>
                </c:pt>
                <c:pt idx="319">
                  <c:v>0.75999999999992141</c:v>
                </c:pt>
                <c:pt idx="320">
                  <c:v>0.79999999999992144</c:v>
                </c:pt>
                <c:pt idx="321">
                  <c:v>0.83999999999992148</c:v>
                </c:pt>
                <c:pt idx="322">
                  <c:v>0.87999999999992151</c:v>
                </c:pt>
                <c:pt idx="323">
                  <c:v>0.91999999999992155</c:v>
                </c:pt>
                <c:pt idx="324">
                  <c:v>0.95999999999992158</c:v>
                </c:pt>
                <c:pt idx="325">
                  <c:v>0.99999999999992162</c:v>
                </c:pt>
                <c:pt idx="326">
                  <c:v>1.0399999999999217</c:v>
                </c:pt>
                <c:pt idx="327">
                  <c:v>1.0799999999999217</c:v>
                </c:pt>
                <c:pt idx="328">
                  <c:v>1.1199999999999217</c:v>
                </c:pt>
                <c:pt idx="329">
                  <c:v>1.1599999999999218</c:v>
                </c:pt>
                <c:pt idx="330">
                  <c:v>1.1999999999999218</c:v>
                </c:pt>
                <c:pt idx="331">
                  <c:v>1.2399999999999218</c:v>
                </c:pt>
                <c:pt idx="332">
                  <c:v>1.2799999999999219</c:v>
                </c:pt>
                <c:pt idx="333">
                  <c:v>1.3199999999999219</c:v>
                </c:pt>
                <c:pt idx="334">
                  <c:v>1.3599999999999219</c:v>
                </c:pt>
                <c:pt idx="335">
                  <c:v>1.399999999999922</c:v>
                </c:pt>
                <c:pt idx="336">
                  <c:v>1.439999999999922</c:v>
                </c:pt>
                <c:pt idx="337">
                  <c:v>1.479999999999922</c:v>
                </c:pt>
                <c:pt idx="338">
                  <c:v>1.5199999999999221</c:v>
                </c:pt>
                <c:pt idx="339">
                  <c:v>1.5599999999999221</c:v>
                </c:pt>
                <c:pt idx="340">
                  <c:v>1.5999999999999222</c:v>
                </c:pt>
                <c:pt idx="341">
                  <c:v>1.6399999999999222</c:v>
                </c:pt>
                <c:pt idx="342">
                  <c:v>1.6799999999999222</c:v>
                </c:pt>
                <c:pt idx="343">
                  <c:v>1.7199999999999223</c:v>
                </c:pt>
                <c:pt idx="344">
                  <c:v>1.7599999999999223</c:v>
                </c:pt>
                <c:pt idx="345">
                  <c:v>1.7999999999999223</c:v>
                </c:pt>
                <c:pt idx="346">
                  <c:v>1.8399999999999224</c:v>
                </c:pt>
                <c:pt idx="347">
                  <c:v>1.8799999999999224</c:v>
                </c:pt>
                <c:pt idx="348">
                  <c:v>1.9199999999999224</c:v>
                </c:pt>
                <c:pt idx="349">
                  <c:v>1.9599999999999225</c:v>
                </c:pt>
                <c:pt idx="350">
                  <c:v>1.9999999999999225</c:v>
                </c:pt>
                <c:pt idx="351">
                  <c:v>2.0399999999999223</c:v>
                </c:pt>
                <c:pt idx="352">
                  <c:v>2.0799999999999224</c:v>
                </c:pt>
                <c:pt idx="353">
                  <c:v>2.1199999999999224</c:v>
                </c:pt>
                <c:pt idx="354">
                  <c:v>2.1599999999999224</c:v>
                </c:pt>
                <c:pt idx="355">
                  <c:v>2.1999999999999225</c:v>
                </c:pt>
                <c:pt idx="356">
                  <c:v>2.2399999999999225</c:v>
                </c:pt>
                <c:pt idx="357">
                  <c:v>2.2799999999999225</c:v>
                </c:pt>
                <c:pt idx="358">
                  <c:v>2.3199999999999226</c:v>
                </c:pt>
                <c:pt idx="359">
                  <c:v>2.3599999999999226</c:v>
                </c:pt>
                <c:pt idx="360">
                  <c:v>2.3999999999999226</c:v>
                </c:pt>
                <c:pt idx="361">
                  <c:v>2.4399999999999227</c:v>
                </c:pt>
                <c:pt idx="362">
                  <c:v>2.4799999999999227</c:v>
                </c:pt>
                <c:pt idx="363">
                  <c:v>2.5199999999999227</c:v>
                </c:pt>
                <c:pt idx="364">
                  <c:v>2.5599999999999228</c:v>
                </c:pt>
                <c:pt idx="365">
                  <c:v>2.5999999999999228</c:v>
                </c:pt>
                <c:pt idx="366">
                  <c:v>2.6399999999999229</c:v>
                </c:pt>
                <c:pt idx="367">
                  <c:v>2.6799999999999229</c:v>
                </c:pt>
                <c:pt idx="368">
                  <c:v>2.7199999999999229</c:v>
                </c:pt>
                <c:pt idx="369">
                  <c:v>2.759999999999923</c:v>
                </c:pt>
                <c:pt idx="370">
                  <c:v>2.799999999999923</c:v>
                </c:pt>
                <c:pt idx="371">
                  <c:v>2.839999999999923</c:v>
                </c:pt>
                <c:pt idx="372">
                  <c:v>2.8799999999999231</c:v>
                </c:pt>
                <c:pt idx="373">
                  <c:v>2.9199999999999231</c:v>
                </c:pt>
                <c:pt idx="374">
                  <c:v>2.9599999999999231</c:v>
                </c:pt>
                <c:pt idx="375">
                  <c:v>2.9999999999999232</c:v>
                </c:pt>
                <c:pt idx="376">
                  <c:v>3.0399999999999232</c:v>
                </c:pt>
                <c:pt idx="377">
                  <c:v>3.0799999999999232</c:v>
                </c:pt>
                <c:pt idx="378">
                  <c:v>3.1199999999999233</c:v>
                </c:pt>
                <c:pt idx="379">
                  <c:v>3.1599999999999233</c:v>
                </c:pt>
                <c:pt idx="380">
                  <c:v>3.1999999999999234</c:v>
                </c:pt>
                <c:pt idx="381">
                  <c:v>3.2399999999999234</c:v>
                </c:pt>
                <c:pt idx="382">
                  <c:v>3.2799999999999234</c:v>
                </c:pt>
                <c:pt idx="383">
                  <c:v>3.3199999999999235</c:v>
                </c:pt>
                <c:pt idx="384">
                  <c:v>3.3599999999999235</c:v>
                </c:pt>
                <c:pt idx="385">
                  <c:v>3.3999999999999235</c:v>
                </c:pt>
                <c:pt idx="386">
                  <c:v>3.4399999999999236</c:v>
                </c:pt>
                <c:pt idx="387">
                  <c:v>3.4799999999999236</c:v>
                </c:pt>
                <c:pt idx="388">
                  <c:v>3.5199999999999236</c:v>
                </c:pt>
                <c:pt idx="389">
                  <c:v>3.5599999999999237</c:v>
                </c:pt>
                <c:pt idx="390">
                  <c:v>3.5999999999999237</c:v>
                </c:pt>
                <c:pt idx="391">
                  <c:v>3.6399999999999237</c:v>
                </c:pt>
                <c:pt idx="392">
                  <c:v>3.6799999999999238</c:v>
                </c:pt>
                <c:pt idx="393">
                  <c:v>3.7199999999999238</c:v>
                </c:pt>
                <c:pt idx="394">
                  <c:v>3.7599999999999238</c:v>
                </c:pt>
                <c:pt idx="395">
                  <c:v>3.7999999999999239</c:v>
                </c:pt>
                <c:pt idx="396">
                  <c:v>3.8399999999999239</c:v>
                </c:pt>
                <c:pt idx="397">
                  <c:v>3.879999999999924</c:v>
                </c:pt>
                <c:pt idx="398">
                  <c:v>3.919999999999924</c:v>
                </c:pt>
                <c:pt idx="399">
                  <c:v>3.959999999999924</c:v>
                </c:pt>
                <c:pt idx="400">
                  <c:v>3.9999999999999241</c:v>
                </c:pt>
                <c:pt idx="401">
                  <c:v>4.0399999999999237</c:v>
                </c:pt>
                <c:pt idx="402">
                  <c:v>4.0799999999999237</c:v>
                </c:pt>
                <c:pt idx="403">
                  <c:v>4.1199999999999237</c:v>
                </c:pt>
                <c:pt idx="404">
                  <c:v>4.1599999999999238</c:v>
                </c:pt>
                <c:pt idx="405">
                  <c:v>4.1999999999999238</c:v>
                </c:pt>
                <c:pt idx="406">
                  <c:v>4.2399999999999238</c:v>
                </c:pt>
                <c:pt idx="407">
                  <c:v>4.2799999999999239</c:v>
                </c:pt>
                <c:pt idx="408">
                  <c:v>4.3199999999999239</c:v>
                </c:pt>
                <c:pt idx="409">
                  <c:v>4.3599999999999239</c:v>
                </c:pt>
                <c:pt idx="410">
                  <c:v>4.399999999999924</c:v>
                </c:pt>
                <c:pt idx="411">
                  <c:v>4.439999999999924</c:v>
                </c:pt>
                <c:pt idx="412">
                  <c:v>4.479999999999924</c:v>
                </c:pt>
                <c:pt idx="413">
                  <c:v>4.5199999999999241</c:v>
                </c:pt>
                <c:pt idx="414">
                  <c:v>4.5599999999999241</c:v>
                </c:pt>
                <c:pt idx="415">
                  <c:v>4.5999999999999241</c:v>
                </c:pt>
                <c:pt idx="416">
                  <c:v>4.6399999999999242</c:v>
                </c:pt>
                <c:pt idx="417">
                  <c:v>4.6799999999999242</c:v>
                </c:pt>
                <c:pt idx="418">
                  <c:v>4.7199999999999243</c:v>
                </c:pt>
                <c:pt idx="419">
                  <c:v>4.7599999999999243</c:v>
                </c:pt>
                <c:pt idx="420">
                  <c:v>4.7999999999999243</c:v>
                </c:pt>
                <c:pt idx="421">
                  <c:v>4.8399999999999244</c:v>
                </c:pt>
                <c:pt idx="422">
                  <c:v>4.8799999999999244</c:v>
                </c:pt>
                <c:pt idx="423">
                  <c:v>4.9199999999999244</c:v>
                </c:pt>
                <c:pt idx="424">
                  <c:v>4.9599999999999245</c:v>
                </c:pt>
                <c:pt idx="425">
                  <c:v>4.9999999999999245</c:v>
                </c:pt>
                <c:pt idx="426">
                  <c:v>5.0399999999999245</c:v>
                </c:pt>
                <c:pt idx="427">
                  <c:v>5.0799999999999246</c:v>
                </c:pt>
                <c:pt idx="428">
                  <c:v>5.1199999999999246</c:v>
                </c:pt>
                <c:pt idx="429">
                  <c:v>5.1599999999999246</c:v>
                </c:pt>
                <c:pt idx="430">
                  <c:v>5.1999999999999247</c:v>
                </c:pt>
                <c:pt idx="431">
                  <c:v>5.2399999999999247</c:v>
                </c:pt>
                <c:pt idx="432">
                  <c:v>5.2799999999999248</c:v>
                </c:pt>
                <c:pt idx="433">
                  <c:v>5.3199999999999248</c:v>
                </c:pt>
                <c:pt idx="434">
                  <c:v>5.3599999999999248</c:v>
                </c:pt>
                <c:pt idx="435">
                  <c:v>5.3999999999999249</c:v>
                </c:pt>
                <c:pt idx="436">
                  <c:v>5.4399999999999249</c:v>
                </c:pt>
                <c:pt idx="437">
                  <c:v>5.4799999999999249</c:v>
                </c:pt>
                <c:pt idx="438">
                  <c:v>5.519999999999925</c:v>
                </c:pt>
                <c:pt idx="439">
                  <c:v>5.559999999999925</c:v>
                </c:pt>
                <c:pt idx="440">
                  <c:v>5.599999999999925</c:v>
                </c:pt>
                <c:pt idx="441">
                  <c:v>5.6399999999999251</c:v>
                </c:pt>
                <c:pt idx="442">
                  <c:v>5.6799999999999251</c:v>
                </c:pt>
                <c:pt idx="443">
                  <c:v>5.7199999999999251</c:v>
                </c:pt>
                <c:pt idx="444">
                  <c:v>5.7599999999999252</c:v>
                </c:pt>
                <c:pt idx="445">
                  <c:v>5.7999999999999252</c:v>
                </c:pt>
                <c:pt idx="446">
                  <c:v>5.8399999999999253</c:v>
                </c:pt>
                <c:pt idx="447">
                  <c:v>5.8799999999999253</c:v>
                </c:pt>
                <c:pt idx="448">
                  <c:v>5.9199999999999253</c:v>
                </c:pt>
                <c:pt idx="449">
                  <c:v>5.9599999999999254</c:v>
                </c:pt>
                <c:pt idx="450">
                  <c:v>5.9999999999999254</c:v>
                </c:pt>
                <c:pt idx="451">
                  <c:v>6.0399999999999254</c:v>
                </c:pt>
                <c:pt idx="452">
                  <c:v>6.0799999999999255</c:v>
                </c:pt>
                <c:pt idx="453">
                  <c:v>6.1199999999999255</c:v>
                </c:pt>
                <c:pt idx="454">
                  <c:v>6.1599999999999255</c:v>
                </c:pt>
                <c:pt idx="455">
                  <c:v>6.1999999999999256</c:v>
                </c:pt>
                <c:pt idx="456">
                  <c:v>6.2399999999999256</c:v>
                </c:pt>
                <c:pt idx="457">
                  <c:v>6.2799999999999256</c:v>
                </c:pt>
                <c:pt idx="458">
                  <c:v>6.3199999999999257</c:v>
                </c:pt>
                <c:pt idx="459">
                  <c:v>6.3599999999999257</c:v>
                </c:pt>
                <c:pt idx="460">
                  <c:v>6.3999999999999257</c:v>
                </c:pt>
                <c:pt idx="461">
                  <c:v>6.4399999999999258</c:v>
                </c:pt>
                <c:pt idx="462">
                  <c:v>6.4799999999999258</c:v>
                </c:pt>
                <c:pt idx="463">
                  <c:v>6.5199999999999259</c:v>
                </c:pt>
                <c:pt idx="464">
                  <c:v>6.5599999999999259</c:v>
                </c:pt>
                <c:pt idx="465">
                  <c:v>6.5999999999999259</c:v>
                </c:pt>
                <c:pt idx="466">
                  <c:v>6.639999999999926</c:v>
                </c:pt>
                <c:pt idx="467">
                  <c:v>6.679999999999926</c:v>
                </c:pt>
                <c:pt idx="468">
                  <c:v>6.719999999999926</c:v>
                </c:pt>
                <c:pt idx="469">
                  <c:v>6.7599999999999261</c:v>
                </c:pt>
                <c:pt idx="470">
                  <c:v>6.7999999999999261</c:v>
                </c:pt>
                <c:pt idx="471">
                  <c:v>6.8399999999999261</c:v>
                </c:pt>
                <c:pt idx="472">
                  <c:v>6.8799999999999262</c:v>
                </c:pt>
                <c:pt idx="473">
                  <c:v>6.9199999999999262</c:v>
                </c:pt>
                <c:pt idx="474">
                  <c:v>6.9599999999999262</c:v>
                </c:pt>
                <c:pt idx="475">
                  <c:v>6.9999999999999263</c:v>
                </c:pt>
                <c:pt idx="476">
                  <c:v>7.0399999999999263</c:v>
                </c:pt>
                <c:pt idx="477">
                  <c:v>7.0799999999999264</c:v>
                </c:pt>
                <c:pt idx="478">
                  <c:v>7.1199999999999264</c:v>
                </c:pt>
                <c:pt idx="479">
                  <c:v>7.1599999999999264</c:v>
                </c:pt>
                <c:pt idx="480">
                  <c:v>7.1999999999999265</c:v>
                </c:pt>
                <c:pt idx="481">
                  <c:v>7.2399999999999265</c:v>
                </c:pt>
                <c:pt idx="482">
                  <c:v>7.2799999999999265</c:v>
                </c:pt>
                <c:pt idx="483">
                  <c:v>7.3199999999999266</c:v>
                </c:pt>
                <c:pt idx="484">
                  <c:v>7.3599999999999266</c:v>
                </c:pt>
                <c:pt idx="485">
                  <c:v>7.3999999999999266</c:v>
                </c:pt>
                <c:pt idx="486">
                  <c:v>7.4399999999999267</c:v>
                </c:pt>
                <c:pt idx="487">
                  <c:v>7.4799999999999267</c:v>
                </c:pt>
                <c:pt idx="488">
                  <c:v>7.5199999999999267</c:v>
                </c:pt>
                <c:pt idx="489">
                  <c:v>7.5599999999999268</c:v>
                </c:pt>
                <c:pt idx="490">
                  <c:v>7.5999999999999268</c:v>
                </c:pt>
                <c:pt idx="491">
                  <c:v>7.6399999999999268</c:v>
                </c:pt>
                <c:pt idx="492">
                  <c:v>7.6799999999999269</c:v>
                </c:pt>
                <c:pt idx="493">
                  <c:v>7.7199999999999269</c:v>
                </c:pt>
                <c:pt idx="494">
                  <c:v>7.759999999999927</c:v>
                </c:pt>
                <c:pt idx="495">
                  <c:v>7.799999999999927</c:v>
                </c:pt>
                <c:pt idx="496">
                  <c:v>7.839999999999927</c:v>
                </c:pt>
                <c:pt idx="497">
                  <c:v>7.8799999999999271</c:v>
                </c:pt>
                <c:pt idx="498">
                  <c:v>7.9199999999999271</c:v>
                </c:pt>
                <c:pt idx="499">
                  <c:v>7.9599999999999271</c:v>
                </c:pt>
                <c:pt idx="500">
                  <c:v>7.9999999999999272</c:v>
                </c:pt>
                <c:pt idx="501">
                  <c:v>8.0399999999999263</c:v>
                </c:pt>
                <c:pt idx="502">
                  <c:v>8.0799999999999255</c:v>
                </c:pt>
                <c:pt idx="503">
                  <c:v>8.1199999999999246</c:v>
                </c:pt>
                <c:pt idx="504">
                  <c:v>8.1599999999999238</c:v>
                </c:pt>
                <c:pt idx="505">
                  <c:v>8.1999999999999229</c:v>
                </c:pt>
                <c:pt idx="506">
                  <c:v>8.2399999999999221</c:v>
                </c:pt>
                <c:pt idx="507">
                  <c:v>8.2799999999999212</c:v>
                </c:pt>
                <c:pt idx="508">
                  <c:v>8.3199999999999203</c:v>
                </c:pt>
                <c:pt idx="509">
                  <c:v>8.3599999999999195</c:v>
                </c:pt>
                <c:pt idx="510">
                  <c:v>8.3999999999999186</c:v>
                </c:pt>
                <c:pt idx="511">
                  <c:v>8.4399999999999178</c:v>
                </c:pt>
                <c:pt idx="512">
                  <c:v>8.4799999999999169</c:v>
                </c:pt>
                <c:pt idx="513">
                  <c:v>8.5199999999999161</c:v>
                </c:pt>
                <c:pt idx="514">
                  <c:v>8.5599999999999152</c:v>
                </c:pt>
                <c:pt idx="515">
                  <c:v>8.5999999999999144</c:v>
                </c:pt>
                <c:pt idx="516">
                  <c:v>8.6399999999999135</c:v>
                </c:pt>
                <c:pt idx="517">
                  <c:v>8.6799999999999127</c:v>
                </c:pt>
                <c:pt idx="518">
                  <c:v>8.7199999999999118</c:v>
                </c:pt>
                <c:pt idx="519">
                  <c:v>8.759999999999911</c:v>
                </c:pt>
                <c:pt idx="520">
                  <c:v>8.7999999999999101</c:v>
                </c:pt>
                <c:pt idx="521">
                  <c:v>8.8399999999999093</c:v>
                </c:pt>
                <c:pt idx="522">
                  <c:v>8.8799999999999084</c:v>
                </c:pt>
                <c:pt idx="523">
                  <c:v>8.9199999999999076</c:v>
                </c:pt>
                <c:pt idx="524">
                  <c:v>8.9599999999999067</c:v>
                </c:pt>
                <c:pt idx="525">
                  <c:v>8.9999999999999059</c:v>
                </c:pt>
                <c:pt idx="526">
                  <c:v>9.039999999999905</c:v>
                </c:pt>
                <c:pt idx="527">
                  <c:v>9.0799999999999041</c:v>
                </c:pt>
                <c:pt idx="528">
                  <c:v>9.1199999999999033</c:v>
                </c:pt>
                <c:pt idx="529">
                  <c:v>9.1599999999999024</c:v>
                </c:pt>
                <c:pt idx="530">
                  <c:v>9.1999999999999016</c:v>
                </c:pt>
                <c:pt idx="531">
                  <c:v>9.2399999999999007</c:v>
                </c:pt>
                <c:pt idx="532">
                  <c:v>9.2799999999998999</c:v>
                </c:pt>
                <c:pt idx="533">
                  <c:v>9.319999999999899</c:v>
                </c:pt>
                <c:pt idx="534">
                  <c:v>9.3599999999998982</c:v>
                </c:pt>
                <c:pt idx="535">
                  <c:v>9.3999999999998973</c:v>
                </c:pt>
                <c:pt idx="536">
                  <c:v>9.4399999999998965</c:v>
                </c:pt>
                <c:pt idx="537">
                  <c:v>9.4799999999998956</c:v>
                </c:pt>
                <c:pt idx="538">
                  <c:v>9.5199999999998948</c:v>
                </c:pt>
                <c:pt idx="539">
                  <c:v>9.5599999999998939</c:v>
                </c:pt>
                <c:pt idx="540">
                  <c:v>9.5999999999998931</c:v>
                </c:pt>
                <c:pt idx="541">
                  <c:v>9.6399999999998922</c:v>
                </c:pt>
                <c:pt idx="542">
                  <c:v>9.6799999999998914</c:v>
                </c:pt>
                <c:pt idx="543">
                  <c:v>9.7199999999998905</c:v>
                </c:pt>
                <c:pt idx="544">
                  <c:v>9.7599999999998897</c:v>
                </c:pt>
                <c:pt idx="545">
                  <c:v>9.7999999999998888</c:v>
                </c:pt>
                <c:pt idx="546">
                  <c:v>9.8399999999998879</c:v>
                </c:pt>
                <c:pt idx="547">
                  <c:v>9.8799999999998871</c:v>
                </c:pt>
                <c:pt idx="548">
                  <c:v>9.9199999999998862</c:v>
                </c:pt>
                <c:pt idx="549">
                  <c:v>9.9599999999998854</c:v>
                </c:pt>
                <c:pt idx="550">
                  <c:v>9.9999999999998845</c:v>
                </c:pt>
                <c:pt idx="551">
                  <c:v>10.039999999999884</c:v>
                </c:pt>
                <c:pt idx="552">
                  <c:v>10.079999999999883</c:v>
                </c:pt>
                <c:pt idx="553">
                  <c:v>10.119999999999882</c:v>
                </c:pt>
                <c:pt idx="554">
                  <c:v>10.159999999999881</c:v>
                </c:pt>
                <c:pt idx="555">
                  <c:v>10.19999999999988</c:v>
                </c:pt>
                <c:pt idx="556">
                  <c:v>10.239999999999879</c:v>
                </c:pt>
                <c:pt idx="557">
                  <c:v>10.279999999999879</c:v>
                </c:pt>
                <c:pt idx="558">
                  <c:v>10.319999999999878</c:v>
                </c:pt>
                <c:pt idx="559">
                  <c:v>10.359999999999877</c:v>
                </c:pt>
                <c:pt idx="560">
                  <c:v>10.399999999999876</c:v>
                </c:pt>
                <c:pt idx="561">
                  <c:v>10.439999999999875</c:v>
                </c:pt>
                <c:pt idx="562">
                  <c:v>10.479999999999874</c:v>
                </c:pt>
                <c:pt idx="563">
                  <c:v>10.519999999999873</c:v>
                </c:pt>
                <c:pt idx="564">
                  <c:v>10.559999999999873</c:v>
                </c:pt>
                <c:pt idx="565">
                  <c:v>10.599999999999872</c:v>
                </c:pt>
                <c:pt idx="566">
                  <c:v>10.639999999999871</c:v>
                </c:pt>
                <c:pt idx="567">
                  <c:v>10.67999999999987</c:v>
                </c:pt>
                <c:pt idx="568">
                  <c:v>10.719999999999869</c:v>
                </c:pt>
                <c:pt idx="569">
                  <c:v>10.759999999999868</c:v>
                </c:pt>
                <c:pt idx="570">
                  <c:v>10.799999999999867</c:v>
                </c:pt>
                <c:pt idx="571">
                  <c:v>10.839999999999867</c:v>
                </c:pt>
                <c:pt idx="572">
                  <c:v>10.879999999999866</c:v>
                </c:pt>
                <c:pt idx="573">
                  <c:v>10.919999999999865</c:v>
                </c:pt>
                <c:pt idx="574">
                  <c:v>10.959999999999864</c:v>
                </c:pt>
                <c:pt idx="575">
                  <c:v>10.999999999999863</c:v>
                </c:pt>
                <c:pt idx="576">
                  <c:v>11.039999999999862</c:v>
                </c:pt>
                <c:pt idx="577">
                  <c:v>11.079999999999862</c:v>
                </c:pt>
                <c:pt idx="578">
                  <c:v>11.119999999999861</c:v>
                </c:pt>
                <c:pt idx="579">
                  <c:v>11.15999999999986</c:v>
                </c:pt>
                <c:pt idx="580">
                  <c:v>11.199999999999859</c:v>
                </c:pt>
                <c:pt idx="581">
                  <c:v>11.239999999999858</c:v>
                </c:pt>
                <c:pt idx="582">
                  <c:v>11.279999999999857</c:v>
                </c:pt>
                <c:pt idx="583">
                  <c:v>11.319999999999856</c:v>
                </c:pt>
                <c:pt idx="584">
                  <c:v>11.359999999999856</c:v>
                </c:pt>
                <c:pt idx="585">
                  <c:v>11.399999999999855</c:v>
                </c:pt>
                <c:pt idx="586">
                  <c:v>11.439999999999854</c:v>
                </c:pt>
                <c:pt idx="587">
                  <c:v>11.479999999999853</c:v>
                </c:pt>
                <c:pt idx="588">
                  <c:v>11.519999999999852</c:v>
                </c:pt>
                <c:pt idx="589">
                  <c:v>11.559999999999851</c:v>
                </c:pt>
                <c:pt idx="590">
                  <c:v>11.59999999999985</c:v>
                </c:pt>
                <c:pt idx="591">
                  <c:v>11.63999999999985</c:v>
                </c:pt>
                <c:pt idx="592">
                  <c:v>11.679999999999849</c:v>
                </c:pt>
                <c:pt idx="593">
                  <c:v>11.719999999999848</c:v>
                </c:pt>
                <c:pt idx="594">
                  <c:v>11.759999999999847</c:v>
                </c:pt>
                <c:pt idx="595">
                  <c:v>11.799999999999846</c:v>
                </c:pt>
                <c:pt idx="596">
                  <c:v>11.839999999999845</c:v>
                </c:pt>
                <c:pt idx="597">
                  <c:v>11.879999999999844</c:v>
                </c:pt>
                <c:pt idx="598">
                  <c:v>11.919999999999844</c:v>
                </c:pt>
                <c:pt idx="599">
                  <c:v>11.959999999999843</c:v>
                </c:pt>
                <c:pt idx="600">
                  <c:v>11.999999999999842</c:v>
                </c:pt>
              </c:numCache>
            </c:numRef>
          </c:xVal>
          <c:yVal>
            <c:numRef>
              <c:f>Sheet1!$C$31:$C$631</c:f>
              <c:numCache>
                <c:formatCode>0.000000</c:formatCode>
                <c:ptCount val="601"/>
                <c:pt idx="0" formatCode="General">
                  <c:v>0.28595859083938824</c:v>
                </c:pt>
                <c:pt idx="1">
                  <c:v>0.39219995735688196</c:v>
                </c:pt>
                <c:pt idx="2">
                  <c:v>0.50349078784389789</c:v>
                </c:pt>
                <c:pt idx="3">
                  <c:v>0.61422914783395599</c:v>
                </c:pt>
                <c:pt idx="4">
                  <c:v>0.71893604746134476</c:v>
                </c:pt>
                <c:pt idx="5">
                  <c:v>0.81252351147059576</c:v>
                </c:pt>
                <c:pt idx="6">
                  <c:v>0.89053517170934871</c:v>
                </c:pt>
                <c:pt idx="7">
                  <c:v>0.94934853412026166</c:v>
                </c:pt>
                <c:pt idx="8">
                  <c:v>0.98633043691628997</c:v>
                </c:pt>
                <c:pt idx="9">
                  <c:v>0.99993988257746791</c:v>
                </c:pt>
                <c:pt idx="10">
                  <c:v>0.9897752443701775</c:v>
                </c:pt>
                <c:pt idx="11">
                  <c:v>0.95656567081457278</c:v>
                </c:pt>
                <c:pt idx="12">
                  <c:v>0.90210920045751053</c:v>
                </c:pt>
                <c:pt idx="13">
                  <c:v>0.82916253125254447</c:v>
                </c:pt>
                <c:pt idx="14">
                  <c:v>0.74128946091351611</c:v>
                </c:pt>
                <c:pt idx="15">
                  <c:v>0.64267664786132905</c:v>
                </c:pt>
                <c:pt idx="16">
                  <c:v>0.53792648404411736</c:v>
                </c:pt>
                <c:pt idx="17">
                  <c:v>0.43183749510543284</c:v>
                </c:pt>
                <c:pt idx="18">
                  <c:v>0.3291827905070579</c:v>
                </c:pt>
                <c:pt idx="19">
                  <c:v>0.23449670112136856</c:v>
                </c:pt>
                <c:pt idx="20">
                  <c:v>0.15187891087137884</c:v>
                </c:pt>
                <c:pt idx="21">
                  <c:v>8.4824176436975041E-2</c:v>
                </c:pt>
                <c:pt idx="22">
                  <c:v>3.6084212655724257E-2</c:v>
                </c:pt>
                <c:pt idx="23">
                  <c:v>7.566587800935054E-3</c:v>
                </c:pt>
                <c:pt idx="24">
                  <c:v>2.736135207282997E-4</c:v>
                </c:pt>
                <c:pt idx="25">
                  <c:v>1.4282319786764419E-2</c:v>
                </c:pt>
                <c:pt idx="26">
                  <c:v>4.8764762319508548E-2</c:v>
                </c:pt>
                <c:pt idx="27">
                  <c:v>0.10204619725263536</c:v>
                </c:pt>
                <c:pt idx="28">
                  <c:v>0.17169714294823013</c:v>
                </c:pt>
                <c:pt idx="29">
                  <c:v>0.25465408634789921</c:v>
                </c:pt>
                <c:pt idx="30">
                  <c:v>0.3473626208253095</c:v>
                </c:pt>
                <c:pt idx="31">
                  <c:v>0.44593614858121261</c:v>
                </c:pt>
                <c:pt idx="32">
                  <c:v>0.54632295222387095</c:v>
                </c:pt>
                <c:pt idx="33">
                  <c:v>0.64447443169305407</c:v>
                </c:pt>
                <c:pt idx="34">
                  <c:v>0.73650759517171172</c:v>
                </c:pt>
                <c:pt idx="35">
                  <c:v>0.81885545559252493</c:v>
                </c:pt>
                <c:pt idx="36">
                  <c:v>0.88839977790232139</c:v>
                </c:pt>
                <c:pt idx="37">
                  <c:v>0.94258159950569698</c:v>
                </c:pt>
                <c:pt idx="38">
                  <c:v>0.97948605587136239</c:v>
                </c:pt>
                <c:pt idx="39">
                  <c:v>0.9978992317464237</c:v>
                </c:pt>
                <c:pt idx="40">
                  <c:v>0.99733597274552444</c:v>
                </c:pt>
                <c:pt idx="41">
                  <c:v>0.97803878177548631</c:v>
                </c:pt>
                <c:pt idx="42">
                  <c:v>0.94094904376978861</c:v>
                </c:pt>
                <c:pt idx="43">
                  <c:v>0.88765283048886823</c:v>
                </c:pt>
                <c:pt idx="44">
                  <c:v>0.82030440181950914</c:v>
                </c:pt>
                <c:pt idx="45">
                  <c:v>0.74153121617976603</c:v>
                </c:pt>
                <c:pt idx="46">
                  <c:v>0.65432477378138965</c:v>
                </c:pt>
                <c:pt idx="47">
                  <c:v>0.56192193449822991</c:v>
                </c:pt>
                <c:pt idx="48">
                  <c:v>0.46768147690836864</c:v>
                </c:pt>
                <c:pt idx="49">
                  <c:v>0.37496060417145816</c:v>
                </c:pt>
                <c:pt idx="50">
                  <c:v>0.28699586984215131</c:v>
                </c:pt>
                <c:pt idx="51">
                  <c:v>0.20679261214771083</c:v>
                </c:pt>
                <c:pt idx="52">
                  <c:v>0.13702647270098867</c:v>
                </c:pt>
                <c:pt idx="53">
                  <c:v>7.9959962233544679E-2</c:v>
                </c:pt>
                <c:pt idx="54">
                  <c:v>3.737635072988893E-2</c:v>
                </c:pt>
                <c:pt idx="55">
                  <c:v>1.0532431943808096E-2</c:v>
                </c:pt>
                <c:pt idx="56">
                  <c:v>1.309717587185677E-4</c:v>
                </c:pt>
                <c:pt idx="57">
                  <c:v>6.312923699650197E-3</c:v>
                </c:pt>
                <c:pt idx="58">
                  <c:v>2.8668808114039934E-2</c:v>
                </c:pt>
                <c:pt idx="59">
                  <c:v>6.6268025895843075E-2</c:v>
                </c:pt>
                <c:pt idx="60">
                  <c:v>0.11770433115833173</c:v>
                </c:pt>
                <c:pt idx="61">
                  <c:v>0.1811552338688906</c:v>
                </c:pt>
                <c:pt idx="62">
                  <c:v>0.25445275275199009</c:v>
                </c:pt>
                <c:pt idx="63">
                  <c:v>0.33516269604426613</c:v>
                </c:pt>
                <c:pt idx="64">
                  <c:v>0.42066951409942382</c:v>
                </c:pt>
                <c:pt idx="65">
                  <c:v>0.508263740673494</c:v>
                </c:pt>
                <c:pt idx="66">
                  <c:v>0.59522911279668522</c:v>
                </c:pt>
                <c:pt idx="67">
                  <c:v>0.67892662330769893</c:v>
                </c:pt>
                <c:pt idx="68">
                  <c:v>0.75687300382799438</c:v>
                </c:pt>
                <c:pt idx="69">
                  <c:v>0.82681144579586419</c:v>
                </c:pt>
                <c:pt idx="70">
                  <c:v>0.88677272855890743</c:v>
                </c:pt>
                <c:pt idx="71">
                  <c:v>0.93512532120166014</c:v>
                </c:pt>
                <c:pt idx="72">
                  <c:v>0.97061344346956535</c:v>
                </c:pt>
                <c:pt idx="73">
                  <c:v>0.99238249600157835</c:v>
                </c:pt>
                <c:pt idx="74">
                  <c:v>0.99999168717476572</c:v>
                </c:pt>
                <c:pt idx="75">
                  <c:v>0.99341408056735625</c:v>
                </c:pt>
                <c:pt idx="76">
                  <c:v>0.97302465233940216</c:v>
                </c:pt>
                <c:pt idx="77">
                  <c:v>0.93957727252469359</c:v>
                </c:pt>
                <c:pt idx="78">
                  <c:v>0.89417180111578154</c:v>
                </c:pt>
                <c:pt idx="79">
                  <c:v>0.83821271374652828</c:v>
                </c:pt>
                <c:pt idx="80">
                  <c:v>0.77336083961860425</c:v>
                </c:pt>
                <c:pt idx="81">
                  <c:v>0.70147990493666146</c:v>
                </c:pt>
                <c:pt idx="82">
                  <c:v>0.62457962921458177</c:v>
                </c:pt>
                <c:pt idx="83">
                  <c:v>0.54475712176334279</c:v>
                </c:pt>
                <c:pt idx="84">
                  <c:v>0.46413827529622748</c:v>
                </c:pt>
                <c:pt idx="85">
                  <c:v>0.38482075793231107</c:v>
                </c:pt>
                <c:pt idx="86">
                  <c:v>0.30882006994459299</c:v>
                </c:pt>
                <c:pt idx="87">
                  <c:v>0.23801996408177106</c:v>
                </c:pt>
                <c:pt idx="88">
                  <c:v>0.17412833532136163</c:v>
                </c:pt>
                <c:pt idx="89">
                  <c:v>0.11863947480247278</c:v>
                </c:pt>
                <c:pt idx="90">
                  <c:v>7.2803360699140118E-2</c:v>
                </c:pt>
                <c:pt idx="91">
                  <c:v>3.7602432935470664E-2</c:v>
                </c:pt>
                <c:pt idx="92">
                  <c:v>1.3736075467984499E-2</c:v>
                </c:pt>
                <c:pt idx="93">
                  <c:v>1.6128153301498971E-3</c:v>
                </c:pt>
                <c:pt idx="94">
                  <c:v>1.3500469910580071E-3</c:v>
                </c:pt>
                <c:pt idx="95">
                  <c:v>1.2780908259174606E-2</c:v>
                </c:pt>
                <c:pt idx="96">
                  <c:v>3.5467773532986691E-2</c:v>
                </c:pt>
                <c:pt idx="97">
                  <c:v>6.8721694343012341E-2</c:v>
                </c:pt>
                <c:pt idx="98">
                  <c:v>0.11162700763498118</c:v>
                </c:pt>
                <c:pt idx="99">
                  <c:v>0.16307025004221215</c:v>
                </c:pt>
                <c:pt idx="100">
                  <c:v>0.22177246160450609</c:v>
                </c:pt>
                <c:pt idx="101">
                  <c:v>0.28632393438673365</c:v>
                </c:pt>
                <c:pt idx="102">
                  <c:v>0.35522045894664533</c:v>
                </c:pt>
                <c:pt idx="103">
                  <c:v>0.42690014274541027</c:v>
                </c:pt>
                <c:pt idx="104">
                  <c:v>0.4997799170651589</c:v>
                </c:pt>
                <c:pt idx="105">
                  <c:v>0.57229091011259081</c:v>
                </c:pt>
                <c:pt idx="106">
                  <c:v>0.64291194080304981</c:v>
                </c:pt>
                <c:pt idx="107">
                  <c:v>0.71020047713435641</c:v>
                </c:pt>
                <c:pt idx="108">
                  <c:v>0.77282050191075768</c:v>
                </c:pt>
                <c:pt idx="109">
                  <c:v>0.82956683372567597</c:v>
                </c:pt>
                <c:pt idx="110">
                  <c:v>0.8793855595258312</c:v>
                </c:pt>
                <c:pt idx="111">
                  <c:v>0.9213903438971951</c:v>
                </c:pt>
                <c:pt idx="112">
                  <c:v>0.95487448680740283</c:v>
                </c:pt>
                <c:pt idx="113">
                  <c:v>0.97931870355663397</c:v>
                </c:pt>
                <c:pt idx="114">
                  <c:v>0.99439469608808717</c:v>
                </c:pt>
                <c:pt idx="115">
                  <c:v>0.99996467188224858</c:v>
                </c:pt>
                <c:pt idx="116">
                  <c:v>0.99607704404267716</c:v>
                </c:pt>
                <c:pt idx="117">
                  <c:v>0.98295861286067032</c:v>
                </c:pt>
                <c:pt idx="118">
                  <c:v>0.96100358444605172</c:v>
                </c:pt>
                <c:pt idx="119">
                  <c:v>0.93075982558219583</c:v>
                </c:pt>
                <c:pt idx="120">
                  <c:v>0.89291278575879962</c:v>
                </c:pt>
                <c:pt idx="121">
                  <c:v>0.84826753758655515</c:v>
                </c:pt>
                <c:pt idx="122">
                  <c:v>0.79772939597899351</c:v>
                </c:pt>
                <c:pt idx="123">
                  <c:v>0.74228357528572042</c:v>
                </c:pt>
                <c:pt idx="124">
                  <c:v>0.68297433283944264</c:v>
                </c:pt>
                <c:pt idx="125">
                  <c:v>0.62088402813748245</c:v>
                </c:pt>
                <c:pt idx="126">
                  <c:v>0.55711250021999215</c:v>
                </c:pt>
                <c:pt idx="127">
                  <c:v>0.49275713290100004</c:v>
                </c:pt>
                <c:pt idx="128">
                  <c:v>0.42889393956034094</c:v>
                </c:pt>
                <c:pt idx="129">
                  <c:v>0.3665599574211047</c:v>
                </c:pt>
                <c:pt idx="130">
                  <c:v>0.30673719680197398</c:v>
                </c:pt>
                <c:pt idx="131">
                  <c:v>0.25033834488342999</c:v>
                </c:pt>
                <c:pt idx="132">
                  <c:v>0.19819437712519744</c:v>
                </c:pt>
                <c:pt idx="133">
                  <c:v>0.15104418360195698</c:v>
                </c:pt>
                <c:pt idx="134">
                  <c:v>0.10952627306496537</c:v>
                </c:pt>
                <c:pt idx="135">
                  <c:v>7.417257526116755E-2</c:v>
                </c:pt>
                <c:pt idx="136">
                  <c:v>4.5404322606343417E-2</c:v>
                </c:pt>
                <c:pt idx="137">
                  <c:v>2.3529956252816342E-2</c:v>
                </c:pt>
                <c:pt idx="138">
                  <c:v>8.7449693370367787E-3</c:v>
                </c:pt>
                <c:pt idx="139">
                  <c:v>1.1335720425926232E-3</c:v>
                </c:pt>
                <c:pt idx="140">
                  <c:v>6.7203926492859223E-4</c:v>
                </c:pt>
                <c:pt idx="141">
                  <c:v>7.233582205783573E-3</c:v>
                </c:pt>
                <c:pt idx="142">
                  <c:v>2.0594570153121161E-2</c:v>
                </c:pt>
                <c:pt idx="143">
                  <c:v>4.044191792523949E-2</c:v>
                </c:pt>
                <c:pt idx="144">
                  <c:v>6.6381447808824823E-2</c:v>
                </c:pt>
                <c:pt idx="145">
                  <c:v>9.7947032068444517E-2</c:v>
                </c:pt>
                <c:pt idx="146">
                  <c:v>0.13461032296392444</c:v>
                </c:pt>
                <c:pt idx="147">
                  <c:v>0.17579088135412813</c:v>
                </c:pt>
                <c:pt idx="148">
                  <c:v>0.22086652203085788</c:v>
                </c:pt>
                <c:pt idx="149">
                  <c:v>0.26918370353384274</c:v>
                </c:pt>
                <c:pt idx="150">
                  <c:v>0.32006780195283702</c:v>
                </c:pt>
                <c:pt idx="151">
                  <c:v>0.37283312173057553</c:v>
                </c:pt>
                <c:pt idx="152">
                  <c:v>0.42679251134817753</c:v>
                </c:pt>
                <c:pt idx="153">
                  <c:v>0.48126646762409497</c:v>
                </c:pt>
                <c:pt idx="154">
                  <c:v>0.53559162882711542</c:v>
                </c:pt>
                <c:pt idx="155">
                  <c:v>0.5891285735558256</c:v>
                </c:pt>
                <c:pt idx="156">
                  <c:v>0.64126885905947262</c:v>
                </c:pt>
                <c:pt idx="157">
                  <c:v>0.69144124908885074</c:v>
                </c:pt>
                <c:pt idx="158">
                  <c:v>0.7391170972215102</c:v>
                </c:pt>
                <c:pt idx="159">
                  <c:v>0.78381486668937805</c:v>
                </c:pt>
                <c:pt idx="160">
                  <c:v>0.82510378186784084</c:v>
                </c:pt>
                <c:pt idx="161">
                  <c:v>0.86260661961786189</c:v>
                </c:pt>
                <c:pt idx="162">
                  <c:v>0.89600166049264218</c:v>
                </c:pt>
                <c:pt idx="163">
                  <c:v>0.92502383034692537</c:v>
                </c:pt>
                <c:pt idx="164">
                  <c:v>0.94946507206834585</c:v>
                </c:pt>
                <c:pt idx="165">
                  <c:v>0.96917399496233858</c:v>
                </c:pt>
                <c:pt idx="166">
                  <c:v>0.9840548557668759</c:v>
                </c:pt>
                <c:pt idx="167">
                  <c:v>0.99406593037420221</c:v>
                </c:pt>
                <c:pt idx="168">
                  <c:v>0.99921733913823518</c:v>
                </c:pt>
                <c:pt idx="169">
                  <c:v>0.99956839120887087</c:v>
                </c:pt>
                <c:pt idx="170">
                  <c:v>0.99522451473336826</c:v>
                </c:pt>
                <c:pt idx="171">
                  <c:v>0.98633384008672065</c:v>
                </c:pt>
                <c:pt idx="172">
                  <c:v>0.97308350263258081</c:v>
                </c:pt>
                <c:pt idx="173">
                  <c:v>0.95569572997531993</c:v>
                </c:pt>
                <c:pt idx="174">
                  <c:v>0.93442377634746387</c:v>
                </c:pt>
                <c:pt idx="175">
                  <c:v>0.90954776379176838</c:v>
                </c:pt>
                <c:pt idx="176">
                  <c:v>0.88137048625056513</c:v>
                </c:pt>
                <c:pt idx="177">
                  <c:v>0.85021322867094762</c:v>
                </c:pt>
                <c:pt idx="178">
                  <c:v>0.81641164887443352</c:v>
                </c:pt>
                <c:pt idx="179">
                  <c:v>0.78031176532007396</c:v>
                </c:pt>
                <c:pt idx="180">
                  <c:v>0.74226608910124348</c:v>
                </c:pt>
                <c:pt idx="181">
                  <c:v>0.70262993364267468</c:v>
                </c:pt>
                <c:pt idx="182">
                  <c:v>0.66175793068195121</c:v>
                </c:pt>
                <c:pt idx="183">
                  <c:v>0.62000077629839412</c:v>
                </c:pt>
                <c:pt idx="184">
                  <c:v>0.5777022260521939</c:v>
                </c:pt>
                <c:pt idx="185">
                  <c:v>0.53519635377178043</c:v>
                </c:pt>
                <c:pt idx="186">
                  <c:v>0.49280508422209063</c:v>
                </c:pt>
                <c:pt idx="187">
                  <c:v>0.45083600583809674</c:v>
                </c:pt>
                <c:pt idx="188">
                  <c:v>0.40958046594653219</c:v>
                </c:pt>
                <c:pt idx="189">
                  <c:v>0.36931194744655027</c:v>
                </c:pt>
                <c:pt idx="190">
                  <c:v>0.33028472279271015</c:v>
                </c:pt>
                <c:pt idx="191">
                  <c:v>0.29273277833141753</c:v>
                </c:pt>
                <c:pt idx="192">
                  <c:v>0.25686899958777537</c:v>
                </c:pt>
                <c:pt idx="193">
                  <c:v>0.22288460598334653</c:v>
                </c:pt>
                <c:pt idx="194">
                  <c:v>0.1909488216801728</c:v>
                </c:pt>
                <c:pt idx="195">
                  <c:v>0.16120876778332177</c:v>
                </c:pt>
                <c:pt idx="196">
                  <c:v>0.13378955997972142</c:v>
                </c:pt>
                <c:pt idx="197">
                  <c:v>0.10879459482963472</c:v>
                </c:pt>
                <c:pt idx="198">
                  <c:v>8.6306007340202828E-2</c:v>
                </c:pt>
                <c:pt idx="199">
                  <c:v>6.6385282118545053E-2</c:v>
                </c:pt>
                <c:pt idx="200">
                  <c:v>4.9074000303344578E-2</c:v>
                </c:pt>
                <c:pt idx="201">
                  <c:v>3.4394704586879543E-2</c:v>
                </c:pt>
                <c:pt idx="202">
                  <c:v>2.2351864941537514E-2</c:v>
                </c:pt>
                <c:pt idx="203">
                  <c:v>1.2932928133277621E-2</c:v>
                </c:pt>
                <c:pt idx="204">
                  <c:v>6.1094347171184449E-3</c:v>
                </c:pt>
                <c:pt idx="205">
                  <c:v>1.8381879446666138E-3</c:v>
                </c:pt>
                <c:pt idx="206">
                  <c:v>6.2459849909657361E-5</c:v>
                </c:pt>
                <c:pt idx="207">
                  <c:v>7.1322069693369183E-4</c:v>
                </c:pt>
                <c:pt idx="208">
                  <c:v>3.7103789529480125E-3</c:v>
                </c:pt>
                <c:pt idx="209">
                  <c:v>8.9640199743005189E-3</c:v>
                </c:pt>
                <c:pt idx="210">
                  <c:v>1.6375632645701466E-2</c:v>
                </c:pt>
                <c:pt idx="211">
                  <c:v>2.583931427873315E-2</c:v>
                </c:pt>
                <c:pt idx="212">
                  <c:v>3.7242945141355788E-2</c:v>
                </c:pt>
                <c:pt idx="213">
                  <c:v>5.0469325043594304E-2</c:v>
                </c:pt>
                <c:pt idx="214">
                  <c:v>6.5397265435224117E-2</c:v>
                </c:pt>
                <c:pt idx="215">
                  <c:v>8.190263146998783E-2</c:v>
                </c:pt>
                <c:pt idx="216">
                  <c:v>9.9859329449818401E-2</c:v>
                </c:pt>
                <c:pt idx="217">
                  <c:v>0.11914023597535411</c:v>
                </c:pt>
                <c:pt idx="218">
                  <c:v>0.13961806599034549</c:v>
                </c:pt>
                <c:pt idx="219">
                  <c:v>0.16116617771347636</c:v>
                </c:pt>
                <c:pt idx="220">
                  <c:v>0.18365931319862711</c:v>
                </c:pt>
                <c:pt idx="221">
                  <c:v>0.2069742739517153</c:v>
                </c:pt>
                <c:pt idx="222">
                  <c:v>0.23099053165798472</c:v>
                </c:pt>
                <c:pt idx="223">
                  <c:v>0.25559077463770752</c:v>
                </c:pt>
                <c:pt idx="224">
                  <c:v>0.28066139115120148</c:v>
                </c:pt>
                <c:pt idx="225">
                  <c:v>0.30609289111698346</c:v>
                </c:pt>
                <c:pt idx="226">
                  <c:v>0.33178026819155293</c:v>
                </c:pt>
                <c:pt idx="227">
                  <c:v>0.35762330448765373</c:v>
                </c:pt>
                <c:pt idx="228">
                  <c:v>0.38352682048269554</c:v>
                </c:pt>
                <c:pt idx="229">
                  <c:v>0.40940087289297511</c:v>
                </c:pt>
                <c:pt idx="230">
                  <c:v>0.43516090346556313</c:v>
                </c:pt>
                <c:pt idx="231">
                  <c:v>0.46072784177150683</c:v>
                </c:pt>
                <c:pt idx="232">
                  <c:v>0.48602816517468012</c:v>
                </c:pt>
                <c:pt idx="233">
                  <c:v>0.51099391920360937</c:v>
                </c:pt>
                <c:pt idx="234">
                  <c:v>0.53556270157245578</c:v>
                </c:pt>
                <c:pt idx="235">
                  <c:v>0.55967761308539554</c:v>
                </c:pt>
                <c:pt idx="236">
                  <c:v>0.58328717861929513</c:v>
                </c:pt>
                <c:pt idx="237">
                  <c:v>0.60634524131620271</c:v>
                </c:pt>
                <c:pt idx="238">
                  <c:v>0.6288108330327763</c:v>
                </c:pt>
                <c:pt idx="239">
                  <c:v>0.6506480239915382</c:v>
                </c:pt>
                <c:pt idx="240">
                  <c:v>0.67182575446152559</c:v>
                </c:pt>
                <c:pt idx="241">
                  <c:v>0.69231765116627264</c:v>
                </c:pt>
                <c:pt idx="242">
                  <c:v>0.71210183097761914</c:v>
                </c:pt>
                <c:pt idx="243">
                  <c:v>0.73116069430691144</c:v>
                </c:pt>
                <c:pt idx="244">
                  <c:v>0.74948071045288389</c:v>
                </c:pt>
                <c:pt idx="245">
                  <c:v>0.76705219700993355</c:v>
                </c:pt>
                <c:pt idx="246">
                  <c:v>0.78386909528320592</c:v>
                </c:pt>
                <c:pt idx="247">
                  <c:v>0.79992874349973819</c:v>
                </c:pt>
                <c:pt idx="248">
                  <c:v>0.8152316494489984</c:v>
                </c:pt>
                <c:pt idx="249">
                  <c:v>0.82978126403294739</c:v>
                </c:pt>
                <c:pt idx="250">
                  <c:v>0.84358375705622557</c:v>
                </c:pt>
                <c:pt idx="251">
                  <c:v>0.85664779644208289</c:v>
                </c:pt>
                <c:pt idx="252">
                  <c:v>0.86898433192013069</c:v>
                </c:pt>
                <c:pt idx="253">
                  <c:v>0.880606384098364</c:v>
                </c:pt>
                <c:pt idx="254">
                  <c:v>0.89152883970481533</c:v>
                </c:pt>
                <c:pt idx="255">
                  <c:v>0.90176825366394131</c:v>
                </c:pt>
                <c:pt idx="256">
                  <c:v>0.9113426585597284</c:v>
                </c:pt>
                <c:pt idx="257">
                  <c:v>0.92027138193172076</c:v>
                </c:pt>
                <c:pt idx="258">
                  <c:v>0.92857487175175901</c:v>
                </c:pt>
                <c:pt idx="259">
                  <c:v>0.93627453033823937</c:v>
                </c:pt>
                <c:pt idx="260">
                  <c:v>0.94339255688106938</c:v>
                </c:pt>
                <c:pt idx="261">
                  <c:v>0.94995179867410395</c:v>
                </c:pt>
                <c:pt idx="262">
                  <c:v>0.95597561108252127</c:v>
                </c:pt>
                <c:pt idx="263">
                  <c:v>0.96148772621013046</c:v>
                </c:pt>
                <c:pt idx="264">
                  <c:v>0.96651213017575488</c:v>
                </c:pt>
                <c:pt idx="265">
                  <c:v>0.97107294885831752</c:v>
                </c:pt>
                <c:pt idx="266">
                  <c:v>0.97519434192677323</c:v>
                </c:pt>
                <c:pt idx="267">
                  <c:v>0.97890040493327857</c:v>
                </c:pt>
                <c:pt idx="268">
                  <c:v>0.98221507921562345</c:v>
                </c:pt>
                <c:pt idx="269">
                  <c:v>0.98516206932763839</c:v>
                </c:pt>
                <c:pt idx="270">
                  <c:v>0.98776476769370547</c:v>
                </c:pt>
                <c:pt idx="271">
                  <c:v>0.99004618616528794</c:v>
                </c:pt>
                <c:pt idx="272">
                  <c:v>0.99202889414323159</c:v>
                </c:pt>
                <c:pt idx="273">
                  <c:v>0.99373496291913943</c:v>
                </c:pt>
                <c:pt idx="274">
                  <c:v>0.99518591588207395</c:v>
                </c:pt>
                <c:pt idx="275">
                  <c:v>0.99640268423287626</c:v>
                </c:pt>
                <c:pt idx="276">
                  <c:v>0.99740556784721845</c:v>
                </c:pt>
                <c:pt idx="277">
                  <c:v>0.99821420092984892</c:v>
                </c:pt>
                <c:pt idx="278">
                  <c:v>0.99884752210606176</c:v>
                </c:pt>
                <c:pt idx="279">
                  <c:v>0.99932374860199258</c:v>
                </c:pt>
                <c:pt idx="280">
                  <c:v>0.99966035417266408</c:v>
                </c:pt>
                <c:pt idx="281">
                  <c:v>0.99987405044554611</c:v>
                </c:pt>
                <c:pt idx="282">
                  <c:v>0.99998077135758834</c:v>
                </c:pt>
                <c:pt idx="283">
                  <c:v>0.99999566037498888</c:v>
                </c:pt>
                <c:pt idx="284">
                  <c:v>0.99993306019726391</c:v>
                </c:pt>
                <c:pt idx="285">
                  <c:v>0.99980650466028154</c:v>
                </c:pt>
                <c:pt idx="286">
                  <c:v>0.99962871256670727</c:v>
                </c:pt>
                <c:pt idx="287">
                  <c:v>0.99941158318663748</c:v>
                </c:pt>
                <c:pt idx="288">
                  <c:v>0.99916619318597255</c:v>
                </c:pt>
                <c:pt idx="289">
                  <c:v>0.99890279475519228</c:v>
                </c:pt>
                <c:pt idx="290">
                  <c:v>0.99863081472657744</c:v>
                </c:pt>
                <c:pt idx="291">
                  <c:v>0.99835885448348205</c:v>
                </c:pt>
                <c:pt idx="292">
                  <c:v>0.998094690480958</c:v>
                </c:pt>
                <c:pt idx="293">
                  <c:v>0.9978452752128053</c:v>
                </c:pt>
                <c:pt idx="294">
                  <c:v>0.99761673847593424</c:v>
                </c:pt>
                <c:pt idx="295">
                  <c:v>0.99741438879874966</c:v>
                </c:pt>
                <c:pt idx="296">
                  <c:v>0.99724271491607608</c:v>
                </c:pt>
                <c:pt idx="297">
                  <c:v>0.99710538718892217</c:v>
                </c:pt>
                <c:pt idx="298">
                  <c:v>0.99700525888312641</c:v>
                </c:pt>
                <c:pt idx="299">
                  <c:v>0.99694436723662694</c:v>
                </c:pt>
                <c:pt idx="300">
                  <c:v>0.99692393426076165</c:v>
                </c:pt>
                <c:pt idx="301">
                  <c:v>0.99694436723662672</c:v>
                </c:pt>
                <c:pt idx="302">
                  <c:v>0.99700525888312597</c:v>
                </c:pt>
                <c:pt idx="303">
                  <c:v>0.99710538718892172</c:v>
                </c:pt>
                <c:pt idx="304">
                  <c:v>0.99724271491607541</c:v>
                </c:pt>
                <c:pt idx="305">
                  <c:v>0.99741438879874889</c:v>
                </c:pt>
                <c:pt idx="306">
                  <c:v>0.99761673847593335</c:v>
                </c:pt>
                <c:pt idx="307">
                  <c:v>0.99784527521280442</c:v>
                </c:pt>
                <c:pt idx="308">
                  <c:v>0.998094690480957</c:v>
                </c:pt>
                <c:pt idx="309">
                  <c:v>0.99835885448348094</c:v>
                </c:pt>
                <c:pt idx="310">
                  <c:v>0.99863081472657633</c:v>
                </c:pt>
                <c:pt idx="311">
                  <c:v>0.99890279475519128</c:v>
                </c:pt>
                <c:pt idx="312">
                  <c:v>0.99916619318597155</c:v>
                </c:pt>
                <c:pt idx="313">
                  <c:v>0.99941158318663659</c:v>
                </c:pt>
                <c:pt idx="314">
                  <c:v>0.99962871256670649</c:v>
                </c:pt>
                <c:pt idx="315">
                  <c:v>0.99980650466028098</c:v>
                </c:pt>
                <c:pt idx="316">
                  <c:v>0.99993306019726358</c:v>
                </c:pt>
                <c:pt idx="317">
                  <c:v>0.99999566037498877</c:v>
                </c:pt>
                <c:pt idx="318">
                  <c:v>0.99998077135758856</c:v>
                </c:pt>
                <c:pt idx="319">
                  <c:v>0.99987405044554678</c:v>
                </c:pt>
                <c:pt idx="320">
                  <c:v>0.99966035417266519</c:v>
                </c:pt>
                <c:pt idx="321">
                  <c:v>0.99932374860199424</c:v>
                </c:pt>
                <c:pt idx="322">
                  <c:v>0.99884752210606387</c:v>
                </c:pt>
                <c:pt idx="323">
                  <c:v>0.9982142009298518</c:v>
                </c:pt>
                <c:pt idx="324">
                  <c:v>0.99740556784722201</c:v>
                </c:pt>
                <c:pt idx="325">
                  <c:v>0.99640268423288059</c:v>
                </c:pt>
                <c:pt idx="326">
                  <c:v>0.99518591588207928</c:v>
                </c:pt>
                <c:pt idx="327">
                  <c:v>0.99373496291914554</c:v>
                </c:pt>
                <c:pt idx="328">
                  <c:v>0.9920288941432388</c:v>
                </c:pt>
                <c:pt idx="329">
                  <c:v>0.99004618616529627</c:v>
                </c:pt>
                <c:pt idx="330">
                  <c:v>0.98776476769371513</c:v>
                </c:pt>
                <c:pt idx="331">
                  <c:v>0.98516206932764938</c:v>
                </c:pt>
                <c:pt idx="332">
                  <c:v>0.98221507921563589</c:v>
                </c:pt>
                <c:pt idx="333">
                  <c:v>0.97890040493329233</c:v>
                </c:pt>
                <c:pt idx="334">
                  <c:v>0.97519434192678855</c:v>
                </c:pt>
                <c:pt idx="335">
                  <c:v>0.97107294885833462</c:v>
                </c:pt>
                <c:pt idx="336">
                  <c:v>0.96651213017577375</c:v>
                </c:pt>
                <c:pt idx="337">
                  <c:v>0.96148772621015111</c:v>
                </c:pt>
                <c:pt idx="338">
                  <c:v>0.95597561108254381</c:v>
                </c:pt>
                <c:pt idx="339">
                  <c:v>0.9499517986741286</c:v>
                </c:pt>
                <c:pt idx="340">
                  <c:v>0.94339255688109636</c:v>
                </c:pt>
                <c:pt idx="341">
                  <c:v>0.93627453033826857</c:v>
                </c:pt>
                <c:pt idx="342">
                  <c:v>0.92857487175179054</c:v>
                </c:pt>
                <c:pt idx="343">
                  <c:v>0.92027138193175451</c:v>
                </c:pt>
                <c:pt idx="344">
                  <c:v>0.91134265855976482</c:v>
                </c:pt>
                <c:pt idx="345">
                  <c:v>0.90176825366398072</c:v>
                </c:pt>
                <c:pt idx="346">
                  <c:v>0.89152883970485686</c:v>
                </c:pt>
                <c:pt idx="347">
                  <c:v>0.88060638409840841</c:v>
                </c:pt>
                <c:pt idx="348">
                  <c:v>0.86898433192017799</c:v>
                </c:pt>
                <c:pt idx="349">
                  <c:v>0.85664779644213263</c:v>
                </c:pt>
                <c:pt idx="350">
                  <c:v>0.84358375705627808</c:v>
                </c:pt>
                <c:pt idx="351">
                  <c:v>0.82978126403300334</c:v>
                </c:pt>
                <c:pt idx="352">
                  <c:v>0.81523164944905746</c:v>
                </c:pt>
                <c:pt idx="353">
                  <c:v>0.79992874349980014</c:v>
                </c:pt>
                <c:pt idx="354">
                  <c:v>0.78386909528327076</c:v>
                </c:pt>
                <c:pt idx="355">
                  <c:v>0.76705219701000082</c:v>
                </c:pt>
                <c:pt idx="356">
                  <c:v>0.74948071045295539</c:v>
                </c:pt>
                <c:pt idx="357">
                  <c:v>0.7311606943069846</c:v>
                </c:pt>
                <c:pt idx="358">
                  <c:v>0.71210183097769564</c:v>
                </c:pt>
                <c:pt idx="359">
                  <c:v>0.6923176511663518</c:v>
                </c:pt>
                <c:pt idx="360">
                  <c:v>0.67182575446160775</c:v>
                </c:pt>
                <c:pt idx="361">
                  <c:v>0.65064802399162369</c:v>
                </c:pt>
                <c:pt idx="362">
                  <c:v>0.62881083303286367</c:v>
                </c:pt>
                <c:pt idx="363">
                  <c:v>0.60634524131629219</c:v>
                </c:pt>
                <c:pt idx="364">
                  <c:v>0.58328717861938739</c:v>
                </c:pt>
                <c:pt idx="365">
                  <c:v>0.55967761308548991</c:v>
                </c:pt>
                <c:pt idx="366">
                  <c:v>0.53556270157255248</c:v>
                </c:pt>
                <c:pt idx="367">
                  <c:v>0.5109939192037064</c:v>
                </c:pt>
                <c:pt idx="368">
                  <c:v>0.48602816517477976</c:v>
                </c:pt>
                <c:pt idx="369">
                  <c:v>0.46072784177160697</c:v>
                </c:pt>
                <c:pt idx="370">
                  <c:v>0.43516090346566366</c:v>
                </c:pt>
                <c:pt idx="371">
                  <c:v>0.40940087289307686</c:v>
                </c:pt>
                <c:pt idx="372">
                  <c:v>0.38352682048279735</c:v>
                </c:pt>
                <c:pt idx="373">
                  <c:v>0.35762330448775592</c:v>
                </c:pt>
                <c:pt idx="374">
                  <c:v>0.33178026819165496</c:v>
                </c:pt>
                <c:pt idx="375">
                  <c:v>0.30609289111708432</c:v>
                </c:pt>
                <c:pt idx="376">
                  <c:v>0.28066139115130068</c:v>
                </c:pt>
                <c:pt idx="377">
                  <c:v>0.25559077463780627</c:v>
                </c:pt>
                <c:pt idx="378">
                  <c:v>0.2309905316580807</c:v>
                </c:pt>
                <c:pt idx="379">
                  <c:v>0.20697427395180829</c:v>
                </c:pt>
                <c:pt idx="380">
                  <c:v>0.18365931319871787</c:v>
                </c:pt>
                <c:pt idx="381">
                  <c:v>0.1611661777135634</c:v>
                </c:pt>
                <c:pt idx="382">
                  <c:v>0.13961806599042831</c:v>
                </c:pt>
                <c:pt idx="383">
                  <c:v>0.11914023597543194</c:v>
                </c:pt>
                <c:pt idx="384">
                  <c:v>9.9859329449891787E-2</c:v>
                </c:pt>
                <c:pt idx="385">
                  <c:v>8.1902631470055887E-2</c:v>
                </c:pt>
                <c:pt idx="386">
                  <c:v>6.5397265435287122E-2</c:v>
                </c:pt>
                <c:pt idx="387">
                  <c:v>5.0469325043649982E-2</c:v>
                </c:pt>
                <c:pt idx="388">
                  <c:v>3.7242945141404471E-2</c:v>
                </c:pt>
                <c:pt idx="389">
                  <c:v>2.5839314278774617E-2</c:v>
                </c:pt>
                <c:pt idx="390">
                  <c:v>1.6375632645734883E-2</c:v>
                </c:pt>
                <c:pt idx="391">
                  <c:v>8.9640199743247218E-3</c:v>
                </c:pt>
                <c:pt idx="392">
                  <c:v>3.7103789529643882E-3</c:v>
                </c:pt>
                <c:pt idx="393">
                  <c:v>7.1322069694090828E-4</c:v>
                </c:pt>
                <c:pt idx="394">
                  <c:v>6.2459849907547937E-5</c:v>
                </c:pt>
                <c:pt idx="395">
                  <c:v>1.8381879446547345E-3</c:v>
                </c:pt>
                <c:pt idx="396">
                  <c:v>6.1094347170966845E-3</c:v>
                </c:pt>
                <c:pt idx="397">
                  <c:v>1.2932928133245369E-2</c:v>
                </c:pt>
                <c:pt idx="398">
                  <c:v>2.2351864941495159E-2</c:v>
                </c:pt>
                <c:pt idx="399">
                  <c:v>3.4394704586826363E-2</c:v>
                </c:pt>
                <c:pt idx="400">
                  <c:v>4.9074000303281351E-2</c:v>
                </c:pt>
                <c:pt idx="401">
                  <c:v>6.6385282118470834E-2</c:v>
                </c:pt>
                <c:pt idx="402">
                  <c:v>8.6306007340117397E-2</c:v>
                </c:pt>
                <c:pt idx="403">
                  <c:v>0.10879459482954068</c:v>
                </c:pt>
                <c:pt idx="404">
                  <c:v>0.13378955997962072</c:v>
                </c:pt>
                <c:pt idx="405">
                  <c:v>0.16120876778320908</c:v>
                </c:pt>
                <c:pt idx="406">
                  <c:v>0.19094882168005167</c:v>
                </c:pt>
                <c:pt idx="407">
                  <c:v>0.2228846059832168</c:v>
                </c:pt>
                <c:pt idx="408">
                  <c:v>0.2568689995876407</c:v>
                </c:pt>
                <c:pt idx="409">
                  <c:v>0.29273277833127287</c:v>
                </c:pt>
                <c:pt idx="410">
                  <c:v>0.33028472279255722</c:v>
                </c:pt>
                <c:pt idx="411">
                  <c:v>0.3693119474463904</c:v>
                </c:pt>
                <c:pt idx="412">
                  <c:v>0.40958046594637143</c:v>
                </c:pt>
                <c:pt idx="413">
                  <c:v>0.45083600583793015</c:v>
                </c:pt>
                <c:pt idx="414">
                  <c:v>0.49280508422192276</c:v>
                </c:pt>
                <c:pt idx="415">
                  <c:v>0.53519635377161157</c:v>
                </c:pt>
                <c:pt idx="416">
                  <c:v>0.57770222605202537</c:v>
                </c:pt>
                <c:pt idx="417">
                  <c:v>0.62000077629822681</c:v>
                </c:pt>
                <c:pt idx="418">
                  <c:v>0.66175793068178912</c:v>
                </c:pt>
                <c:pt idx="419">
                  <c:v>0.70262993364251147</c:v>
                </c:pt>
                <c:pt idx="420">
                  <c:v>0.74226608910108882</c:v>
                </c:pt>
                <c:pt idx="421">
                  <c:v>0.78031176531992685</c:v>
                </c:pt>
                <c:pt idx="422">
                  <c:v>0.81641164887429496</c:v>
                </c:pt>
                <c:pt idx="423">
                  <c:v>0.85021322867081928</c:v>
                </c:pt>
                <c:pt idx="424">
                  <c:v>0.88137048625044645</c:v>
                </c:pt>
                <c:pt idx="425">
                  <c:v>0.90954776379166424</c:v>
                </c:pt>
                <c:pt idx="426">
                  <c:v>0.93442377634737228</c:v>
                </c:pt>
                <c:pt idx="427">
                  <c:v>0.95569572997524566</c:v>
                </c:pt>
                <c:pt idx="428">
                  <c:v>0.97308350263251886</c:v>
                </c:pt>
                <c:pt idx="429">
                  <c:v>0.98633384008667679</c:v>
                </c:pt>
                <c:pt idx="430">
                  <c:v>0.99522451473334173</c:v>
                </c:pt>
                <c:pt idx="431">
                  <c:v>0.99956839120886287</c:v>
                </c:pt>
                <c:pt idx="432">
                  <c:v>0.99921733913824595</c:v>
                </c:pt>
                <c:pt idx="433">
                  <c:v>0.99406593037423185</c:v>
                </c:pt>
                <c:pt idx="434">
                  <c:v>0.98405485576692564</c:v>
                </c:pt>
                <c:pt idx="435">
                  <c:v>0.96917399496240808</c:v>
                </c:pt>
                <c:pt idx="436">
                  <c:v>0.949465072068433</c:v>
                </c:pt>
                <c:pt idx="437">
                  <c:v>0.92502383034703162</c:v>
                </c:pt>
                <c:pt idx="438">
                  <c:v>0.89600166049276697</c:v>
                </c:pt>
                <c:pt idx="439">
                  <c:v>0.862606619618002</c:v>
                </c:pt>
                <c:pt idx="440">
                  <c:v>0.82510378186799638</c:v>
                </c:pt>
                <c:pt idx="441">
                  <c:v>0.78381486668954747</c:v>
                </c:pt>
                <c:pt idx="442">
                  <c:v>0.73911709722169194</c:v>
                </c:pt>
                <c:pt idx="443">
                  <c:v>0.69144124908904314</c:v>
                </c:pt>
                <c:pt idx="444">
                  <c:v>0.64126885905967923</c:v>
                </c:pt>
                <c:pt idx="445">
                  <c:v>0.58912857355603532</c:v>
                </c:pt>
                <c:pt idx="446">
                  <c:v>0.53559162882733202</c:v>
                </c:pt>
                <c:pt idx="447">
                  <c:v>0.48126646762431241</c:v>
                </c:pt>
                <c:pt idx="448">
                  <c:v>0.42679251134839713</c:v>
                </c:pt>
                <c:pt idx="449">
                  <c:v>0.37283312173078853</c:v>
                </c:pt>
                <c:pt idx="450">
                  <c:v>0.32006780195304418</c:v>
                </c:pt>
                <c:pt idx="451">
                  <c:v>0.26918370353404131</c:v>
                </c:pt>
                <c:pt idx="452">
                  <c:v>0.22086652203104651</c:v>
                </c:pt>
                <c:pt idx="453">
                  <c:v>0.17579088135429582</c:v>
                </c:pt>
                <c:pt idx="454">
                  <c:v>0.13461032296407843</c:v>
                </c:pt>
                <c:pt idx="455">
                  <c:v>9.7947032068578632E-2</c:v>
                </c:pt>
                <c:pt idx="456">
                  <c:v>6.638144780894023E-2</c:v>
                </c:pt>
                <c:pt idx="457">
                  <c:v>4.0441917925331861E-2</c:v>
                </c:pt>
                <c:pt idx="458">
                  <c:v>2.0594570153187275E-2</c:v>
                </c:pt>
                <c:pt idx="459">
                  <c:v>7.2335822058230415E-3</c:v>
                </c:pt>
                <c:pt idx="460">
                  <c:v>6.7203926494080468E-4</c:v>
                </c:pt>
                <c:pt idx="461">
                  <c:v>1.1335720425769691E-3</c:v>
                </c:pt>
                <c:pt idx="462">
                  <c:v>8.744969336993591E-3</c:v>
                </c:pt>
                <c:pt idx="463">
                  <c:v>2.3529956252743123E-2</c:v>
                </c:pt>
                <c:pt idx="464">
                  <c:v>4.5404322606245384E-2</c:v>
                </c:pt>
                <c:pt idx="465">
                  <c:v>7.4172575261040985E-2</c:v>
                </c:pt>
                <c:pt idx="466">
                  <c:v>0.10952627306481222</c:v>
                </c:pt>
                <c:pt idx="467">
                  <c:v>0.1510441836017789</c:v>
                </c:pt>
                <c:pt idx="468">
                  <c:v>0.19819437712500204</c:v>
                </c:pt>
                <c:pt idx="469">
                  <c:v>0.25033834488321527</c:v>
                </c:pt>
                <c:pt idx="470">
                  <c:v>0.30673719680175193</c:v>
                </c:pt>
                <c:pt idx="471">
                  <c:v>0.36655995742086156</c:v>
                </c:pt>
                <c:pt idx="472">
                  <c:v>0.42889393956009392</c:v>
                </c:pt>
                <c:pt idx="473">
                  <c:v>0.49275713290073986</c:v>
                </c:pt>
                <c:pt idx="474">
                  <c:v>0.55711250021973802</c:v>
                </c:pt>
                <c:pt idx="475">
                  <c:v>0.62088402813723165</c:v>
                </c:pt>
                <c:pt idx="476">
                  <c:v>0.6829743328392005</c:v>
                </c:pt>
                <c:pt idx="477">
                  <c:v>0.74228357528550215</c:v>
                </c:pt>
                <c:pt idx="478">
                  <c:v>0.79772939597878589</c:v>
                </c:pt>
                <c:pt idx="479">
                  <c:v>0.8482675375863703</c:v>
                </c:pt>
                <c:pt idx="480">
                  <c:v>0.89291278575863697</c:v>
                </c:pt>
                <c:pt idx="481">
                  <c:v>0.93075982558206372</c:v>
                </c:pt>
                <c:pt idx="482">
                  <c:v>0.96100358444594924</c:v>
                </c:pt>
                <c:pt idx="483">
                  <c:v>0.98295861286060116</c:v>
                </c:pt>
                <c:pt idx="484">
                  <c:v>0.99607704404264386</c:v>
                </c:pt>
                <c:pt idx="485">
                  <c:v>0.9999646718822518</c:v>
                </c:pt>
                <c:pt idx="486">
                  <c:v>0.99439469608812714</c:v>
                </c:pt>
                <c:pt idx="487">
                  <c:v>0.97931870355671224</c:v>
                </c:pt>
                <c:pt idx="488">
                  <c:v>0.95487448680751896</c:v>
                </c:pt>
                <c:pt idx="489">
                  <c:v>0.92139034389734187</c:v>
                </c:pt>
                <c:pt idx="490">
                  <c:v>0.87938555952600883</c:v>
                </c:pt>
                <c:pt idx="491">
                  <c:v>0.82956683372589168</c:v>
                </c:pt>
                <c:pt idx="492">
                  <c:v>0.77282050191099438</c:v>
                </c:pt>
                <c:pt idx="493">
                  <c:v>0.71020047713461021</c:v>
                </c:pt>
                <c:pt idx="494">
                  <c:v>0.6429119408033136</c:v>
                </c:pt>
                <c:pt idx="495">
                  <c:v>0.57229091011287914</c:v>
                </c:pt>
                <c:pt idx="496">
                  <c:v>0.49977991706545288</c:v>
                </c:pt>
                <c:pt idx="497">
                  <c:v>0.42690014274569232</c:v>
                </c:pt>
                <c:pt idx="498">
                  <c:v>0.35522045894692078</c:v>
                </c:pt>
                <c:pt idx="499">
                  <c:v>0.2863239343870011</c:v>
                </c:pt>
                <c:pt idx="500">
                  <c:v>0.22177246160475256</c:v>
                </c:pt>
                <c:pt idx="501">
                  <c:v>0.16307025004242348</c:v>
                </c:pt>
                <c:pt idx="502">
                  <c:v>0.11162700763516636</c:v>
                </c:pt>
                <c:pt idx="503">
                  <c:v>6.8721694343166939E-2</c:v>
                </c:pt>
                <c:pt idx="504">
                  <c:v>3.546777353310071E-2</c:v>
                </c:pt>
                <c:pt idx="505">
                  <c:v>1.2780908259243273E-2</c:v>
                </c:pt>
                <c:pt idx="506">
                  <c:v>1.3500469910803781E-3</c:v>
                </c:pt>
                <c:pt idx="507">
                  <c:v>1.6128153301256942E-3</c:v>
                </c:pt>
                <c:pt idx="508">
                  <c:v>1.3736075467911335E-2</c:v>
                </c:pt>
                <c:pt idx="509">
                  <c:v>3.7602432935349039E-2</c:v>
                </c:pt>
                <c:pt idx="510">
                  <c:v>7.2803360698974917E-2</c:v>
                </c:pt>
                <c:pt idx="511">
                  <c:v>0.11863947480227638</c:v>
                </c:pt>
                <c:pt idx="512">
                  <c:v>0.17412833532112454</c:v>
                </c:pt>
                <c:pt idx="513">
                  <c:v>0.23801996408150777</c:v>
                </c:pt>
                <c:pt idx="514">
                  <c:v>0.30882006994431233</c:v>
                </c:pt>
                <c:pt idx="515">
                  <c:v>0.38482075793199988</c:v>
                </c:pt>
                <c:pt idx="516">
                  <c:v>0.46413827529591389</c:v>
                </c:pt>
                <c:pt idx="517">
                  <c:v>0.54475712176301894</c:v>
                </c:pt>
                <c:pt idx="518">
                  <c:v>0.62457962921426691</c:v>
                </c:pt>
                <c:pt idx="519">
                  <c:v>0.70147990493636714</c:v>
                </c:pt>
                <c:pt idx="520">
                  <c:v>0.77336083961833946</c:v>
                </c:pt>
                <c:pt idx="521">
                  <c:v>0.83821271374629935</c:v>
                </c:pt>
                <c:pt idx="522">
                  <c:v>0.8941718011155827</c:v>
                </c:pt>
                <c:pt idx="523">
                  <c:v>0.93957727252454215</c:v>
                </c:pt>
                <c:pt idx="524">
                  <c:v>0.97302465233929225</c:v>
                </c:pt>
                <c:pt idx="525">
                  <c:v>0.99341408056730174</c:v>
                </c:pt>
                <c:pt idx="526">
                  <c:v>0.99999168717476761</c:v>
                </c:pt>
                <c:pt idx="527">
                  <c:v>0.99238249600163453</c:v>
                </c:pt>
                <c:pt idx="528">
                  <c:v>0.97061344346967582</c:v>
                </c:pt>
                <c:pt idx="529">
                  <c:v>0.93512532120182912</c:v>
                </c:pt>
                <c:pt idx="530">
                  <c:v>0.88677272855911449</c:v>
                </c:pt>
                <c:pt idx="531">
                  <c:v>0.82681144579612498</c:v>
                </c:pt>
                <c:pt idx="532">
                  <c:v>0.75687300382829314</c:v>
                </c:pt>
                <c:pt idx="533">
                  <c:v>0.67892662330801912</c:v>
                </c:pt>
                <c:pt idx="534">
                  <c:v>0.59522911279700963</c:v>
                </c:pt>
                <c:pt idx="535">
                  <c:v>0.50826374067385272</c:v>
                </c:pt>
                <c:pt idx="536">
                  <c:v>0.42066951409975528</c:v>
                </c:pt>
                <c:pt idx="537">
                  <c:v>0.33516269604459148</c:v>
                </c:pt>
                <c:pt idx="538">
                  <c:v>0.2544527527522934</c:v>
                </c:pt>
                <c:pt idx="539">
                  <c:v>0.18115523386916976</c:v>
                </c:pt>
                <c:pt idx="540">
                  <c:v>0.11770433115856416</c:v>
                </c:pt>
                <c:pt idx="541">
                  <c:v>6.6268025896026039E-2</c:v>
                </c:pt>
                <c:pt idx="542">
                  <c:v>2.8668808114156119E-2</c:v>
                </c:pt>
                <c:pt idx="543">
                  <c:v>6.3129236997075955E-3</c:v>
                </c:pt>
                <c:pt idx="544">
                  <c:v>1.3097175871046307E-4</c:v>
                </c:pt>
                <c:pt idx="545">
                  <c:v>1.0532431943737708E-2</c:v>
                </c:pt>
                <c:pt idx="546">
                  <c:v>3.7376350729747376E-2</c:v>
                </c:pt>
                <c:pt idx="547">
                  <c:v>7.9959962233344284E-2</c:v>
                </c:pt>
                <c:pt idx="548">
                  <c:v>0.13702647270073454</c:v>
                </c:pt>
                <c:pt idx="549">
                  <c:v>0.20679261214741296</c:v>
                </c:pt>
                <c:pt idx="550">
                  <c:v>0.28699586984182024</c:v>
                </c:pt>
                <c:pt idx="551">
                  <c:v>0.37496060417111593</c:v>
                </c:pt>
                <c:pt idx="552">
                  <c:v>0.46768147690800527</c:v>
                </c:pt>
                <c:pt idx="553">
                  <c:v>0.56192193449786498</c:v>
                </c:pt>
                <c:pt idx="554">
                  <c:v>0.65432477378104836</c:v>
                </c:pt>
                <c:pt idx="555">
                  <c:v>0.74153121617944251</c:v>
                </c:pt>
                <c:pt idx="556">
                  <c:v>0.82030440181923092</c:v>
                </c:pt>
                <c:pt idx="557">
                  <c:v>0.88765283048864163</c:v>
                </c:pt>
                <c:pt idx="558">
                  <c:v>0.94094904376960775</c:v>
                </c:pt>
                <c:pt idx="559">
                  <c:v>0.97803878177537706</c:v>
                </c:pt>
                <c:pt idx="560">
                  <c:v>0.99733597274548602</c:v>
                </c:pt>
                <c:pt idx="561">
                  <c:v>0.99789923174645878</c:v>
                </c:pt>
                <c:pt idx="562">
                  <c:v>0.97948605587147419</c:v>
                </c:pt>
                <c:pt idx="563">
                  <c:v>0.94258159950588127</c:v>
                </c:pt>
                <c:pt idx="564">
                  <c:v>0.88839977790257418</c:v>
                </c:pt>
                <c:pt idx="565">
                  <c:v>0.81885545559282047</c:v>
                </c:pt>
                <c:pt idx="566">
                  <c:v>0.7365075951720591</c:v>
                </c:pt>
                <c:pt idx="567">
                  <c:v>0.644474431693423</c:v>
                </c:pt>
                <c:pt idx="568">
                  <c:v>0.54632295222425831</c:v>
                </c:pt>
                <c:pt idx="569">
                  <c:v>0.44593614858159403</c:v>
                </c:pt>
                <c:pt idx="570">
                  <c:v>0.34736262082569014</c:v>
                </c:pt>
                <c:pt idx="571">
                  <c:v>0.25465408634827069</c:v>
                </c:pt>
                <c:pt idx="572">
                  <c:v>0.17169714294854899</c:v>
                </c:pt>
                <c:pt idx="573">
                  <c:v>0.10204619725289027</c:v>
                </c:pt>
                <c:pt idx="574">
                  <c:v>4.8764762319686072E-2</c:v>
                </c:pt>
                <c:pt idx="575">
                  <c:v>1.428231978686012E-2</c:v>
                </c:pt>
                <c:pt idx="576">
                  <c:v>2.7361352074251055E-4</c:v>
                </c:pt>
                <c:pt idx="577">
                  <c:v>7.5665878008639442E-3</c:v>
                </c:pt>
                <c:pt idx="578">
                  <c:v>3.6084212655567882E-2</c:v>
                </c:pt>
                <c:pt idx="579">
                  <c:v>8.4824176436750387E-2</c:v>
                </c:pt>
                <c:pt idx="580">
                  <c:v>0.15187891087108302</c:v>
                </c:pt>
                <c:pt idx="581">
                  <c:v>0.23449670112101634</c:v>
                </c:pt>
                <c:pt idx="582">
                  <c:v>0.32918279050667221</c:v>
                </c:pt>
                <c:pt idx="583">
                  <c:v>0.43183749510501401</c:v>
                </c:pt>
                <c:pt idx="584">
                  <c:v>0.53792648404368337</c:v>
                </c:pt>
                <c:pt idx="585">
                  <c:v>0.64267664786093914</c:v>
                </c:pt>
                <c:pt idx="586">
                  <c:v>0.74128946091314585</c:v>
                </c:pt>
                <c:pt idx="587">
                  <c:v>0.8291625312522275</c:v>
                </c:pt>
                <c:pt idx="588">
                  <c:v>0.90210920045725285</c:v>
                </c:pt>
                <c:pt idx="589">
                  <c:v>0.95656567081439325</c:v>
                </c:pt>
                <c:pt idx="590">
                  <c:v>0.98977524437009312</c:v>
                </c:pt>
                <c:pt idx="591">
                  <c:v>0.99993988257747457</c:v>
                </c:pt>
                <c:pt idx="592">
                  <c:v>0.98633043691638533</c:v>
                </c:pt>
                <c:pt idx="593">
                  <c:v>0.94934853412045483</c:v>
                </c:pt>
                <c:pt idx="594">
                  <c:v>0.89053517170961272</c:v>
                </c:pt>
                <c:pt idx="595">
                  <c:v>0.81252351147093682</c:v>
                </c:pt>
                <c:pt idx="596">
                  <c:v>0.71893604746175677</c:v>
                </c:pt>
                <c:pt idx="597">
                  <c:v>0.61422914783436766</c:v>
                </c:pt>
                <c:pt idx="598">
                  <c:v>0.50349078784435264</c:v>
                </c:pt>
                <c:pt idx="599">
                  <c:v>0.39219995735732943</c:v>
                </c:pt>
                <c:pt idx="600">
                  <c:v>0.28595859083977349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A2-49FF-B974-F4C01EE49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833359"/>
        <c:axId val="208376616"/>
      </c:scatterChart>
      <c:valAx>
        <c:axId val="991833359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incident angle  (°)</a:t>
                </a:r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sz="14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376616"/>
        <c:crosses val="autoZero"/>
        <c:crossBetween val="midCat"/>
        <c:majorUnit val="2"/>
      </c:valAx>
      <c:valAx>
        <c:axId val="208376616"/>
        <c:scaling>
          <c:orientation val="minMax"/>
          <c:max val="1.1000000000000001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intensity
</a:t>
                </a:r>
              </a:p>
            </c:rich>
          </c:tx>
          <c:overlay val="0"/>
        </c:title>
        <c:numFmt formatCode="#,##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sz="14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1833359"/>
        <c:crosses val="autoZero"/>
        <c:crossBetween val="midCat"/>
      </c:valAx>
    </c:plotArea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microscope slide interference pattern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0449394471455831E-2"/>
          <c:y val="8.990206881418833E-2"/>
          <c:w val="0.900896669789225"/>
          <c:h val="0.7869033933259237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Sheet1!$J$31:$J$431</c:f>
              <c:numCache>
                <c:formatCode>0.000</c:formatCode>
                <c:ptCount val="401"/>
                <c:pt idx="0">
                  <c:v>-5</c:v>
                </c:pt>
                <c:pt idx="1">
                  <c:v>-4.9749999999999996</c:v>
                </c:pt>
                <c:pt idx="2">
                  <c:v>-4.9499999999999993</c:v>
                </c:pt>
                <c:pt idx="3">
                  <c:v>-4.9249999999999989</c:v>
                </c:pt>
                <c:pt idx="4">
                  <c:v>-4.8999999999999986</c:v>
                </c:pt>
                <c:pt idx="5">
                  <c:v>-4.8749999999999982</c:v>
                </c:pt>
                <c:pt idx="6">
                  <c:v>-4.8499999999999979</c:v>
                </c:pt>
                <c:pt idx="7">
                  <c:v>-4.8249999999999975</c:v>
                </c:pt>
                <c:pt idx="8">
                  <c:v>-4.7999999999999972</c:v>
                </c:pt>
                <c:pt idx="9">
                  <c:v>-4.7749999999999968</c:v>
                </c:pt>
                <c:pt idx="10">
                  <c:v>-4.7499999999999964</c:v>
                </c:pt>
                <c:pt idx="11">
                  <c:v>-4.7249999999999961</c:v>
                </c:pt>
                <c:pt idx="12">
                  <c:v>-4.6999999999999957</c:v>
                </c:pt>
                <c:pt idx="13">
                  <c:v>-4.6749999999999954</c:v>
                </c:pt>
                <c:pt idx="14">
                  <c:v>-4.649999999999995</c:v>
                </c:pt>
                <c:pt idx="15">
                  <c:v>-4.6249999999999947</c:v>
                </c:pt>
                <c:pt idx="16">
                  <c:v>-4.5999999999999943</c:v>
                </c:pt>
                <c:pt idx="17">
                  <c:v>-4.574999999999994</c:v>
                </c:pt>
                <c:pt idx="18">
                  <c:v>-4.5499999999999936</c:v>
                </c:pt>
                <c:pt idx="19">
                  <c:v>-4.5249999999999932</c:v>
                </c:pt>
                <c:pt idx="20">
                  <c:v>-4.4999999999999929</c:v>
                </c:pt>
                <c:pt idx="21">
                  <c:v>-4.4749999999999925</c:v>
                </c:pt>
                <c:pt idx="22">
                  <c:v>-4.4499999999999922</c:v>
                </c:pt>
                <c:pt idx="23">
                  <c:v>-4.4249999999999918</c:v>
                </c:pt>
                <c:pt idx="24">
                  <c:v>-4.3999999999999915</c:v>
                </c:pt>
                <c:pt idx="25">
                  <c:v>-4.3749999999999911</c:v>
                </c:pt>
                <c:pt idx="26">
                  <c:v>-4.3499999999999908</c:v>
                </c:pt>
                <c:pt idx="27">
                  <c:v>-4.3249999999999904</c:v>
                </c:pt>
                <c:pt idx="28">
                  <c:v>-4.2999999999999901</c:v>
                </c:pt>
                <c:pt idx="29">
                  <c:v>-4.2749999999999897</c:v>
                </c:pt>
                <c:pt idx="30">
                  <c:v>-4.2499999999999893</c:v>
                </c:pt>
                <c:pt idx="31">
                  <c:v>-4.224999999999989</c:v>
                </c:pt>
                <c:pt idx="32">
                  <c:v>-4.1999999999999886</c:v>
                </c:pt>
                <c:pt idx="33">
                  <c:v>-4.1749999999999883</c:v>
                </c:pt>
                <c:pt idx="34">
                  <c:v>-4.1499999999999879</c:v>
                </c:pt>
                <c:pt idx="35">
                  <c:v>-4.1249999999999876</c:v>
                </c:pt>
                <c:pt idx="36">
                  <c:v>-4.0999999999999872</c:v>
                </c:pt>
                <c:pt idx="37">
                  <c:v>-4.0749999999999869</c:v>
                </c:pt>
                <c:pt idx="38">
                  <c:v>-4.0499999999999865</c:v>
                </c:pt>
                <c:pt idx="39">
                  <c:v>-4.0249999999999861</c:v>
                </c:pt>
                <c:pt idx="40">
                  <c:v>-3.9999999999999862</c:v>
                </c:pt>
                <c:pt idx="41">
                  <c:v>-3.9749999999999863</c:v>
                </c:pt>
                <c:pt idx="42">
                  <c:v>-3.9499999999999864</c:v>
                </c:pt>
                <c:pt idx="43">
                  <c:v>-3.9249999999999865</c:v>
                </c:pt>
                <c:pt idx="44">
                  <c:v>-3.8999999999999866</c:v>
                </c:pt>
                <c:pt idx="45">
                  <c:v>-3.8749999999999867</c:v>
                </c:pt>
                <c:pt idx="46">
                  <c:v>-3.8499999999999868</c:v>
                </c:pt>
                <c:pt idx="47">
                  <c:v>-3.8249999999999869</c:v>
                </c:pt>
                <c:pt idx="48">
                  <c:v>-3.7999999999999869</c:v>
                </c:pt>
                <c:pt idx="49">
                  <c:v>-3.774999999999987</c:v>
                </c:pt>
                <c:pt idx="50">
                  <c:v>-3.7499999999999871</c:v>
                </c:pt>
                <c:pt idx="51">
                  <c:v>-3.7249999999999872</c:v>
                </c:pt>
                <c:pt idx="52">
                  <c:v>-3.6999999999999873</c:v>
                </c:pt>
                <c:pt idx="53">
                  <c:v>-3.6749999999999874</c:v>
                </c:pt>
                <c:pt idx="54">
                  <c:v>-3.6499999999999875</c:v>
                </c:pt>
                <c:pt idx="55">
                  <c:v>-3.6249999999999876</c:v>
                </c:pt>
                <c:pt idx="56">
                  <c:v>-3.5999999999999877</c:v>
                </c:pt>
                <c:pt idx="57">
                  <c:v>-3.5749999999999877</c:v>
                </c:pt>
                <c:pt idx="58">
                  <c:v>-3.5499999999999878</c:v>
                </c:pt>
                <c:pt idx="59">
                  <c:v>-3.5249999999999879</c:v>
                </c:pt>
                <c:pt idx="60">
                  <c:v>-3.499999999999988</c:v>
                </c:pt>
                <c:pt idx="61">
                  <c:v>-3.4749999999999881</c:v>
                </c:pt>
                <c:pt idx="62">
                  <c:v>-3.4499999999999882</c:v>
                </c:pt>
                <c:pt idx="63">
                  <c:v>-3.4249999999999883</c:v>
                </c:pt>
                <c:pt idx="64">
                  <c:v>-3.3999999999999884</c:v>
                </c:pt>
                <c:pt idx="65">
                  <c:v>-3.3749999999999885</c:v>
                </c:pt>
                <c:pt idx="66">
                  <c:v>-3.3499999999999885</c:v>
                </c:pt>
                <c:pt idx="67">
                  <c:v>-3.3249999999999886</c:v>
                </c:pt>
                <c:pt idx="68">
                  <c:v>-3.2999999999999887</c:v>
                </c:pt>
                <c:pt idx="69">
                  <c:v>-3.2749999999999888</c:v>
                </c:pt>
                <c:pt idx="70">
                  <c:v>-3.2499999999999889</c:v>
                </c:pt>
                <c:pt idx="71">
                  <c:v>-3.224999999999989</c:v>
                </c:pt>
                <c:pt idx="72">
                  <c:v>-3.1999999999999891</c:v>
                </c:pt>
                <c:pt idx="73">
                  <c:v>-3.1749999999999892</c:v>
                </c:pt>
                <c:pt idx="74">
                  <c:v>-3.1499999999999893</c:v>
                </c:pt>
                <c:pt idx="75">
                  <c:v>-3.1249999999999893</c:v>
                </c:pt>
                <c:pt idx="76">
                  <c:v>-3.0999999999999894</c:v>
                </c:pt>
                <c:pt idx="77">
                  <c:v>-3.0749999999999895</c:v>
                </c:pt>
                <c:pt idx="78">
                  <c:v>-3.0499999999999896</c:v>
                </c:pt>
                <c:pt idx="79">
                  <c:v>-3.0249999999999897</c:v>
                </c:pt>
                <c:pt idx="80">
                  <c:v>-2.9999999999999898</c:v>
                </c:pt>
                <c:pt idx="81">
                  <c:v>-2.9749999999999899</c:v>
                </c:pt>
                <c:pt idx="82">
                  <c:v>-2.94999999999999</c:v>
                </c:pt>
                <c:pt idx="83">
                  <c:v>-2.9249999999999901</c:v>
                </c:pt>
                <c:pt idx="84">
                  <c:v>-2.8999999999999901</c:v>
                </c:pt>
                <c:pt idx="85">
                  <c:v>-2.8749999999999902</c:v>
                </c:pt>
                <c:pt idx="86">
                  <c:v>-2.8499999999999903</c:v>
                </c:pt>
                <c:pt idx="87">
                  <c:v>-2.8249999999999904</c:v>
                </c:pt>
                <c:pt idx="88">
                  <c:v>-2.7999999999999905</c:v>
                </c:pt>
                <c:pt idx="89">
                  <c:v>-2.7749999999999906</c:v>
                </c:pt>
                <c:pt idx="90">
                  <c:v>-2.7499999999999907</c:v>
                </c:pt>
                <c:pt idx="91">
                  <c:v>-2.7249999999999908</c:v>
                </c:pt>
                <c:pt idx="92">
                  <c:v>-2.6999999999999909</c:v>
                </c:pt>
                <c:pt idx="93">
                  <c:v>-2.6749999999999909</c:v>
                </c:pt>
                <c:pt idx="94">
                  <c:v>-2.649999999999991</c:v>
                </c:pt>
                <c:pt idx="95">
                  <c:v>-2.6249999999999911</c:v>
                </c:pt>
                <c:pt idx="96">
                  <c:v>-2.5999999999999912</c:v>
                </c:pt>
                <c:pt idx="97">
                  <c:v>-2.5749999999999913</c:v>
                </c:pt>
                <c:pt idx="98">
                  <c:v>-2.5499999999999914</c:v>
                </c:pt>
                <c:pt idx="99">
                  <c:v>-2.5249999999999915</c:v>
                </c:pt>
                <c:pt idx="100">
                  <c:v>-2.4999999999999916</c:v>
                </c:pt>
                <c:pt idx="101">
                  <c:v>-2.4749999999999917</c:v>
                </c:pt>
                <c:pt idx="102">
                  <c:v>-2.4499999999999917</c:v>
                </c:pt>
                <c:pt idx="103">
                  <c:v>-2.4249999999999918</c:v>
                </c:pt>
                <c:pt idx="104">
                  <c:v>-2.3999999999999919</c:v>
                </c:pt>
                <c:pt idx="105">
                  <c:v>-2.374999999999992</c:v>
                </c:pt>
                <c:pt idx="106">
                  <c:v>-2.3499999999999921</c:v>
                </c:pt>
                <c:pt idx="107">
                  <c:v>-2.3249999999999922</c:v>
                </c:pt>
                <c:pt idx="108">
                  <c:v>-2.2999999999999923</c:v>
                </c:pt>
                <c:pt idx="109">
                  <c:v>-2.2749999999999924</c:v>
                </c:pt>
                <c:pt idx="110">
                  <c:v>-2.2499999999999925</c:v>
                </c:pt>
                <c:pt idx="111">
                  <c:v>-2.2249999999999925</c:v>
                </c:pt>
                <c:pt idx="112">
                  <c:v>-2.1999999999999926</c:v>
                </c:pt>
                <c:pt idx="113">
                  <c:v>-2.1749999999999927</c:v>
                </c:pt>
                <c:pt idx="114">
                  <c:v>-2.1499999999999928</c:v>
                </c:pt>
                <c:pt idx="115">
                  <c:v>-2.1249999999999929</c:v>
                </c:pt>
                <c:pt idx="116">
                  <c:v>-2.099999999999993</c:v>
                </c:pt>
                <c:pt idx="117">
                  <c:v>-2.0749999999999931</c:v>
                </c:pt>
                <c:pt idx="118">
                  <c:v>-2.0499999999999932</c:v>
                </c:pt>
                <c:pt idx="119">
                  <c:v>-2.0249999999999932</c:v>
                </c:pt>
                <c:pt idx="120">
                  <c:v>-1.9999999999999933</c:v>
                </c:pt>
                <c:pt idx="121">
                  <c:v>-1.9749999999999934</c:v>
                </c:pt>
                <c:pt idx="122">
                  <c:v>-1.9499999999999935</c:v>
                </c:pt>
                <c:pt idx="123">
                  <c:v>-1.9249999999999936</c:v>
                </c:pt>
                <c:pt idx="124">
                  <c:v>-1.8999999999999937</c:v>
                </c:pt>
                <c:pt idx="125">
                  <c:v>-1.8749999999999938</c:v>
                </c:pt>
                <c:pt idx="126">
                  <c:v>-1.8499999999999939</c:v>
                </c:pt>
                <c:pt idx="127">
                  <c:v>-1.824999999999994</c:v>
                </c:pt>
                <c:pt idx="128">
                  <c:v>-1.799999999999994</c:v>
                </c:pt>
                <c:pt idx="129">
                  <c:v>-1.7749999999999941</c:v>
                </c:pt>
                <c:pt idx="130">
                  <c:v>-1.7499999999999942</c:v>
                </c:pt>
                <c:pt idx="131">
                  <c:v>-1.7249999999999943</c:v>
                </c:pt>
                <c:pt idx="132">
                  <c:v>-1.6999999999999944</c:v>
                </c:pt>
                <c:pt idx="133">
                  <c:v>-1.6749999999999945</c:v>
                </c:pt>
                <c:pt idx="134">
                  <c:v>-1.6499999999999946</c:v>
                </c:pt>
                <c:pt idx="135">
                  <c:v>-1.6249999999999947</c:v>
                </c:pt>
                <c:pt idx="136">
                  <c:v>-1.5999999999999948</c:v>
                </c:pt>
                <c:pt idx="137">
                  <c:v>-1.5749999999999948</c:v>
                </c:pt>
                <c:pt idx="138">
                  <c:v>-1.5499999999999949</c:v>
                </c:pt>
                <c:pt idx="139">
                  <c:v>-1.524999999999995</c:v>
                </c:pt>
                <c:pt idx="140">
                  <c:v>-1.4999999999999951</c:v>
                </c:pt>
                <c:pt idx="141">
                  <c:v>-1.4749999999999952</c:v>
                </c:pt>
                <c:pt idx="142">
                  <c:v>-1.4499999999999953</c:v>
                </c:pt>
                <c:pt idx="143">
                  <c:v>-1.4249999999999954</c:v>
                </c:pt>
                <c:pt idx="144">
                  <c:v>-1.3999999999999955</c:v>
                </c:pt>
                <c:pt idx="145">
                  <c:v>-1.3749999999999956</c:v>
                </c:pt>
                <c:pt idx="146">
                  <c:v>-1.3499999999999956</c:v>
                </c:pt>
                <c:pt idx="147">
                  <c:v>-1.3249999999999957</c:v>
                </c:pt>
                <c:pt idx="148">
                  <c:v>-1.2999999999999958</c:v>
                </c:pt>
                <c:pt idx="149">
                  <c:v>-1.2749999999999959</c:v>
                </c:pt>
                <c:pt idx="150">
                  <c:v>-1.249999999999996</c:v>
                </c:pt>
                <c:pt idx="151">
                  <c:v>-1.2249999999999961</c:v>
                </c:pt>
                <c:pt idx="152">
                  <c:v>-1.1999999999999962</c:v>
                </c:pt>
                <c:pt idx="153">
                  <c:v>-1.1749999999999963</c:v>
                </c:pt>
                <c:pt idx="154">
                  <c:v>-1.1499999999999964</c:v>
                </c:pt>
                <c:pt idx="155">
                  <c:v>-1.1249999999999964</c:v>
                </c:pt>
                <c:pt idx="156">
                  <c:v>-1.0999999999999965</c:v>
                </c:pt>
                <c:pt idx="157">
                  <c:v>-1.0749999999999966</c:v>
                </c:pt>
                <c:pt idx="158">
                  <c:v>-1.0499999999999967</c:v>
                </c:pt>
                <c:pt idx="159">
                  <c:v>-1.0249999999999968</c:v>
                </c:pt>
                <c:pt idx="160">
                  <c:v>-0.99999999999999678</c:v>
                </c:pt>
                <c:pt idx="161">
                  <c:v>-0.97499999999999676</c:v>
                </c:pt>
                <c:pt idx="162">
                  <c:v>-0.94999999999999674</c:v>
                </c:pt>
                <c:pt idx="163">
                  <c:v>-0.92499999999999671</c:v>
                </c:pt>
                <c:pt idx="164">
                  <c:v>-0.89999999999999669</c:v>
                </c:pt>
                <c:pt idx="165">
                  <c:v>-0.87499999999999667</c:v>
                </c:pt>
                <c:pt idx="166">
                  <c:v>-0.84999999999999665</c:v>
                </c:pt>
                <c:pt idx="167">
                  <c:v>-0.82499999999999662</c:v>
                </c:pt>
                <c:pt idx="168">
                  <c:v>-0.7999999999999966</c:v>
                </c:pt>
                <c:pt idx="169">
                  <c:v>-0.77499999999999658</c:v>
                </c:pt>
                <c:pt idx="170">
                  <c:v>-0.74999999999999656</c:v>
                </c:pt>
                <c:pt idx="171">
                  <c:v>-0.72499999999999654</c:v>
                </c:pt>
                <c:pt idx="172">
                  <c:v>-0.69999999999999651</c:v>
                </c:pt>
                <c:pt idx="173">
                  <c:v>-0.67499999999999649</c:v>
                </c:pt>
                <c:pt idx="174">
                  <c:v>-0.64999999999999647</c:v>
                </c:pt>
                <c:pt idx="175">
                  <c:v>-0.62499999999999645</c:v>
                </c:pt>
                <c:pt idx="176">
                  <c:v>-0.59999999999999643</c:v>
                </c:pt>
                <c:pt idx="177">
                  <c:v>-0.5749999999999964</c:v>
                </c:pt>
                <c:pt idx="178">
                  <c:v>-0.54999999999999638</c:v>
                </c:pt>
                <c:pt idx="179">
                  <c:v>-0.52499999999999636</c:v>
                </c:pt>
                <c:pt idx="180">
                  <c:v>-0.49999999999999634</c:v>
                </c:pt>
                <c:pt idx="181">
                  <c:v>-0.47499999999999631</c:v>
                </c:pt>
                <c:pt idx="182">
                  <c:v>-0.44999999999999629</c:v>
                </c:pt>
                <c:pt idx="183">
                  <c:v>-0.42499999999999627</c:v>
                </c:pt>
                <c:pt idx="184">
                  <c:v>-0.39999999999999625</c:v>
                </c:pt>
                <c:pt idx="185">
                  <c:v>-0.37499999999999623</c:v>
                </c:pt>
                <c:pt idx="186">
                  <c:v>-0.3499999999999962</c:v>
                </c:pt>
                <c:pt idx="187">
                  <c:v>-0.32499999999999618</c:v>
                </c:pt>
                <c:pt idx="188">
                  <c:v>-0.29999999999999616</c:v>
                </c:pt>
                <c:pt idx="189">
                  <c:v>-0.27499999999999614</c:v>
                </c:pt>
                <c:pt idx="190">
                  <c:v>-0.24999999999999614</c:v>
                </c:pt>
                <c:pt idx="191">
                  <c:v>-0.22499999999999615</c:v>
                </c:pt>
                <c:pt idx="192">
                  <c:v>-0.19999999999999615</c:v>
                </c:pt>
                <c:pt idx="193">
                  <c:v>-0.17499999999999616</c:v>
                </c:pt>
                <c:pt idx="194">
                  <c:v>-0.14999999999999616</c:v>
                </c:pt>
                <c:pt idx="195">
                  <c:v>-0.12499999999999617</c:v>
                </c:pt>
                <c:pt idx="196">
                  <c:v>-9.9999999999996175E-2</c:v>
                </c:pt>
                <c:pt idx="197">
                  <c:v>-7.4999999999996181E-2</c:v>
                </c:pt>
                <c:pt idx="198">
                  <c:v>-4.9999999999996179E-2</c:v>
                </c:pt>
                <c:pt idx="199">
                  <c:v>-2.4999999999996178E-2</c:v>
                </c:pt>
                <c:pt idx="200">
                  <c:v>3.8233305410528828E-15</c:v>
                </c:pt>
                <c:pt idx="201">
                  <c:v>2.5000000000003825E-2</c:v>
                </c:pt>
                <c:pt idx="202">
                  <c:v>5.0000000000003826E-2</c:v>
                </c:pt>
                <c:pt idx="203">
                  <c:v>7.5000000000003827E-2</c:v>
                </c:pt>
                <c:pt idx="204">
                  <c:v>0.10000000000000384</c:v>
                </c:pt>
                <c:pt idx="205">
                  <c:v>0.12500000000000383</c:v>
                </c:pt>
                <c:pt idx="206">
                  <c:v>0.15000000000000382</c:v>
                </c:pt>
                <c:pt idx="207">
                  <c:v>0.17500000000000382</c:v>
                </c:pt>
                <c:pt idx="208">
                  <c:v>0.20000000000000381</c:v>
                </c:pt>
                <c:pt idx="209">
                  <c:v>0.22500000000000381</c:v>
                </c:pt>
                <c:pt idx="210">
                  <c:v>0.25000000000000383</c:v>
                </c:pt>
                <c:pt idx="211">
                  <c:v>0.27500000000000385</c:v>
                </c:pt>
                <c:pt idx="212">
                  <c:v>0.30000000000000387</c:v>
                </c:pt>
                <c:pt idx="213">
                  <c:v>0.3250000000000039</c:v>
                </c:pt>
                <c:pt idx="214">
                  <c:v>0.35000000000000392</c:v>
                </c:pt>
                <c:pt idx="215">
                  <c:v>0.37500000000000394</c:v>
                </c:pt>
                <c:pt idx="216">
                  <c:v>0.40000000000000396</c:v>
                </c:pt>
                <c:pt idx="217">
                  <c:v>0.42500000000000399</c:v>
                </c:pt>
                <c:pt idx="218">
                  <c:v>0.45000000000000401</c:v>
                </c:pt>
                <c:pt idx="219">
                  <c:v>0.47500000000000403</c:v>
                </c:pt>
                <c:pt idx="220">
                  <c:v>0.500000000000004</c:v>
                </c:pt>
                <c:pt idx="221">
                  <c:v>0.52500000000000402</c:v>
                </c:pt>
                <c:pt idx="222">
                  <c:v>0.55000000000000404</c:v>
                </c:pt>
                <c:pt idx="223">
                  <c:v>0.57500000000000406</c:v>
                </c:pt>
                <c:pt idx="224">
                  <c:v>0.60000000000000409</c:v>
                </c:pt>
                <c:pt idx="225">
                  <c:v>0.62500000000000411</c:v>
                </c:pt>
                <c:pt idx="226">
                  <c:v>0.65000000000000413</c:v>
                </c:pt>
                <c:pt idx="227">
                  <c:v>0.67500000000000415</c:v>
                </c:pt>
                <c:pt idx="228">
                  <c:v>0.70000000000000417</c:v>
                </c:pt>
                <c:pt idx="229">
                  <c:v>0.7250000000000042</c:v>
                </c:pt>
                <c:pt idx="230">
                  <c:v>0.75000000000000422</c:v>
                </c:pt>
                <c:pt idx="231">
                  <c:v>0.77500000000000424</c:v>
                </c:pt>
                <c:pt idx="232">
                  <c:v>0.80000000000000426</c:v>
                </c:pt>
                <c:pt idx="233">
                  <c:v>0.82500000000000429</c:v>
                </c:pt>
                <c:pt idx="234">
                  <c:v>0.85000000000000431</c:v>
                </c:pt>
                <c:pt idx="235">
                  <c:v>0.87500000000000433</c:v>
                </c:pt>
                <c:pt idx="236">
                  <c:v>0.90000000000000435</c:v>
                </c:pt>
                <c:pt idx="237">
                  <c:v>0.92500000000000437</c:v>
                </c:pt>
                <c:pt idx="238">
                  <c:v>0.9500000000000044</c:v>
                </c:pt>
                <c:pt idx="239">
                  <c:v>0.97500000000000442</c:v>
                </c:pt>
                <c:pt idx="240">
                  <c:v>1.0000000000000044</c:v>
                </c:pt>
                <c:pt idx="241">
                  <c:v>1.0250000000000044</c:v>
                </c:pt>
                <c:pt idx="242">
                  <c:v>1.0500000000000043</c:v>
                </c:pt>
                <c:pt idx="243">
                  <c:v>1.0750000000000042</c:v>
                </c:pt>
                <c:pt idx="244">
                  <c:v>1.1000000000000041</c:v>
                </c:pt>
                <c:pt idx="245">
                  <c:v>1.125000000000004</c:v>
                </c:pt>
                <c:pt idx="246">
                  <c:v>1.1500000000000039</c:v>
                </c:pt>
                <c:pt idx="247">
                  <c:v>1.1750000000000038</c:v>
                </c:pt>
                <c:pt idx="248">
                  <c:v>1.2000000000000037</c:v>
                </c:pt>
                <c:pt idx="249">
                  <c:v>1.2250000000000036</c:v>
                </c:pt>
                <c:pt idx="250">
                  <c:v>1.2500000000000036</c:v>
                </c:pt>
                <c:pt idx="251">
                  <c:v>1.2750000000000035</c:v>
                </c:pt>
                <c:pt idx="252">
                  <c:v>1.3000000000000034</c:v>
                </c:pt>
                <c:pt idx="253">
                  <c:v>1.3250000000000033</c:v>
                </c:pt>
                <c:pt idx="254">
                  <c:v>1.3500000000000032</c:v>
                </c:pt>
                <c:pt idx="255">
                  <c:v>1.3750000000000031</c:v>
                </c:pt>
                <c:pt idx="256">
                  <c:v>1.400000000000003</c:v>
                </c:pt>
                <c:pt idx="257">
                  <c:v>1.4250000000000029</c:v>
                </c:pt>
                <c:pt idx="258">
                  <c:v>1.4500000000000028</c:v>
                </c:pt>
                <c:pt idx="259">
                  <c:v>1.4750000000000028</c:v>
                </c:pt>
                <c:pt idx="260">
                  <c:v>1.5000000000000027</c:v>
                </c:pt>
                <c:pt idx="261">
                  <c:v>1.5250000000000026</c:v>
                </c:pt>
                <c:pt idx="262">
                  <c:v>1.5500000000000025</c:v>
                </c:pt>
                <c:pt idx="263">
                  <c:v>1.5750000000000024</c:v>
                </c:pt>
                <c:pt idx="264">
                  <c:v>1.6000000000000023</c:v>
                </c:pt>
                <c:pt idx="265">
                  <c:v>1.6250000000000022</c:v>
                </c:pt>
                <c:pt idx="266">
                  <c:v>1.6500000000000021</c:v>
                </c:pt>
                <c:pt idx="267">
                  <c:v>1.675000000000002</c:v>
                </c:pt>
                <c:pt idx="268">
                  <c:v>1.700000000000002</c:v>
                </c:pt>
                <c:pt idx="269">
                  <c:v>1.7250000000000019</c:v>
                </c:pt>
                <c:pt idx="270">
                  <c:v>1.7500000000000018</c:v>
                </c:pt>
                <c:pt idx="271">
                  <c:v>1.7750000000000017</c:v>
                </c:pt>
                <c:pt idx="272">
                  <c:v>1.8000000000000016</c:v>
                </c:pt>
                <c:pt idx="273">
                  <c:v>1.8250000000000015</c:v>
                </c:pt>
                <c:pt idx="274">
                  <c:v>1.8500000000000014</c:v>
                </c:pt>
                <c:pt idx="275">
                  <c:v>1.8750000000000013</c:v>
                </c:pt>
                <c:pt idx="276">
                  <c:v>1.9000000000000012</c:v>
                </c:pt>
                <c:pt idx="277">
                  <c:v>1.9250000000000012</c:v>
                </c:pt>
                <c:pt idx="278">
                  <c:v>1.9500000000000011</c:v>
                </c:pt>
                <c:pt idx="279">
                  <c:v>1.975000000000001</c:v>
                </c:pt>
                <c:pt idx="280">
                  <c:v>2.0000000000000009</c:v>
                </c:pt>
                <c:pt idx="281">
                  <c:v>2.0250000000000008</c:v>
                </c:pt>
                <c:pt idx="282">
                  <c:v>2.0500000000000007</c:v>
                </c:pt>
                <c:pt idx="283">
                  <c:v>2.0750000000000006</c:v>
                </c:pt>
                <c:pt idx="284">
                  <c:v>2.1000000000000005</c:v>
                </c:pt>
                <c:pt idx="285">
                  <c:v>2.1250000000000004</c:v>
                </c:pt>
                <c:pt idx="286">
                  <c:v>2.1500000000000004</c:v>
                </c:pt>
                <c:pt idx="287">
                  <c:v>2.1750000000000003</c:v>
                </c:pt>
                <c:pt idx="288">
                  <c:v>2.2000000000000002</c:v>
                </c:pt>
                <c:pt idx="289">
                  <c:v>2.2250000000000001</c:v>
                </c:pt>
                <c:pt idx="290">
                  <c:v>2.25</c:v>
                </c:pt>
                <c:pt idx="291">
                  <c:v>2.2749999999999999</c:v>
                </c:pt>
                <c:pt idx="292">
                  <c:v>2.2999999999999998</c:v>
                </c:pt>
                <c:pt idx="293">
                  <c:v>2.3249999999999997</c:v>
                </c:pt>
                <c:pt idx="294">
                  <c:v>2.3499999999999996</c:v>
                </c:pt>
                <c:pt idx="295">
                  <c:v>2.3749999999999996</c:v>
                </c:pt>
                <c:pt idx="296">
                  <c:v>2.3999999999999995</c:v>
                </c:pt>
                <c:pt idx="297">
                  <c:v>2.4249999999999994</c:v>
                </c:pt>
                <c:pt idx="298">
                  <c:v>2.4499999999999993</c:v>
                </c:pt>
                <c:pt idx="299">
                  <c:v>2.4749999999999992</c:v>
                </c:pt>
                <c:pt idx="300">
                  <c:v>2.4999999999999991</c:v>
                </c:pt>
                <c:pt idx="301">
                  <c:v>2.524999999999999</c:v>
                </c:pt>
                <c:pt idx="302">
                  <c:v>2.5499999999999989</c:v>
                </c:pt>
                <c:pt idx="303">
                  <c:v>2.5749999999999988</c:v>
                </c:pt>
                <c:pt idx="304">
                  <c:v>2.5999999999999988</c:v>
                </c:pt>
                <c:pt idx="305">
                  <c:v>2.6249999999999987</c:v>
                </c:pt>
                <c:pt idx="306">
                  <c:v>2.6499999999999986</c:v>
                </c:pt>
                <c:pt idx="307">
                  <c:v>2.6749999999999985</c:v>
                </c:pt>
                <c:pt idx="308">
                  <c:v>2.6999999999999984</c:v>
                </c:pt>
                <c:pt idx="309">
                  <c:v>2.7249999999999983</c:v>
                </c:pt>
                <c:pt idx="310">
                  <c:v>2.7499999999999982</c:v>
                </c:pt>
                <c:pt idx="311">
                  <c:v>2.7749999999999981</c:v>
                </c:pt>
                <c:pt idx="312">
                  <c:v>2.799999999999998</c:v>
                </c:pt>
                <c:pt idx="313">
                  <c:v>2.824999999999998</c:v>
                </c:pt>
                <c:pt idx="314">
                  <c:v>2.8499999999999979</c:v>
                </c:pt>
                <c:pt idx="315">
                  <c:v>2.8749999999999978</c:v>
                </c:pt>
                <c:pt idx="316">
                  <c:v>2.8999999999999977</c:v>
                </c:pt>
                <c:pt idx="317">
                  <c:v>2.9249999999999976</c:v>
                </c:pt>
                <c:pt idx="318">
                  <c:v>2.9499999999999975</c:v>
                </c:pt>
                <c:pt idx="319">
                  <c:v>2.9749999999999974</c:v>
                </c:pt>
                <c:pt idx="320">
                  <c:v>2.9999999999999973</c:v>
                </c:pt>
                <c:pt idx="321">
                  <c:v>3.0249999999999972</c:v>
                </c:pt>
                <c:pt idx="322">
                  <c:v>3.0499999999999972</c:v>
                </c:pt>
                <c:pt idx="323">
                  <c:v>3.0749999999999971</c:v>
                </c:pt>
                <c:pt idx="324">
                  <c:v>3.099999999999997</c:v>
                </c:pt>
                <c:pt idx="325">
                  <c:v>3.1249999999999969</c:v>
                </c:pt>
                <c:pt idx="326">
                  <c:v>3.1499999999999968</c:v>
                </c:pt>
                <c:pt idx="327">
                  <c:v>3.1749999999999967</c:v>
                </c:pt>
                <c:pt idx="328">
                  <c:v>3.1999999999999966</c:v>
                </c:pt>
                <c:pt idx="329">
                  <c:v>3.2249999999999965</c:v>
                </c:pt>
                <c:pt idx="330">
                  <c:v>3.2499999999999964</c:v>
                </c:pt>
                <c:pt idx="331">
                  <c:v>3.2749999999999964</c:v>
                </c:pt>
                <c:pt idx="332">
                  <c:v>3.2999999999999963</c:v>
                </c:pt>
                <c:pt idx="333">
                  <c:v>3.3249999999999962</c:v>
                </c:pt>
                <c:pt idx="334">
                  <c:v>3.3499999999999961</c:v>
                </c:pt>
                <c:pt idx="335">
                  <c:v>3.374999999999996</c:v>
                </c:pt>
                <c:pt idx="336">
                  <c:v>3.3999999999999959</c:v>
                </c:pt>
                <c:pt idx="337">
                  <c:v>3.4249999999999958</c:v>
                </c:pt>
                <c:pt idx="338">
                  <c:v>3.4499999999999957</c:v>
                </c:pt>
                <c:pt idx="339">
                  <c:v>3.4749999999999956</c:v>
                </c:pt>
                <c:pt idx="340">
                  <c:v>3.4999999999999956</c:v>
                </c:pt>
                <c:pt idx="341">
                  <c:v>3.5249999999999955</c:v>
                </c:pt>
                <c:pt idx="342">
                  <c:v>3.5499999999999954</c:v>
                </c:pt>
                <c:pt idx="343">
                  <c:v>3.5749999999999953</c:v>
                </c:pt>
                <c:pt idx="344">
                  <c:v>3.5999999999999952</c:v>
                </c:pt>
                <c:pt idx="345">
                  <c:v>3.6249999999999951</c:v>
                </c:pt>
                <c:pt idx="346">
                  <c:v>3.649999999999995</c:v>
                </c:pt>
                <c:pt idx="347">
                  <c:v>3.6749999999999949</c:v>
                </c:pt>
                <c:pt idx="348">
                  <c:v>3.6999999999999948</c:v>
                </c:pt>
                <c:pt idx="349">
                  <c:v>3.7249999999999948</c:v>
                </c:pt>
                <c:pt idx="350">
                  <c:v>3.7499999999999947</c:v>
                </c:pt>
                <c:pt idx="351">
                  <c:v>3.7749999999999946</c:v>
                </c:pt>
                <c:pt idx="352">
                  <c:v>3.7999999999999945</c:v>
                </c:pt>
                <c:pt idx="353">
                  <c:v>3.8249999999999944</c:v>
                </c:pt>
                <c:pt idx="354">
                  <c:v>3.8499999999999943</c:v>
                </c:pt>
                <c:pt idx="355">
                  <c:v>3.8749999999999942</c:v>
                </c:pt>
                <c:pt idx="356">
                  <c:v>3.8999999999999941</c:v>
                </c:pt>
                <c:pt idx="357">
                  <c:v>3.924999999999994</c:v>
                </c:pt>
                <c:pt idx="358">
                  <c:v>3.949999999999994</c:v>
                </c:pt>
                <c:pt idx="359">
                  <c:v>3.9749999999999939</c:v>
                </c:pt>
                <c:pt idx="360">
                  <c:v>3.9999999999999938</c:v>
                </c:pt>
                <c:pt idx="361">
                  <c:v>4.0249999999999941</c:v>
                </c:pt>
                <c:pt idx="362">
                  <c:v>4.0499999999999945</c:v>
                </c:pt>
                <c:pt idx="363">
                  <c:v>4.0749999999999948</c:v>
                </c:pt>
                <c:pt idx="364">
                  <c:v>4.0999999999999952</c:v>
                </c:pt>
                <c:pt idx="365">
                  <c:v>4.1249999999999956</c:v>
                </c:pt>
                <c:pt idx="366">
                  <c:v>4.1499999999999959</c:v>
                </c:pt>
                <c:pt idx="367">
                  <c:v>4.1749999999999963</c:v>
                </c:pt>
                <c:pt idx="368">
                  <c:v>4.1999999999999966</c:v>
                </c:pt>
                <c:pt idx="369">
                  <c:v>4.224999999999997</c:v>
                </c:pt>
                <c:pt idx="370">
                  <c:v>4.2499999999999973</c:v>
                </c:pt>
                <c:pt idx="371">
                  <c:v>4.2749999999999977</c:v>
                </c:pt>
                <c:pt idx="372">
                  <c:v>4.299999999999998</c:v>
                </c:pt>
                <c:pt idx="373">
                  <c:v>4.3249999999999984</c:v>
                </c:pt>
                <c:pt idx="374">
                  <c:v>4.3499999999999988</c:v>
                </c:pt>
                <c:pt idx="375">
                  <c:v>4.3749999999999991</c:v>
                </c:pt>
                <c:pt idx="376">
                  <c:v>4.3999999999999995</c:v>
                </c:pt>
                <c:pt idx="377">
                  <c:v>4.4249999999999998</c:v>
                </c:pt>
                <c:pt idx="378">
                  <c:v>4.45</c:v>
                </c:pt>
                <c:pt idx="379">
                  <c:v>4.4750000000000005</c:v>
                </c:pt>
                <c:pt idx="380">
                  <c:v>4.5000000000000009</c:v>
                </c:pt>
                <c:pt idx="381">
                  <c:v>4.5250000000000012</c:v>
                </c:pt>
                <c:pt idx="382">
                  <c:v>4.5500000000000016</c:v>
                </c:pt>
                <c:pt idx="383">
                  <c:v>4.575000000000002</c:v>
                </c:pt>
                <c:pt idx="384">
                  <c:v>4.6000000000000023</c:v>
                </c:pt>
                <c:pt idx="385">
                  <c:v>4.6250000000000027</c:v>
                </c:pt>
                <c:pt idx="386">
                  <c:v>4.650000000000003</c:v>
                </c:pt>
                <c:pt idx="387">
                  <c:v>4.6750000000000034</c:v>
                </c:pt>
                <c:pt idx="388">
                  <c:v>4.7000000000000037</c:v>
                </c:pt>
                <c:pt idx="389">
                  <c:v>4.7250000000000041</c:v>
                </c:pt>
                <c:pt idx="390">
                  <c:v>4.7500000000000044</c:v>
                </c:pt>
                <c:pt idx="391">
                  <c:v>4.7750000000000048</c:v>
                </c:pt>
                <c:pt idx="392">
                  <c:v>4.8000000000000052</c:v>
                </c:pt>
                <c:pt idx="393">
                  <c:v>4.8250000000000055</c:v>
                </c:pt>
                <c:pt idx="394">
                  <c:v>4.8500000000000059</c:v>
                </c:pt>
                <c:pt idx="395">
                  <c:v>4.8750000000000062</c:v>
                </c:pt>
                <c:pt idx="396">
                  <c:v>4.9000000000000066</c:v>
                </c:pt>
                <c:pt idx="397">
                  <c:v>4.9250000000000069</c:v>
                </c:pt>
                <c:pt idx="398">
                  <c:v>4.9500000000000073</c:v>
                </c:pt>
                <c:pt idx="399">
                  <c:v>4.9750000000000076</c:v>
                </c:pt>
                <c:pt idx="400">
                  <c:v>5.000000000000008</c:v>
                </c:pt>
              </c:numCache>
            </c:numRef>
          </c:xVal>
          <c:yVal>
            <c:numRef>
              <c:f>Sheet1!$L$31:$L$431</c:f>
              <c:numCache>
                <c:formatCode>0.000000</c:formatCode>
                <c:ptCount val="401"/>
                <c:pt idx="0">
                  <c:v>2.4066221724376891E-2</c:v>
                </c:pt>
                <c:pt idx="1">
                  <c:v>5.8969738865856935E-2</c:v>
                </c:pt>
                <c:pt idx="2">
                  <c:v>0.10769518916441378</c:v>
                </c:pt>
                <c:pt idx="3">
                  <c:v>0.16850076807311576</c:v>
                </c:pt>
                <c:pt idx="4">
                  <c:v>0.23930876325308414</c:v>
                </c:pt>
                <c:pt idx="5">
                  <c:v>0.31778255665020094</c:v>
                </c:pt>
                <c:pt idx="6">
                  <c:v>0.40140842755097766</c:v>
                </c:pt>
                <c:pt idx="7">
                  <c:v>0.48757928492193886</c:v>
                </c:pt>
                <c:pt idx="8">
                  <c:v>0.57367757260974761</c:v>
                </c:pt>
                <c:pt idx="9">
                  <c:v>0.65715478894601587</c:v>
                </c:pt>
                <c:pt idx="10">
                  <c:v>0.7356053298621732</c:v>
                </c:pt>
                <c:pt idx="11">
                  <c:v>0.80683268741717751</c:v>
                </c:pt>
                <c:pt idx="12">
                  <c:v>0.86890639867916275</c:v>
                </c:pt>
                <c:pt idx="13">
                  <c:v>0.92020852812373666</c:v>
                </c:pt>
                <c:pt idx="14">
                  <c:v>0.95946886552039046</c:v>
                </c:pt>
                <c:pt idx="15">
                  <c:v>0.98578841699710007</c:v>
                </c:pt>
                <c:pt idx="16">
                  <c:v>0.99865114721680104</c:v>
                </c:pt>
                <c:pt idx="17">
                  <c:v>0.99792428457027571</c:v>
                </c:pt>
                <c:pt idx="18">
                  <c:v>0.98384781998929349</c:v>
                </c:pt>
                <c:pt idx="19">
                  <c:v>0.95701410633624051</c:v>
                </c:pt>
                <c:pt idx="20">
                  <c:v>0.91833869423103376</c:v>
                </c:pt>
                <c:pt idx="21">
                  <c:v>0.8690237184831735</c:v>
                </c:pt>
                <c:pt idx="22">
                  <c:v>0.81051527572322968</c:v>
                </c:pt>
                <c:pt idx="23">
                  <c:v>0.74445630881890201</c:v>
                </c:pt>
                <c:pt idx="24">
                  <c:v>0.67263653920821653</c:v>
                </c:pt>
                <c:pt idx="25">
                  <c:v>0.59694096771362515</c:v>
                </c:pt>
                <c:pt idx="26">
                  <c:v>0.51929840214310796</c:v>
                </c:pt>
                <c:pt idx="27">
                  <c:v>0.44163137132113867</c:v>
                </c:pt>
                <c:pt idx="28">
                  <c:v>0.36580865601523721</c:v>
                </c:pt>
                <c:pt idx="29">
                  <c:v>0.29360151379305788</c:v>
                </c:pt>
                <c:pt idx="30">
                  <c:v>0.22664450356171917</c:v>
                </c:pt>
                <c:pt idx="31">
                  <c:v>0.16640163274074565</c:v>
                </c:pt>
                <c:pt idx="32">
                  <c:v>0.11413836178854325</c:v>
                </c:pt>
                <c:pt idx="33">
                  <c:v>7.0899812819464114E-2</c:v>
                </c:pt>
                <c:pt idx="34">
                  <c:v>3.7495346460523216E-2</c:v>
                </c:pt>
                <c:pt idx="35">
                  <c:v>1.4489498419323732E-2</c:v>
                </c:pt>
                <c:pt idx="36">
                  <c:v>2.1991082832333309E-3</c:v>
                </c:pt>
                <c:pt idx="37">
                  <c:v>6.9633092149312681E-4</c:v>
                </c:pt>
                <c:pt idx="38">
                  <c:v>9.8170978401499465E-3</c:v>
                </c:pt>
                <c:pt idx="39">
                  <c:v>2.9174493524984635E-2</c:v>
                </c:pt>
                <c:pt idx="40">
                  <c:v>5.8176431068470758E-2</c:v>
                </c:pt>
                <c:pt idx="41">
                  <c:v>9.6046952417091047E-2</c:v>
                </c:pt>
                <c:pt idx="42">
                  <c:v>0.14185044099688138</c:v>
                </c:pt>
                <c:pt idx="43">
                  <c:v>0.19451801735014662</c:v>
                </c:pt>
                <c:pt idx="44">
                  <c:v>0.25287539036735263</c:v>
                </c:pt>
                <c:pt idx="45">
                  <c:v>0.31567145598138457</c:v>
                </c:pt>
                <c:pt idx="46">
                  <c:v>0.38160696978232578</c:v>
                </c:pt>
                <c:pt idx="47">
                  <c:v>0.44936266768607752</c:v>
                </c:pt>
                <c:pt idx="48">
                  <c:v>0.51762626720994986</c:v>
                </c:pt>
                <c:pt idx="49">
                  <c:v>0.58511784868643302</c:v>
                </c:pt>
                <c:pt idx="50">
                  <c:v>0.65061318852181227</c:v>
                </c:pt>
                <c:pt idx="51">
                  <c:v>0.71296469309861565</c:v>
                </c:pt>
                <c:pt idx="52">
                  <c:v>0.77111965998258669</c:v>
                </c:pt>
                <c:pt idx="53">
                  <c:v>0.82413567075122462</c:v>
                </c:pt>
                <c:pt idx="54">
                  <c:v>0.87119299524305616</c:v>
                </c:pt>
                <c:pt idx="55">
                  <c:v>0.91160395879320855</c:v>
                </c:pt>
                <c:pt idx="56">
                  <c:v>0.94481929077306237</c:v>
                </c:pt>
                <c:pt idx="57">
                  <c:v>0.97043153343987576</c:v>
                </c:pt>
                <c:pt idx="58">
                  <c:v>0.98817564392443047</c:v>
                </c:pt>
                <c:pt idx="59">
                  <c:v>0.99792696858120933</c:v>
                </c:pt>
                <c:pt idx="60">
                  <c:v>0.9996968075640269</c:v>
                </c:pt>
                <c:pt idx="61">
                  <c:v>0.99362581825192087</c:v>
                </c:pt>
                <c:pt idx="62">
                  <c:v>0.97997552910787256</c:v>
                </c:pt>
                <c:pt idx="63">
                  <c:v>0.95911825094931702</c:v>
                </c:pt>
                <c:pt idx="64">
                  <c:v>0.93152568083229381</c:v>
                </c:pt>
                <c:pt idx="65">
                  <c:v>0.89775649530869606</c:v>
                </c:pt>
                <c:pt idx="66">
                  <c:v>0.85844322531274297</c:v>
                </c:pt>
                <c:pt idx="67">
                  <c:v>0.81427869504284534</c:v>
                </c:pt>
                <c:pt idx="68">
                  <c:v>0.7660022926519654</c:v>
                </c:pt>
                <c:pt idx="69">
                  <c:v>0.71438632209162145</c:v>
                </c:pt>
                <c:pt idx="70">
                  <c:v>0.66022266382750161</c:v>
                </c:pt>
                <c:pt idx="71">
                  <c:v>0.60430994810173122</c:v>
                </c:pt>
                <c:pt idx="72">
                  <c:v>0.54744141867563501</c:v>
                </c:pt>
                <c:pt idx="73">
                  <c:v>0.49039363822480264</c:v>
                </c:pt>
                <c:pt idx="74">
                  <c:v>0.43391615940363376</c:v>
                </c:pt>
                <c:pt idx="75">
                  <c:v>0.37872225861816983</c:v>
                </c:pt>
                <c:pt idx="76">
                  <c:v>0.32548080325082007</c:v>
                </c:pt>
                <c:pt idx="77">
                  <c:v>0.27480929790616249</c:v>
                </c:pt>
                <c:pt idx="78">
                  <c:v>0.22726813156277392</c:v>
                </c:pt>
                <c:pt idx="79">
                  <c:v>0.18335602562200343</c:v>
                </c:pt>
                <c:pt idx="80">
                  <c:v>0.14350666297303566</c:v>
                </c:pt>
                <c:pt idx="81">
                  <c:v>0.10808646051173115</c:v>
                </c:pt>
                <c:pt idx="82">
                  <c:v>7.7393432165452469E-2</c:v>
                </c:pt>
                <c:pt idx="83">
                  <c:v>5.1657076437841176E-2</c:v>
                </c:pt>
                <c:pt idx="84">
                  <c:v>3.1039211795655997E-2</c:v>
                </c:pt>
                <c:pt idx="85">
                  <c:v>1.5635674829696466E-2</c:v>
                </c:pt>
                <c:pt idx="86">
                  <c:v>5.4787899490681413E-3</c:v>
                </c:pt>
                <c:pt idx="87">
                  <c:v>5.4051529616078176E-4</c:v>
                </c:pt>
                <c:pt idx="88">
                  <c:v>7.3616745545085349E-4</c:v>
                </c:pt>
                <c:pt idx="89">
                  <c:v>5.9286272085337655E-3</c:v>
                </c:pt>
                <c:pt idx="90">
                  <c:v>1.5932929881812663E-2</c:v>
                </c:pt>
                <c:pt idx="91">
                  <c:v>3.0521146553006251E-2</c:v>
                </c:pt>
                <c:pt idx="92">
                  <c:v>4.9427466334290349E-2</c:v>
                </c:pt>
                <c:pt idx="93">
                  <c:v>7.2353394938652504E-2</c:v>
                </c:pt>
                <c:pt idx="94">
                  <c:v>9.8972990570386554E-2</c:v>
                </c:pt>
                <c:pt idx="95">
                  <c:v>0.12893806467511965</c:v>
                </c:pt>
                <c:pt idx="96">
                  <c:v>0.16188328206301034</c:v>
                </c:pt>
                <c:pt idx="97">
                  <c:v>0.19743110221571436</c:v>
                </c:pt>
                <c:pt idx="98">
                  <c:v>0.23519651105115369</c:v>
                </c:pt>
                <c:pt idx="99">
                  <c:v>0.27479149991202867</c:v>
                </c:pt>
                <c:pt idx="100">
                  <c:v>0.31582925594161715</c:v>
                </c:pt>
                <c:pt idx="101">
                  <c:v>0.35792803520610461</c:v>
                </c:pt>
                <c:pt idx="102">
                  <c:v>0.40071469682447358</c:v>
                </c:pt>
                <c:pt idx="103">
                  <c:v>0.44382788289856584</c:v>
                </c:pt>
                <c:pt idx="104">
                  <c:v>0.48692083513522733</c:v>
                </c:pt>
                <c:pt idx="105">
                  <c:v>0.52966384467208583</c:v>
                </c:pt>
                <c:pt idx="106">
                  <c:v>0.57174633672416608</c:v>
                </c:pt>
                <c:pt idx="107">
                  <c:v>0.61287859623797469</c:v>
                </c:pt>
                <c:pt idx="108">
                  <c:v>0.65279314476245343</c:v>
                </c:pt>
                <c:pt idx="109">
                  <c:v>0.69124578222094346</c:v>
                </c:pt>
                <c:pt idx="110">
                  <c:v>0.72801631020337165</c:v>
                </c:pt>
                <c:pt idx="111">
                  <c:v>0.76290895580868345</c:v>
                </c:pt>
                <c:pt idx="112">
                  <c:v>0.79575251697609584</c:v>
                </c:pt>
                <c:pt idx="113">
                  <c:v>0.8264002516771215</c:v>
                </c:pt>
                <c:pt idx="114">
                  <c:v>0.85472953433039267</c:v>
                </c:pt>
                <c:pt idx="115">
                  <c:v>0.88064130338212676</c:v>
                </c:pt>
                <c:pt idx="116">
                  <c:v>0.90405932420373125</c:v>
                </c:pt>
                <c:pt idx="117">
                  <c:v>0.92492929133262525</c:v>
                </c:pt>
                <c:pt idx="118">
                  <c:v>0.94321779366145453</c:v>
                </c:pt>
                <c:pt idx="119">
                  <c:v>0.95891116550298316</c:v>
                </c:pt>
                <c:pt idx="120">
                  <c:v>0.97201424556110028</c:v>
                </c:pt>
                <c:pt idx="121">
                  <c:v>0.9825490647588826</c:v>
                </c:pt>
                <c:pt idx="122">
                  <c:v>0.99055348264767606</c:v>
                </c:pt>
                <c:pt idx="123">
                  <c:v>0.99607979077949826</c:v>
                </c:pt>
                <c:pt idx="124">
                  <c:v>0.99919329999951367</c:v>
                </c:pt>
                <c:pt idx="125">
                  <c:v>0.99997092713407421</c:v>
                </c:pt>
                <c:pt idx="126">
                  <c:v>0.99849979503860076</c:v>
                </c:pt>
                <c:pt idx="127">
                  <c:v>0.99487585845144566</c:v>
                </c:pt>
                <c:pt idx="128">
                  <c:v>0.9892025665951989</c:v>
                </c:pt>
                <c:pt idx="129">
                  <c:v>0.98158957199352059</c:v>
                </c:pt>
                <c:pt idx="130">
                  <c:v>0.97215149354466601</c:v>
                </c:pt>
                <c:pt idx="131">
                  <c:v>0.96100674052523205</c:v>
                </c:pt>
                <c:pt idx="132">
                  <c:v>0.94827640289968007</c:v>
                </c:pt>
                <c:pt idx="133">
                  <c:v>0.9340832120911412</c:v>
                </c:pt>
                <c:pt idx="134">
                  <c:v>0.91855057523309824</c:v>
                </c:pt>
                <c:pt idx="135">
                  <c:v>0.90180168487399404</c:v>
                </c:pt>
                <c:pt idx="136">
                  <c:v>0.88395870515046759</c:v>
                </c:pt>
                <c:pt idx="137">
                  <c:v>0.86514203458067696</c:v>
                </c:pt>
                <c:pt idx="138">
                  <c:v>0.84546964485692366</c:v>
                </c:pt>
                <c:pt idx="139">
                  <c:v>0.82505649433525052</c:v>
                </c:pt>
                <c:pt idx="140">
                  <c:v>0.80401401432621467</c:v>
                </c:pt>
                <c:pt idx="141">
                  <c:v>0.78244966578271336</c:v>
                </c:pt>
                <c:pt idx="142">
                  <c:v>0.7604665635534662</c:v>
                </c:pt>
                <c:pt idx="143">
                  <c:v>0.73816316502010204</c:v>
                </c:pt>
                <c:pt idx="144">
                  <c:v>0.71563301965706483</c:v>
                </c:pt>
                <c:pt idx="145">
                  <c:v>0.69296457584129145</c:v>
                </c:pt>
                <c:pt idx="146">
                  <c:v>0.67024104108775728</c:v>
                </c:pt>
                <c:pt idx="147">
                  <c:v>0.64754029179193884</c:v>
                </c:pt>
                <c:pt idx="148">
                  <c:v>0.62493482851552618</c:v>
                </c:pt>
                <c:pt idx="149">
                  <c:v>0.60249177285204158</c:v>
                </c:pt>
                <c:pt idx="150">
                  <c:v>0.58027290194905179</c:v>
                </c:pt>
                <c:pt idx="151">
                  <c:v>0.55833471683827984</c:v>
                </c:pt>
                <c:pt idx="152">
                  <c:v>0.53672854082932464</c:v>
                </c:pt>
                <c:pt idx="153">
                  <c:v>0.51550064435218701</c:v>
                </c:pt>
                <c:pt idx="154">
                  <c:v>0.49469239278408578</c:v>
                </c:pt>
                <c:pt idx="155">
                  <c:v>0.47434041396305821</c:v>
                </c:pt>
                <c:pt idx="156">
                  <c:v>0.45447678227081006</c:v>
                </c:pt>
                <c:pt idx="157">
                  <c:v>0.43512921635685187</c:v>
                </c:pt>
                <c:pt idx="158">
                  <c:v>0.41632128777194566</c:v>
                </c:pt>
                <c:pt idx="159">
                  <c:v>0.39807263797854575</c:v>
                </c:pt>
                <c:pt idx="160">
                  <c:v>0.38039920140675132</c:v>
                </c:pt>
                <c:pt idx="161">
                  <c:v>0.36331343242405967</c:v>
                </c:pt>
                <c:pt idx="162">
                  <c:v>0.34682453428409787</c:v>
                </c:pt>
                <c:pt idx="163">
                  <c:v>0.3309386883117611</c:v>
                </c:pt>
                <c:pt idx="164">
                  <c:v>0.31565928176851177</c:v>
                </c:pt>
                <c:pt idx="165">
                  <c:v>0.30098713302078867</c:v>
                </c:pt>
                <c:pt idx="166">
                  <c:v>0.28692071280562442</c:v>
                </c:pt>
                <c:pt idx="167">
                  <c:v>0.27345636054992128</c:v>
                </c:pt>
                <c:pt idx="168">
                  <c:v>0.26058849485289237</c:v>
                </c:pt>
                <c:pt idx="169">
                  <c:v>0.2483098173844745</c:v>
                </c:pt>
                <c:pt idx="170">
                  <c:v>0.23661150958590327</c:v>
                </c:pt>
                <c:pt idx="171">
                  <c:v>0.22548342168193813</c:v>
                </c:pt>
                <c:pt idx="172">
                  <c:v>0.21491425362748673</c:v>
                </c:pt>
                <c:pt idx="173">
                  <c:v>0.20489172771467784</c:v>
                </c:pt>
                <c:pt idx="174">
                  <c:v>0.19540275265998686</c:v>
                </c:pt>
                <c:pt idx="175">
                  <c:v>0.18643357907505775</c:v>
                </c:pt>
                <c:pt idx="176">
                  <c:v>0.17796994629973917</c:v>
                </c:pt>
                <c:pt idx="177">
                  <c:v>0.16999722064189604</c:v>
                </c:pt>
                <c:pt idx="178">
                  <c:v>0.16250052512619845</c:v>
                </c:pt>
                <c:pt idx="179">
                  <c:v>0.15546486090373185</c:v>
                </c:pt>
                <c:pt idx="180">
                  <c:v>0.14887522051638408</c:v>
                </c:pt>
                <c:pt idx="181">
                  <c:v>0.1427166932449806</c:v>
                </c:pt>
                <c:pt idx="182">
                  <c:v>0.1369745627985508</c:v>
                </c:pt>
                <c:pt idx="183">
                  <c:v>0.13163439762433937</c:v>
                </c:pt>
                <c:pt idx="184">
                  <c:v>0.12668213413472201</c:v>
                </c:pt>
                <c:pt idx="185">
                  <c:v>0.12210415315845741</c:v>
                </c:pt>
                <c:pt idx="186">
                  <c:v>0.11788734993016181</c:v>
                </c:pt>
                <c:pt idx="187">
                  <c:v>0.11401919793392729</c:v>
                </c:pt>
                <c:pt idx="188">
                  <c:v>0.11048780691503723</c:v>
                </c:pt>
                <c:pt idx="189">
                  <c:v>0.10728197536812517</c:v>
                </c:pt>
                <c:pt idx="190">
                  <c:v>0.10439123780124104</c:v>
                </c:pt>
                <c:pt idx="191">
                  <c:v>0.10180590706347908</c:v>
                </c:pt>
                <c:pt idx="192">
                  <c:v>9.9517112009381348E-2</c:v>
                </c:pt>
                <c:pt idx="193">
                  <c:v>9.7516830756582018E-2</c:v>
                </c:pt>
                <c:pt idx="194">
                  <c:v>9.5797919774350093E-2</c:v>
                </c:pt>
                <c:pt idx="195">
                  <c:v>9.4354139020106587E-2</c:v>
                </c:pt>
                <c:pt idx="196">
                  <c:v>9.3180173318853643E-2</c:v>
                </c:pt>
                <c:pt idx="197">
                  <c:v>9.2271650156995177E-2</c:v>
                </c:pt>
                <c:pt idx="198">
                  <c:v>9.1625154037452472E-2</c:v>
                </c:pt>
                <c:pt idx="199">
                  <c:v>9.1238237517486553E-2</c:v>
                </c:pt>
                <c:pt idx="200">
                  <c:v>9.1109429024398059E-2</c:v>
                </c:pt>
                <c:pt idx="201">
                  <c:v>9.1238237517486553E-2</c:v>
                </c:pt>
                <c:pt idx="202">
                  <c:v>9.1625154037452583E-2</c:v>
                </c:pt>
                <c:pt idx="203">
                  <c:v>9.2271650156995455E-2</c:v>
                </c:pt>
                <c:pt idx="204">
                  <c:v>9.3180173318854032E-2</c:v>
                </c:pt>
                <c:pt idx="205">
                  <c:v>9.4354139020106975E-2</c:v>
                </c:pt>
                <c:pt idx="206">
                  <c:v>9.5797919774350482E-2</c:v>
                </c:pt>
                <c:pt idx="207">
                  <c:v>9.7516830756582518E-2</c:v>
                </c:pt>
                <c:pt idx="208">
                  <c:v>9.9517112009382014E-2</c:v>
                </c:pt>
                <c:pt idx="209">
                  <c:v>0.10180590706347986</c:v>
                </c:pt>
                <c:pt idx="210">
                  <c:v>0.10439123780124199</c:v>
                </c:pt>
                <c:pt idx="211">
                  <c:v>0.10728197536812611</c:v>
                </c:pt>
                <c:pt idx="212">
                  <c:v>0.11048780691503823</c:v>
                </c:pt>
                <c:pt idx="213">
                  <c:v>0.11401919793392845</c:v>
                </c:pt>
                <c:pt idx="214">
                  <c:v>0.11788734993016309</c:v>
                </c:pt>
                <c:pt idx="215">
                  <c:v>0.12210415315845874</c:v>
                </c:pt>
                <c:pt idx="216">
                  <c:v>0.12668213413472346</c:v>
                </c:pt>
                <c:pt idx="217">
                  <c:v>0.13163439762434087</c:v>
                </c:pt>
                <c:pt idx="218">
                  <c:v>0.13697456279855247</c:v>
                </c:pt>
                <c:pt idx="219">
                  <c:v>0.14271669324498232</c:v>
                </c:pt>
                <c:pt idx="220">
                  <c:v>0.14887522051638596</c:v>
                </c:pt>
                <c:pt idx="221">
                  <c:v>0.15546486090373396</c:v>
                </c:pt>
                <c:pt idx="222">
                  <c:v>0.16250052512620056</c:v>
                </c:pt>
                <c:pt idx="223">
                  <c:v>0.16999722064189837</c:v>
                </c:pt>
                <c:pt idx="224">
                  <c:v>0.17796994629974155</c:v>
                </c:pt>
                <c:pt idx="225">
                  <c:v>0.18643357907506031</c:v>
                </c:pt>
                <c:pt idx="226">
                  <c:v>0.19540275265998969</c:v>
                </c:pt>
                <c:pt idx="227">
                  <c:v>0.20489172771468073</c:v>
                </c:pt>
                <c:pt idx="228">
                  <c:v>0.21491425362748984</c:v>
                </c:pt>
                <c:pt idx="229">
                  <c:v>0.22548342168194152</c:v>
                </c:pt>
                <c:pt idx="230">
                  <c:v>0.23661150958590665</c:v>
                </c:pt>
                <c:pt idx="231">
                  <c:v>0.24830981738447794</c:v>
                </c:pt>
                <c:pt idx="232">
                  <c:v>0.26058849485289626</c:v>
                </c:pt>
                <c:pt idx="233">
                  <c:v>0.27345636054992506</c:v>
                </c:pt>
                <c:pt idx="234">
                  <c:v>0.28692071280562864</c:v>
                </c:pt>
                <c:pt idx="235">
                  <c:v>0.30098713302079316</c:v>
                </c:pt>
                <c:pt idx="236">
                  <c:v>0.31565928176851632</c:v>
                </c:pt>
                <c:pt idx="237">
                  <c:v>0.33093868831176604</c:v>
                </c:pt>
                <c:pt idx="238">
                  <c:v>0.34682453428410287</c:v>
                </c:pt>
                <c:pt idx="239">
                  <c:v>0.36331343242406466</c:v>
                </c:pt>
                <c:pt idx="240">
                  <c:v>0.38039920140675659</c:v>
                </c:pt>
                <c:pt idx="241">
                  <c:v>0.39807263797855141</c:v>
                </c:pt>
                <c:pt idx="242">
                  <c:v>0.41632128777195127</c:v>
                </c:pt>
                <c:pt idx="243">
                  <c:v>0.43512921635685758</c:v>
                </c:pt>
                <c:pt idx="244">
                  <c:v>0.45447678227081578</c:v>
                </c:pt>
                <c:pt idx="245">
                  <c:v>0.4743404139630642</c:v>
                </c:pt>
                <c:pt idx="246">
                  <c:v>0.49469239278409211</c:v>
                </c:pt>
                <c:pt idx="247">
                  <c:v>0.51550064435219334</c:v>
                </c:pt>
                <c:pt idx="248">
                  <c:v>0.53672854082933141</c:v>
                </c:pt>
                <c:pt idx="249">
                  <c:v>0.5583347168382865</c:v>
                </c:pt>
                <c:pt idx="250">
                  <c:v>0.58027290194905867</c:v>
                </c:pt>
                <c:pt idx="251">
                  <c:v>0.60249177285204814</c:v>
                </c:pt>
                <c:pt idx="252">
                  <c:v>0.62493482851553317</c:v>
                </c:pt>
                <c:pt idx="253">
                  <c:v>0.64754029179194583</c:v>
                </c:pt>
                <c:pt idx="254">
                  <c:v>0.67024104108776394</c:v>
                </c:pt>
                <c:pt idx="255">
                  <c:v>0.69296457584129878</c:v>
                </c:pt>
                <c:pt idx="256">
                  <c:v>0.71563301965707227</c:v>
                </c:pt>
                <c:pt idx="257">
                  <c:v>0.73816316502010859</c:v>
                </c:pt>
                <c:pt idx="258">
                  <c:v>0.76046656355347308</c:v>
                </c:pt>
                <c:pt idx="259">
                  <c:v>0.78244966578272068</c:v>
                </c:pt>
                <c:pt idx="260">
                  <c:v>0.80401401432622122</c:v>
                </c:pt>
                <c:pt idx="261">
                  <c:v>0.82505649433525741</c:v>
                </c:pt>
                <c:pt idx="262">
                  <c:v>0.84546964485692988</c:v>
                </c:pt>
                <c:pt idx="263">
                  <c:v>0.86514203458068284</c:v>
                </c:pt>
                <c:pt idx="264">
                  <c:v>0.88395870515047337</c:v>
                </c:pt>
                <c:pt idx="265">
                  <c:v>0.90180168487399925</c:v>
                </c:pt>
                <c:pt idx="266">
                  <c:v>0.91855057523310302</c:v>
                </c:pt>
                <c:pt idx="267">
                  <c:v>0.93408321209114642</c:v>
                </c:pt>
                <c:pt idx="268">
                  <c:v>0.94827640289968351</c:v>
                </c:pt>
                <c:pt idx="269">
                  <c:v>0.96100674052523571</c:v>
                </c:pt>
                <c:pt idx="270">
                  <c:v>0.97215149354466923</c:v>
                </c:pt>
                <c:pt idx="271">
                  <c:v>0.98158957199352304</c:v>
                </c:pt>
                <c:pt idx="272">
                  <c:v>0.98920256659520112</c:v>
                </c:pt>
                <c:pt idx="273">
                  <c:v>0.99487585845144733</c:v>
                </c:pt>
                <c:pt idx="274">
                  <c:v>0.99849979503860165</c:v>
                </c:pt>
                <c:pt idx="275">
                  <c:v>0.99997092713407421</c:v>
                </c:pt>
                <c:pt idx="276">
                  <c:v>0.99919329999951312</c:v>
                </c:pt>
                <c:pt idx="277">
                  <c:v>0.99607979077949682</c:v>
                </c:pt>
                <c:pt idx="278">
                  <c:v>0.99055348264767418</c:v>
                </c:pt>
                <c:pt idx="279">
                  <c:v>0.98254906475887993</c:v>
                </c:pt>
                <c:pt idx="280">
                  <c:v>0.97201424556109683</c:v>
                </c:pt>
                <c:pt idx="281">
                  <c:v>0.95891116550297872</c:v>
                </c:pt>
                <c:pt idx="282">
                  <c:v>0.9432177936614492</c:v>
                </c:pt>
                <c:pt idx="283">
                  <c:v>0.92492929133261992</c:v>
                </c:pt>
                <c:pt idx="284">
                  <c:v>0.90405932420372459</c:v>
                </c:pt>
                <c:pt idx="285">
                  <c:v>0.88064130338211943</c:v>
                </c:pt>
                <c:pt idx="286">
                  <c:v>0.85472953433038423</c:v>
                </c:pt>
                <c:pt idx="287">
                  <c:v>0.82640025167711295</c:v>
                </c:pt>
                <c:pt idx="288">
                  <c:v>0.79575251697608618</c:v>
                </c:pt>
                <c:pt idx="289">
                  <c:v>0.7629089558086749</c:v>
                </c:pt>
                <c:pt idx="290">
                  <c:v>0.72801631020336166</c:v>
                </c:pt>
                <c:pt idx="291">
                  <c:v>0.6912457822209328</c:v>
                </c:pt>
                <c:pt idx="292">
                  <c:v>0.65279314476244132</c:v>
                </c:pt>
                <c:pt idx="293">
                  <c:v>0.61287859623796237</c:v>
                </c:pt>
                <c:pt idx="294">
                  <c:v>0.57174633672415465</c:v>
                </c:pt>
                <c:pt idx="295">
                  <c:v>0.52966384467207339</c:v>
                </c:pt>
                <c:pt idx="296">
                  <c:v>0.48692083513521406</c:v>
                </c:pt>
                <c:pt idx="297">
                  <c:v>0.44382788289855346</c:v>
                </c:pt>
                <c:pt idx="298">
                  <c:v>0.40071469682446048</c:v>
                </c:pt>
                <c:pt idx="299">
                  <c:v>0.35792803520609184</c:v>
                </c:pt>
                <c:pt idx="300">
                  <c:v>0.31582925594160516</c:v>
                </c:pt>
                <c:pt idx="301">
                  <c:v>0.27479149991201757</c:v>
                </c:pt>
                <c:pt idx="302">
                  <c:v>0.23519651105114275</c:v>
                </c:pt>
                <c:pt idx="303">
                  <c:v>0.1974311022157027</c:v>
                </c:pt>
                <c:pt idx="304">
                  <c:v>0.16188328206299957</c:v>
                </c:pt>
                <c:pt idx="305">
                  <c:v>0.12893806467511071</c:v>
                </c:pt>
                <c:pt idx="306">
                  <c:v>9.8972990570378339E-2</c:v>
                </c:pt>
                <c:pt idx="307">
                  <c:v>7.2353394938644955E-2</c:v>
                </c:pt>
                <c:pt idx="308">
                  <c:v>4.9427466334284909E-2</c:v>
                </c:pt>
                <c:pt idx="309">
                  <c:v>3.0521146553000589E-2</c:v>
                </c:pt>
                <c:pt idx="310">
                  <c:v>1.593292988180911E-2</c:v>
                </c:pt>
                <c:pt idx="311">
                  <c:v>5.9286272085318781E-3</c:v>
                </c:pt>
                <c:pt idx="312">
                  <c:v>7.3616745545002082E-4</c:v>
                </c:pt>
                <c:pt idx="313">
                  <c:v>5.4051529616155891E-4</c:v>
                </c:pt>
                <c:pt idx="314">
                  <c:v>5.4787899490704728E-3</c:v>
                </c:pt>
                <c:pt idx="315">
                  <c:v>1.5635674829700019E-2</c:v>
                </c:pt>
                <c:pt idx="316">
                  <c:v>3.1039211795661215E-2</c:v>
                </c:pt>
                <c:pt idx="317">
                  <c:v>5.1657076437847671E-2</c:v>
                </c:pt>
                <c:pt idx="318">
                  <c:v>7.7393432165462406E-2</c:v>
                </c:pt>
                <c:pt idx="319">
                  <c:v>0.10808646051174214</c:v>
                </c:pt>
                <c:pt idx="320">
                  <c:v>0.14350666297304748</c:v>
                </c:pt>
                <c:pt idx="321">
                  <c:v>0.18335602562201719</c:v>
                </c:pt>
                <c:pt idx="322">
                  <c:v>0.22726813156278808</c:v>
                </c:pt>
                <c:pt idx="323">
                  <c:v>0.27480929790617836</c:v>
                </c:pt>
                <c:pt idx="324">
                  <c:v>0.32548080325083839</c:v>
                </c:pt>
                <c:pt idx="325">
                  <c:v>0.37872225861818448</c:v>
                </c:pt>
                <c:pt idx="326">
                  <c:v>0.43391615940365136</c:v>
                </c:pt>
                <c:pt idx="327">
                  <c:v>0.49039363822481774</c:v>
                </c:pt>
                <c:pt idx="328">
                  <c:v>0.54744141867565277</c:v>
                </c:pt>
                <c:pt idx="329">
                  <c:v>0.6043099481017512</c:v>
                </c:pt>
                <c:pt idx="330">
                  <c:v>0.6602226638275126</c:v>
                </c:pt>
                <c:pt idx="331">
                  <c:v>0.71438632209163433</c:v>
                </c:pt>
                <c:pt idx="332">
                  <c:v>0.76600229265198116</c:v>
                </c:pt>
                <c:pt idx="333">
                  <c:v>0.8142786950428611</c:v>
                </c:pt>
                <c:pt idx="334">
                  <c:v>0.85844322531275719</c:v>
                </c:pt>
                <c:pt idx="335">
                  <c:v>0.89775649530870671</c:v>
                </c:pt>
                <c:pt idx="336">
                  <c:v>0.93152568083230358</c:v>
                </c:pt>
                <c:pt idx="337">
                  <c:v>0.95911825094932468</c:v>
                </c:pt>
                <c:pt idx="338">
                  <c:v>0.97997552910787711</c:v>
                </c:pt>
                <c:pt idx="339">
                  <c:v>0.99362581825192398</c:v>
                </c:pt>
                <c:pt idx="340">
                  <c:v>0.99969680756402746</c:v>
                </c:pt>
                <c:pt idx="341">
                  <c:v>0.99792696858120788</c:v>
                </c:pt>
                <c:pt idx="342">
                  <c:v>0.98817564392442692</c:v>
                </c:pt>
                <c:pt idx="343">
                  <c:v>0.97043153343986854</c:v>
                </c:pt>
                <c:pt idx="344">
                  <c:v>0.94481929077305216</c:v>
                </c:pt>
                <c:pt idx="345">
                  <c:v>0.91160395879319656</c:v>
                </c:pt>
                <c:pt idx="346">
                  <c:v>0.87119299524304417</c:v>
                </c:pt>
                <c:pt idx="347">
                  <c:v>0.82413567075120975</c:v>
                </c:pt>
                <c:pt idx="348">
                  <c:v>0.77111965998257026</c:v>
                </c:pt>
                <c:pt idx="349">
                  <c:v>0.71296469309859556</c:v>
                </c:pt>
                <c:pt idx="350">
                  <c:v>0.65061318852179451</c:v>
                </c:pt>
                <c:pt idx="351">
                  <c:v>0.58511784868641559</c:v>
                </c:pt>
                <c:pt idx="352">
                  <c:v>0.51762626720993032</c:v>
                </c:pt>
                <c:pt idx="353">
                  <c:v>0.44936266768605365</c:v>
                </c:pt>
                <c:pt idx="354">
                  <c:v>0.38160696978229991</c:v>
                </c:pt>
                <c:pt idx="355">
                  <c:v>0.31567145598136392</c:v>
                </c:pt>
                <c:pt idx="356">
                  <c:v>0.25287539036732942</c:v>
                </c:pt>
                <c:pt idx="357">
                  <c:v>0.1945180173501283</c:v>
                </c:pt>
                <c:pt idx="358">
                  <c:v>0.141850440996869</c:v>
                </c:pt>
                <c:pt idx="359">
                  <c:v>9.6046952417077447E-2</c:v>
                </c:pt>
                <c:pt idx="360">
                  <c:v>5.8176431068462819E-2</c:v>
                </c:pt>
                <c:pt idx="361">
                  <c:v>2.9174493524975365E-2</c:v>
                </c:pt>
                <c:pt idx="362">
                  <c:v>9.8170978401450615E-3</c:v>
                </c:pt>
                <c:pt idx="363">
                  <c:v>6.9633092149196107E-4</c:v>
                </c:pt>
                <c:pt idx="364">
                  <c:v>2.1991082832357733E-3</c:v>
                </c:pt>
                <c:pt idx="365">
                  <c:v>1.4489498419329228E-2</c:v>
                </c:pt>
                <c:pt idx="366">
                  <c:v>3.7495346460530987E-2</c:v>
                </c:pt>
                <c:pt idx="367">
                  <c:v>7.0899812819476882E-2</c:v>
                </c:pt>
                <c:pt idx="368">
                  <c:v>0.11413836178855796</c:v>
                </c:pt>
                <c:pt idx="369">
                  <c:v>0.16640163274076486</c:v>
                </c:pt>
                <c:pt idx="370">
                  <c:v>0.22664450356174071</c:v>
                </c:pt>
                <c:pt idx="371">
                  <c:v>0.29360151379308219</c:v>
                </c:pt>
                <c:pt idx="372">
                  <c:v>0.36580865601526374</c:v>
                </c:pt>
                <c:pt idx="373">
                  <c:v>0.44163137132116426</c:v>
                </c:pt>
                <c:pt idx="374">
                  <c:v>0.51929840214313094</c:v>
                </c:pt>
                <c:pt idx="375">
                  <c:v>0.59694096771364691</c:v>
                </c:pt>
                <c:pt idx="376">
                  <c:v>0.67263653920823907</c:v>
                </c:pt>
                <c:pt idx="377">
                  <c:v>0.74445630881892599</c:v>
                </c:pt>
                <c:pt idx="378">
                  <c:v>0.81051527572325122</c:v>
                </c:pt>
                <c:pt idx="379">
                  <c:v>0.86902371848318971</c:v>
                </c:pt>
                <c:pt idx="380">
                  <c:v>0.91833869423104542</c:v>
                </c:pt>
                <c:pt idx="381">
                  <c:v>0.95701410633625161</c:v>
                </c:pt>
                <c:pt idx="382">
                  <c:v>0.98384781998930015</c:v>
                </c:pt>
                <c:pt idx="383">
                  <c:v>0.99792428457027804</c:v>
                </c:pt>
                <c:pt idx="384">
                  <c:v>0.99865114721679904</c:v>
                </c:pt>
                <c:pt idx="385">
                  <c:v>0.98578841699709463</c:v>
                </c:pt>
                <c:pt idx="386">
                  <c:v>0.95946886552037958</c:v>
                </c:pt>
                <c:pt idx="387">
                  <c:v>0.92020852812372167</c:v>
                </c:pt>
                <c:pt idx="388">
                  <c:v>0.86890639867914532</c:v>
                </c:pt>
                <c:pt idx="389">
                  <c:v>0.80683268741716074</c:v>
                </c:pt>
                <c:pt idx="390">
                  <c:v>0.73560532986214966</c:v>
                </c:pt>
                <c:pt idx="391">
                  <c:v>0.65715478894598711</c:v>
                </c:pt>
                <c:pt idx="392">
                  <c:v>0.57367757260971952</c:v>
                </c:pt>
                <c:pt idx="393">
                  <c:v>0.48757928492190866</c:v>
                </c:pt>
                <c:pt idx="394">
                  <c:v>0.40140842755094808</c:v>
                </c:pt>
                <c:pt idx="395">
                  <c:v>0.31778255665017446</c:v>
                </c:pt>
                <c:pt idx="396">
                  <c:v>0.23930876325305384</c:v>
                </c:pt>
                <c:pt idx="397">
                  <c:v>0.16850076807309577</c:v>
                </c:pt>
                <c:pt idx="398">
                  <c:v>0.10769518916439508</c:v>
                </c:pt>
                <c:pt idx="399">
                  <c:v>5.8969738865846055E-2</c:v>
                </c:pt>
                <c:pt idx="400">
                  <c:v>2.4066221724367676E-2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35-437B-8F0E-0E4C8FFA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059479"/>
        <c:axId val="1202624499"/>
      </c:scatterChart>
      <c:valAx>
        <c:axId val="768059479"/>
        <c:scaling>
          <c:orientation val="minMax"/>
          <c:max val="5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incident angle  (°)</a:t>
                </a:r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sz="14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2624499"/>
        <c:crosses val="autoZero"/>
        <c:crossBetween val="midCat"/>
      </c:valAx>
      <c:valAx>
        <c:axId val="1202624499"/>
        <c:scaling>
          <c:orientation val="minMax"/>
          <c:max val="1.1000000000000001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intenisty
</a:t>
                </a:r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sz="14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8059479"/>
        <c:crosses val="autoZero"/>
        <c:crossBetween val="midCat"/>
      </c:valAx>
    </c:plotArea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464183782" name="Chart 1">
          <a:extLst>
            <a:ext uri="{FF2B5EF4-FFF2-40B4-BE49-F238E27FC236}">
              <a16:creationId xmlns:a16="http://schemas.microsoft.com/office/drawing/2014/main" id="{00000000-0008-0000-0000-0000E6E1A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527273039" name="Chart 2">
          <a:extLst>
            <a:ext uri="{FF2B5EF4-FFF2-40B4-BE49-F238E27FC236}">
              <a16:creationId xmlns:a16="http://schemas.microsoft.com/office/drawing/2014/main" id="{00000000-0008-0000-0100-00004F8C6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abSelected="1" workbookViewId="0">
      <selection activeCell="S27" sqref="S27"/>
    </sheetView>
  </sheetViews>
  <sheetFormatPr defaultColWidth="14.44140625" defaultRowHeight="15" customHeight="1" x14ac:dyDescent="0.3"/>
  <cols>
    <col min="1" max="1" width="9.88671875" customWidth="1"/>
    <col min="2" max="3" width="10.6640625" customWidth="1"/>
    <col min="4" max="10" width="8.6640625" customWidth="1"/>
    <col min="11" max="12" width="10.6640625" customWidth="1"/>
    <col min="13" max="26" width="8.6640625" customWidth="1"/>
  </cols>
  <sheetData>
    <row r="1" spans="1:18" ht="14.4" x14ac:dyDescent="0.3">
      <c r="A1" s="1" t="s">
        <v>0</v>
      </c>
    </row>
    <row r="3" spans="1:18" ht="14.4" x14ac:dyDescent="0.3">
      <c r="A3" s="1" t="s">
        <v>1</v>
      </c>
    </row>
    <row r="4" spans="1:18" ht="14.4" x14ac:dyDescent="0.3">
      <c r="A4" s="2">
        <v>43368</v>
      </c>
    </row>
    <row r="5" spans="1:18" ht="14.4" x14ac:dyDescent="0.3">
      <c r="J5" s="3"/>
      <c r="O5" s="3"/>
    </row>
    <row r="6" spans="1:18" ht="14.4" x14ac:dyDescent="0.3">
      <c r="A6" s="3" t="s">
        <v>2</v>
      </c>
      <c r="B6" s="1">
        <v>632.79999999999995</v>
      </c>
      <c r="C6" s="1" t="s">
        <v>3</v>
      </c>
      <c r="K6" s="4"/>
      <c r="L6" s="4"/>
      <c r="M6" s="4"/>
      <c r="O6" s="5"/>
      <c r="P6" s="4"/>
      <c r="Q6" s="4"/>
      <c r="R6" s="4"/>
    </row>
    <row r="7" spans="1:18" ht="14.4" x14ac:dyDescent="0.3">
      <c r="A7" s="1" t="s">
        <v>4</v>
      </c>
      <c r="B7" s="5">
        <v>1.5216000000000001</v>
      </c>
      <c r="H7" s="6"/>
      <c r="K7" s="4"/>
      <c r="L7" s="4"/>
      <c r="M7" s="4"/>
      <c r="O7" s="5"/>
      <c r="P7" s="4"/>
      <c r="Q7" s="4"/>
      <c r="R7" s="4"/>
    </row>
    <row r="8" spans="1:18" ht="14.4" x14ac:dyDescent="0.3">
      <c r="H8" s="6"/>
      <c r="K8" s="4"/>
    </row>
    <row r="9" spans="1:18" ht="14.4" x14ac:dyDescent="0.3">
      <c r="A9" s="1" t="s">
        <v>5</v>
      </c>
      <c r="B9" s="6">
        <v>2</v>
      </c>
      <c r="C9" s="1" t="s">
        <v>6</v>
      </c>
      <c r="H9" s="6"/>
      <c r="J9" s="7"/>
      <c r="K9" s="4"/>
    </row>
    <row r="10" spans="1:18" ht="14.4" x14ac:dyDescent="0.3">
      <c r="A10" s="1" t="s">
        <v>7</v>
      </c>
      <c r="B10" s="6">
        <v>4</v>
      </c>
      <c r="C10" s="1" t="s">
        <v>8</v>
      </c>
      <c r="D10" s="8" t="s">
        <v>9</v>
      </c>
      <c r="E10" s="1">
        <f>B10/(1000*0.0254)</f>
        <v>0.15748031496062992</v>
      </c>
      <c r="F10" s="1" t="s">
        <v>6</v>
      </c>
      <c r="H10" s="6"/>
      <c r="K10" s="4"/>
    </row>
    <row r="12" spans="1:18" ht="14.4" x14ac:dyDescent="0.3">
      <c r="A12" s="1" t="s">
        <v>10</v>
      </c>
      <c r="C12" s="9">
        <v>0</v>
      </c>
      <c r="D12" s="9">
        <v>0.25</v>
      </c>
      <c r="J12" s="1" t="s">
        <v>11</v>
      </c>
      <c r="L12" s="9">
        <v>0</v>
      </c>
      <c r="M12" s="9">
        <v>0.25</v>
      </c>
    </row>
    <row r="14" spans="1:18" ht="15.6" x14ac:dyDescent="0.35">
      <c r="A14" s="8" t="s">
        <v>12</v>
      </c>
      <c r="B14" s="8" t="s">
        <v>13</v>
      </c>
      <c r="C14" s="8" t="s">
        <v>14</v>
      </c>
      <c r="D14" s="8" t="s">
        <v>14</v>
      </c>
      <c r="F14" s="8" t="s">
        <v>15</v>
      </c>
      <c r="G14" s="8" t="s">
        <v>16</v>
      </c>
      <c r="J14" s="8" t="s">
        <v>12</v>
      </c>
      <c r="K14" s="8" t="s">
        <v>17</v>
      </c>
      <c r="L14" s="8" t="s">
        <v>14</v>
      </c>
      <c r="M14" s="8" t="s">
        <v>14</v>
      </c>
      <c r="O14" s="8" t="s">
        <v>15</v>
      </c>
      <c r="P14" s="8" t="s">
        <v>18</v>
      </c>
    </row>
    <row r="15" spans="1:18" ht="14.4" x14ac:dyDescent="0.3">
      <c r="A15" s="6">
        <v>7.1999999999999995E-2</v>
      </c>
      <c r="B15" s="6">
        <f t="shared" ref="B15:B22" si="0">$B$24-A15</f>
        <v>0.34412500000000001</v>
      </c>
      <c r="C15" s="6">
        <f t="shared" ref="C15:C22" si="1">(180/PI())*ATAN(($B$9*(B15-$E$10)+$E$10*SQRT($B$9^2-2*$E$10*B15+B15^2))/($B$9^2-$E$10^2))</f>
        <v>9.8281097213257649</v>
      </c>
      <c r="D15" s="6">
        <f t="shared" ref="D15:D22" si="2">C15</f>
        <v>9.8281097213257649</v>
      </c>
      <c r="E15" s="6"/>
      <c r="F15" s="10">
        <v>4</v>
      </c>
      <c r="G15" s="6">
        <f t="shared" ref="G15:G18" si="3">(180/PI())*SQRT(($B$7/($B$7-1))*0.000001*$B$6*(2*F15-1+$C$27/PI())/(2*$C$26))</f>
        <v>9.7817212496958152</v>
      </c>
      <c r="J15" s="11">
        <v>0.183</v>
      </c>
      <c r="K15" s="6">
        <f t="shared" ref="K15:K22" si="4">$K$24-J15</f>
        <v>0.23899999999999999</v>
      </c>
      <c r="L15" s="6">
        <f t="shared" ref="L15:L22" si="5">(180/PI())*ATAN(($B$9*(K15-$E$10)+$E$10*SQRT($B$9^2-2*$E$10*K15+K15^2))/($B$9^2-$E$10^2))</f>
        <v>6.8464739757952451</v>
      </c>
      <c r="M15" s="6">
        <f t="shared" ref="M15:M22" si="6">L15</f>
        <v>6.8464739757952451</v>
      </c>
      <c r="O15" s="10">
        <v>4</v>
      </c>
      <c r="P15" s="6">
        <f t="shared" ref="P15:P18" si="7">(180/PI())*SQRT(($B$7/($B$7-1))*0.000001*$B$6*(2*O15-1+$K$27/PI())/(2*$K$26))</f>
        <v>5.8520931348996301</v>
      </c>
    </row>
    <row r="16" spans="1:18" ht="14.4" x14ac:dyDescent="0.3">
      <c r="A16" s="6">
        <v>0.125</v>
      </c>
      <c r="B16" s="6">
        <f t="shared" si="0"/>
        <v>0.29112500000000002</v>
      </c>
      <c r="C16" s="6">
        <f t="shared" si="1"/>
        <v>8.3290384979134142</v>
      </c>
      <c r="D16" s="6">
        <f t="shared" si="2"/>
        <v>8.3290384979134142</v>
      </c>
      <c r="E16" s="6"/>
      <c r="F16" s="10">
        <f t="shared" ref="F16:F18" si="8">F15-1</f>
        <v>3</v>
      </c>
      <c r="G16" s="6">
        <f t="shared" si="3"/>
        <v>8.2753614568864897</v>
      </c>
      <c r="J16" s="11">
        <v>0.223</v>
      </c>
      <c r="K16" s="6">
        <f t="shared" si="4"/>
        <v>0.19899999999999998</v>
      </c>
      <c r="L16" s="6">
        <f t="shared" si="5"/>
        <v>5.7044592877665963</v>
      </c>
      <c r="M16" s="6">
        <f t="shared" si="6"/>
        <v>5.7044592877665963</v>
      </c>
      <c r="O16" s="10">
        <f t="shared" ref="O16:O18" si="9">O15-1</f>
        <v>3</v>
      </c>
      <c r="P16" s="6">
        <f t="shared" si="7"/>
        <v>5.0468910866405743</v>
      </c>
    </row>
    <row r="17" spans="1:16" ht="14.4" x14ac:dyDescent="0.3">
      <c r="A17" s="6">
        <v>0.19900000000000001</v>
      </c>
      <c r="B17" s="6">
        <f t="shared" si="0"/>
        <v>0.21712500000000001</v>
      </c>
      <c r="C17" s="6">
        <f t="shared" si="1"/>
        <v>6.2223306081861383</v>
      </c>
      <c r="D17" s="6">
        <f t="shared" si="2"/>
        <v>6.2223306081861383</v>
      </c>
      <c r="E17" s="6"/>
      <c r="F17" s="10">
        <f t="shared" si="8"/>
        <v>2</v>
      </c>
      <c r="G17" s="6">
        <f t="shared" si="3"/>
        <v>6.4250403794446536</v>
      </c>
      <c r="J17" s="11">
        <v>0.23799999999999999</v>
      </c>
      <c r="K17" s="6">
        <f t="shared" si="4"/>
        <v>0.184</v>
      </c>
      <c r="L17" s="6">
        <f t="shared" si="5"/>
        <v>5.275444324615111</v>
      </c>
      <c r="M17" s="6">
        <f t="shared" si="6"/>
        <v>5.275444324615111</v>
      </c>
      <c r="O17" s="10">
        <f t="shared" si="9"/>
        <v>2</v>
      </c>
      <c r="P17" s="6">
        <f t="shared" si="7"/>
        <v>4.0859791019148375</v>
      </c>
    </row>
    <row r="18" spans="1:16" ht="14.4" x14ac:dyDescent="0.3">
      <c r="A18" s="6">
        <v>0.27700000000000002</v>
      </c>
      <c r="B18" s="6">
        <f t="shared" si="0"/>
        <v>0.139125</v>
      </c>
      <c r="C18" s="6">
        <f t="shared" si="1"/>
        <v>3.9901367716353184</v>
      </c>
      <c r="D18" s="6">
        <f t="shared" si="2"/>
        <v>3.9901367716353184</v>
      </c>
      <c r="E18" s="6"/>
      <c r="F18" s="10">
        <f t="shared" si="8"/>
        <v>1</v>
      </c>
      <c r="G18" s="6">
        <f t="shared" si="3"/>
        <v>3.7524232854071942</v>
      </c>
      <c r="J18" s="11">
        <v>0.30399999999999999</v>
      </c>
      <c r="K18" s="6">
        <f t="shared" si="4"/>
        <v>0.11799999999999999</v>
      </c>
      <c r="L18" s="6">
        <f t="shared" si="5"/>
        <v>3.3843913109912225</v>
      </c>
      <c r="M18" s="6">
        <f t="shared" si="6"/>
        <v>3.3843913109912225</v>
      </c>
      <c r="O18" s="10">
        <f t="shared" si="9"/>
        <v>1</v>
      </c>
      <c r="P18" s="6">
        <f t="shared" si="7"/>
        <v>2.814132335580096</v>
      </c>
    </row>
    <row r="19" spans="1:16" ht="14.4" x14ac:dyDescent="0.3">
      <c r="A19" s="6">
        <v>0.54400000000000004</v>
      </c>
      <c r="B19" s="6">
        <f t="shared" si="0"/>
        <v>-0.12787500000000002</v>
      </c>
      <c r="C19" s="6">
        <f t="shared" si="1"/>
        <v>-3.6492403370071598</v>
      </c>
      <c r="D19" s="6">
        <f t="shared" si="2"/>
        <v>-3.6492403370071598</v>
      </c>
      <c r="E19" s="6"/>
      <c r="F19" s="10">
        <f>F18</f>
        <v>1</v>
      </c>
      <c r="G19" s="6">
        <f t="shared" ref="G19:G22" si="10">-(180/PI())*SQRT(($B$7/($B$7-1))*0.000001*$B$6*(2*F19-1+$C$27/PI())/(2*$C$26))</f>
        <v>-3.7524232854071942</v>
      </c>
      <c r="J19" s="11">
        <v>0.495</v>
      </c>
      <c r="K19" s="6">
        <f t="shared" si="4"/>
        <v>-7.3000000000000009E-2</v>
      </c>
      <c r="L19" s="6">
        <f t="shared" si="5"/>
        <v>-2.0873763531584024</v>
      </c>
      <c r="M19" s="6">
        <f t="shared" si="6"/>
        <v>-2.0873763531584024</v>
      </c>
      <c r="O19" s="10">
        <f>O18</f>
        <v>1</v>
      </c>
      <c r="P19" s="6">
        <f t="shared" ref="P19:P22" si="11">-(180/PI())*SQRT(($B$7/($B$7-1))*0.000001*$B$6*(2*O19-1+$K$27/PI())/(2*$K$26))</f>
        <v>-2.814132335580096</v>
      </c>
    </row>
    <row r="20" spans="1:16" ht="14.4" x14ac:dyDescent="0.3">
      <c r="A20" s="6">
        <v>0.63600000000000001</v>
      </c>
      <c r="B20" s="6">
        <f t="shared" si="0"/>
        <v>-0.21987499999999999</v>
      </c>
      <c r="C20" s="6">
        <f t="shared" si="1"/>
        <v>-6.2471306211666811</v>
      </c>
      <c r="D20" s="6">
        <f t="shared" si="2"/>
        <v>-6.2471306211666811</v>
      </c>
      <c r="E20" s="6"/>
      <c r="F20" s="10">
        <f t="shared" ref="F20:F22" si="12">F19+1</f>
        <v>2</v>
      </c>
      <c r="G20" s="6">
        <f t="shared" si="10"/>
        <v>-6.4250403794446536</v>
      </c>
      <c r="J20" s="11">
        <v>0.53900000000000003</v>
      </c>
      <c r="K20" s="6">
        <f t="shared" si="4"/>
        <v>-0.11700000000000005</v>
      </c>
      <c r="L20" s="6">
        <f t="shared" si="5"/>
        <v>-3.3403356454765052</v>
      </c>
      <c r="M20" s="6">
        <f t="shared" si="6"/>
        <v>-3.3403356454765052</v>
      </c>
      <c r="O20" s="10">
        <f t="shared" ref="O20:O22" si="13">O19+1</f>
        <v>2</v>
      </c>
      <c r="P20" s="6">
        <f t="shared" si="11"/>
        <v>-4.0859791019148375</v>
      </c>
    </row>
    <row r="21" spans="1:16" ht="15.75" customHeight="1" x14ac:dyDescent="0.3">
      <c r="A21" s="6">
        <v>0.71</v>
      </c>
      <c r="B21" s="6">
        <f t="shared" si="0"/>
        <v>-0.29387499999999994</v>
      </c>
      <c r="C21" s="6">
        <f t="shared" si="1"/>
        <v>-8.3121924379679601</v>
      </c>
      <c r="D21" s="6">
        <f t="shared" si="2"/>
        <v>-8.3121924379679601</v>
      </c>
      <c r="E21" s="6"/>
      <c r="F21" s="10">
        <f t="shared" si="12"/>
        <v>3</v>
      </c>
      <c r="G21" s="6">
        <f t="shared" si="10"/>
        <v>-8.2753614568864897</v>
      </c>
      <c r="J21" s="11">
        <v>0.56699999999999995</v>
      </c>
      <c r="K21" s="6">
        <f t="shared" si="4"/>
        <v>-0.14499999999999996</v>
      </c>
      <c r="L21" s="6">
        <f t="shared" si="5"/>
        <v>-4.1349759717311807</v>
      </c>
      <c r="M21" s="6">
        <f t="shared" si="6"/>
        <v>-4.1349759717311807</v>
      </c>
      <c r="O21" s="10">
        <f t="shared" si="13"/>
        <v>3</v>
      </c>
      <c r="P21" s="6">
        <f t="shared" si="11"/>
        <v>-5.0468910866405743</v>
      </c>
    </row>
    <row r="22" spans="1:16" ht="15.75" customHeight="1" x14ac:dyDescent="0.3">
      <c r="A22" s="6">
        <v>0.76600000000000001</v>
      </c>
      <c r="B22" s="6">
        <f t="shared" si="0"/>
        <v>-0.34987499999999999</v>
      </c>
      <c r="C22" s="6">
        <f t="shared" si="1"/>
        <v>-9.8571668218673238</v>
      </c>
      <c r="D22" s="6">
        <f t="shared" si="2"/>
        <v>-9.8571668218673238</v>
      </c>
      <c r="E22" s="6"/>
      <c r="F22" s="10">
        <f t="shared" si="12"/>
        <v>4</v>
      </c>
      <c r="G22" s="6">
        <f t="shared" si="10"/>
        <v>-9.7817212496958152</v>
      </c>
      <c r="J22" s="11">
        <v>0.59199999999999997</v>
      </c>
      <c r="K22" s="6">
        <f t="shared" si="4"/>
        <v>-0.16999999999999998</v>
      </c>
      <c r="L22" s="6">
        <f t="shared" si="5"/>
        <v>-4.8424176733326796</v>
      </c>
      <c r="M22" s="6">
        <f t="shared" si="6"/>
        <v>-4.8424176733326796</v>
      </c>
      <c r="O22" s="10">
        <f t="shared" si="13"/>
        <v>4</v>
      </c>
      <c r="P22" s="6">
        <f t="shared" si="11"/>
        <v>-5.8520931348996301</v>
      </c>
    </row>
    <row r="23" spans="1:16" ht="15.75" customHeight="1" x14ac:dyDescent="0.3">
      <c r="A23" s="6"/>
      <c r="B23" s="6"/>
      <c r="C23" s="6"/>
      <c r="D23" s="6"/>
      <c r="E23" s="6"/>
      <c r="F23" s="10"/>
      <c r="G23" s="6"/>
      <c r="J23" s="6"/>
      <c r="K23" s="6"/>
      <c r="L23" s="6"/>
      <c r="M23" s="6"/>
      <c r="O23" s="10"/>
      <c r="P23" s="6"/>
    </row>
    <row r="24" spans="1:16" ht="15.75" customHeight="1" x14ac:dyDescent="0.35">
      <c r="A24" s="8" t="s">
        <v>19</v>
      </c>
      <c r="B24" s="6">
        <f>AVERAGE(A15:A22)</f>
        <v>0.41612500000000002</v>
      </c>
      <c r="C24" s="1" t="s">
        <v>6</v>
      </c>
      <c r="D24" s="6"/>
      <c r="F24" s="3" t="s">
        <v>20</v>
      </c>
      <c r="G24" s="5">
        <f t="array" ref="G24">SUM((C15:C22-G15:G22)^2)</f>
        <v>0.15197922639073772</v>
      </c>
      <c r="J24" s="8" t="s">
        <v>21</v>
      </c>
      <c r="K24" s="11">
        <v>0.42199999999999999</v>
      </c>
      <c r="L24" s="1" t="s">
        <v>6</v>
      </c>
      <c r="O24" s="3" t="s">
        <v>20</v>
      </c>
      <c r="P24" s="5">
        <f t="array" ref="P24">SUM((L15:L22-P15:P22)^2)</f>
        <v>6.0964041475284132</v>
      </c>
    </row>
    <row r="25" spans="1:16" ht="15.75" customHeight="1" x14ac:dyDescent="0.3">
      <c r="E25" s="6"/>
      <c r="O25" s="6"/>
    </row>
    <row r="26" spans="1:16" ht="15.75" customHeight="1" x14ac:dyDescent="0.35">
      <c r="B26" s="1" t="s">
        <v>22</v>
      </c>
      <c r="C26" s="5">
        <v>0.22279136266980665</v>
      </c>
      <c r="D26" s="1" t="s">
        <v>8</v>
      </c>
      <c r="J26" s="1" t="s">
        <v>23</v>
      </c>
      <c r="K26" s="5">
        <v>0.6905319177914031</v>
      </c>
      <c r="L26" s="1" t="s">
        <v>8</v>
      </c>
    </row>
    <row r="27" spans="1:16" ht="15.75" customHeight="1" x14ac:dyDescent="0.35">
      <c r="B27" s="3" t="s">
        <v>24</v>
      </c>
      <c r="C27" s="5">
        <v>0.11098152970811929</v>
      </c>
      <c r="J27" s="3" t="s">
        <v>25</v>
      </c>
      <c r="K27" s="5">
        <v>2.5283413831681671</v>
      </c>
    </row>
    <row r="28" spans="1:16" ht="15.75" customHeight="1" x14ac:dyDescent="0.3"/>
    <row r="29" spans="1:16" ht="15.75" customHeight="1" x14ac:dyDescent="0.35">
      <c r="A29" s="8" t="s">
        <v>26</v>
      </c>
      <c r="B29" s="3" t="s">
        <v>27</v>
      </c>
      <c r="C29" s="3" t="s">
        <v>28</v>
      </c>
      <c r="J29" s="8" t="s">
        <v>29</v>
      </c>
      <c r="K29" s="3" t="s">
        <v>27</v>
      </c>
      <c r="L29" s="3" t="s">
        <v>28</v>
      </c>
    </row>
    <row r="30" spans="1:16" ht="15.75" customHeight="1" x14ac:dyDescent="0.3"/>
    <row r="31" spans="1:16" ht="15.75" customHeight="1" x14ac:dyDescent="0.3">
      <c r="A31" s="9">
        <v>-12</v>
      </c>
      <c r="B31" s="4">
        <f t="shared" ref="B31:B285" si="14">4*$C$26*(SIN((PI()/360)*A31)^2-$B$7*SIN(ASIN(SIN((PI()/180)*A31)/$B$7)/2)^2)</f>
        <v>3.3779298621596588E-3</v>
      </c>
      <c r="C31" s="1">
        <f t="shared" ref="C31:C285" si="15">0.5*(1+COS(2*PI()*B31/(0.000001*$B$6)-$C$27))</f>
        <v>0.28595859083938824</v>
      </c>
      <c r="E31" s="4"/>
      <c r="F31" s="4"/>
      <c r="G31" s="4"/>
      <c r="J31" s="6">
        <v>-5</v>
      </c>
      <c r="K31" s="4">
        <f t="shared" ref="K31:K285" si="16">4*$K$26*(SIN((PI()/360)*J31)^2-$B$7*SIN(ASIN(SIN((PI()/180)*J31)/$B$7)/2)^2)</f>
        <v>1.805262879441497E-3</v>
      </c>
      <c r="L31" s="4">
        <f t="shared" ref="L31:L285" si="17">0.5*(1+COS(2*PI()*K31/(0.000001*$B$6)-$K$27))</f>
        <v>2.4066221724376891E-2</v>
      </c>
    </row>
    <row r="32" spans="1:16" ht="15.75" customHeight="1" x14ac:dyDescent="0.3">
      <c r="A32" s="9">
        <f t="shared" ref="A32:A286" si="18">A31+0.04</f>
        <v>-11.96</v>
      </c>
      <c r="B32" s="4">
        <f t="shared" si="14"/>
        <v>3.3552629362581929E-3</v>
      </c>
      <c r="C32" s="4">
        <f t="shared" si="15"/>
        <v>0.39219995735688196</v>
      </c>
      <c r="J32" s="6">
        <f t="shared" ref="J32:J286" si="19">J31+0.025</f>
        <v>-4.9749999999999996</v>
      </c>
      <c r="K32" s="4">
        <f t="shared" si="16"/>
        <v>1.7872297332076962E-3</v>
      </c>
      <c r="L32" s="4">
        <f t="shared" si="17"/>
        <v>5.8969738865856935E-2</v>
      </c>
    </row>
    <row r="33" spans="1:12" ht="15.75" customHeight="1" x14ac:dyDescent="0.3">
      <c r="A33" s="9">
        <f t="shared" si="18"/>
        <v>-11.920000000000002</v>
      </c>
      <c r="B33" s="4">
        <f t="shared" si="14"/>
        <v>3.3326741674478224E-3</v>
      </c>
      <c r="C33" s="4">
        <f t="shared" si="15"/>
        <v>0.50349078784389789</v>
      </c>
      <c r="J33" s="6">
        <f t="shared" si="19"/>
        <v>-4.9499999999999993</v>
      </c>
      <c r="K33" s="4">
        <f t="shared" si="16"/>
        <v>1.7692874919846295E-3</v>
      </c>
      <c r="L33" s="4">
        <f t="shared" si="17"/>
        <v>0.10769518916441378</v>
      </c>
    </row>
    <row r="34" spans="1:12" ht="15.75" customHeight="1" x14ac:dyDescent="0.3">
      <c r="A34" s="9">
        <f t="shared" si="18"/>
        <v>-11.880000000000003</v>
      </c>
      <c r="B34" s="4">
        <f t="shared" si="14"/>
        <v>3.3101635307242862E-3</v>
      </c>
      <c r="C34" s="4">
        <f t="shared" si="15"/>
        <v>0.61422914783395599</v>
      </c>
      <c r="J34" s="6">
        <f t="shared" si="19"/>
        <v>-4.9249999999999989</v>
      </c>
      <c r="K34" s="4">
        <f t="shared" si="16"/>
        <v>1.7514361480242958E-3</v>
      </c>
      <c r="L34" s="4">
        <f t="shared" si="17"/>
        <v>0.16850076807311576</v>
      </c>
    </row>
    <row r="35" spans="1:12" ht="15.75" customHeight="1" x14ac:dyDescent="0.3">
      <c r="A35" s="9">
        <f t="shared" si="18"/>
        <v>-11.840000000000003</v>
      </c>
      <c r="B35" s="4">
        <f t="shared" si="14"/>
        <v>3.2877310011700028E-3</v>
      </c>
      <c r="C35" s="4">
        <f t="shared" si="15"/>
        <v>0.71893604746134476</v>
      </c>
      <c r="J35" s="6">
        <f t="shared" si="19"/>
        <v>-4.8999999999999986</v>
      </c>
      <c r="K35" s="4">
        <f t="shared" si="16"/>
        <v>1.7336756936179724E-3</v>
      </c>
      <c r="L35" s="4">
        <f t="shared" si="17"/>
        <v>0.23930876325308414</v>
      </c>
    </row>
    <row r="36" spans="1:12" ht="15.75" customHeight="1" x14ac:dyDescent="0.3">
      <c r="A36" s="9">
        <f t="shared" si="18"/>
        <v>-11.800000000000004</v>
      </c>
      <c r="B36" s="4">
        <f t="shared" si="14"/>
        <v>3.2653765539540224E-3</v>
      </c>
      <c r="C36" s="4">
        <f t="shared" si="15"/>
        <v>0.81252351147059576</v>
      </c>
      <c r="J36" s="6">
        <f t="shared" si="19"/>
        <v>-4.8749999999999982</v>
      </c>
      <c r="K36" s="4">
        <f t="shared" si="16"/>
        <v>1.7160061210962092E-3</v>
      </c>
      <c r="L36" s="4">
        <f t="shared" si="17"/>
        <v>0.31778255665020094</v>
      </c>
    </row>
    <row r="37" spans="1:12" ht="15.75" customHeight="1" x14ac:dyDescent="0.3">
      <c r="A37" s="9">
        <f t="shared" si="18"/>
        <v>-11.760000000000005</v>
      </c>
      <c r="B37" s="4">
        <f t="shared" si="14"/>
        <v>3.2431001643320281E-3</v>
      </c>
      <c r="C37" s="4">
        <f t="shared" si="15"/>
        <v>0.89053517170934871</v>
      </c>
      <c r="J37" s="6">
        <f t="shared" si="19"/>
        <v>-4.8499999999999979</v>
      </c>
      <c r="K37" s="4">
        <f t="shared" si="16"/>
        <v>1.698427422828832E-3</v>
      </c>
      <c r="L37" s="4">
        <f t="shared" si="17"/>
        <v>0.40140842755097766</v>
      </c>
    </row>
    <row r="38" spans="1:12" ht="15.75" customHeight="1" x14ac:dyDescent="0.3">
      <c r="A38" s="9">
        <f t="shared" si="18"/>
        <v>-11.720000000000006</v>
      </c>
      <c r="B38" s="4">
        <f t="shared" si="14"/>
        <v>3.2209018076462988E-3</v>
      </c>
      <c r="C38" s="4">
        <f t="shared" si="15"/>
        <v>0.94934853412026166</v>
      </c>
      <c r="J38" s="6">
        <f t="shared" si="19"/>
        <v>-4.8249999999999975</v>
      </c>
      <c r="K38" s="4">
        <f t="shared" si="16"/>
        <v>1.6809395912249368E-3</v>
      </c>
      <c r="L38" s="4">
        <f t="shared" si="17"/>
        <v>0.48757928492193886</v>
      </c>
    </row>
    <row r="39" spans="1:12" ht="15.75" customHeight="1" x14ac:dyDescent="0.3">
      <c r="A39" s="9">
        <f t="shared" si="18"/>
        <v>-11.680000000000007</v>
      </c>
      <c r="B39" s="4">
        <f t="shared" si="14"/>
        <v>3.1987814593256681E-3</v>
      </c>
      <c r="C39" s="4">
        <f t="shared" si="15"/>
        <v>0.98633043691628997</v>
      </c>
      <c r="J39" s="6">
        <f t="shared" si="19"/>
        <v>-4.7999999999999972</v>
      </c>
      <c r="K39" s="4">
        <f t="shared" si="16"/>
        <v>1.6635426187328725E-3</v>
      </c>
      <c r="L39" s="4">
        <f t="shared" si="17"/>
        <v>0.57367757260974761</v>
      </c>
    </row>
    <row r="40" spans="1:12" ht="15.75" customHeight="1" x14ac:dyDescent="0.3">
      <c r="A40" s="9">
        <f t="shared" si="18"/>
        <v>-11.640000000000008</v>
      </c>
      <c r="B40" s="4">
        <f t="shared" si="14"/>
        <v>3.1767390948855161E-3</v>
      </c>
      <c r="C40" s="4">
        <f t="shared" si="15"/>
        <v>0.99993988257746791</v>
      </c>
      <c r="J40" s="6">
        <f t="shared" si="19"/>
        <v>-4.7749999999999968</v>
      </c>
      <c r="K40" s="4">
        <f t="shared" si="16"/>
        <v>1.6462364978402611E-3</v>
      </c>
      <c r="L40" s="4">
        <f t="shared" si="17"/>
        <v>0.65715478894601587</v>
      </c>
    </row>
    <row r="41" spans="1:12" ht="15.75" customHeight="1" x14ac:dyDescent="0.3">
      <c r="A41" s="9">
        <f t="shared" si="18"/>
        <v>-11.600000000000009</v>
      </c>
      <c r="B41" s="4">
        <f t="shared" si="14"/>
        <v>3.1547746899277165E-3</v>
      </c>
      <c r="C41" s="4">
        <f t="shared" si="15"/>
        <v>0.9897752443701775</v>
      </c>
      <c r="J41" s="6">
        <f t="shared" si="19"/>
        <v>-4.7499999999999964</v>
      </c>
      <c r="K41" s="4">
        <f t="shared" si="16"/>
        <v>1.629021221073981E-3</v>
      </c>
      <c r="L41" s="4">
        <f t="shared" si="17"/>
        <v>0.7356053298621732</v>
      </c>
    </row>
    <row r="42" spans="1:12" ht="15.75" customHeight="1" x14ac:dyDescent="0.3">
      <c r="A42" s="9">
        <f t="shared" si="18"/>
        <v>-11.560000000000009</v>
      </c>
      <c r="B42" s="4">
        <f t="shared" si="14"/>
        <v>3.1328882201406426E-3</v>
      </c>
      <c r="C42" s="4">
        <f t="shared" si="15"/>
        <v>0.95656567081457278</v>
      </c>
      <c r="J42" s="6">
        <f t="shared" si="19"/>
        <v>-4.7249999999999961</v>
      </c>
      <c r="K42" s="4">
        <f t="shared" si="16"/>
        <v>1.6118967810001554E-3</v>
      </c>
      <c r="L42" s="4">
        <f t="shared" si="17"/>
        <v>0.80683268741717751</v>
      </c>
    </row>
    <row r="43" spans="1:12" ht="15.75" customHeight="1" x14ac:dyDescent="0.3">
      <c r="A43" s="9">
        <f t="shared" si="18"/>
        <v>-11.52000000000001</v>
      </c>
      <c r="B43" s="4">
        <f t="shared" si="14"/>
        <v>3.1110796612990989E-3</v>
      </c>
      <c r="C43" s="4">
        <f t="shared" si="15"/>
        <v>0.90210920045751053</v>
      </c>
      <c r="J43" s="6">
        <f t="shared" si="19"/>
        <v>-4.6999999999999957</v>
      </c>
      <c r="K43" s="4">
        <f t="shared" si="16"/>
        <v>1.5948631702241629E-3</v>
      </c>
      <c r="L43" s="4">
        <f t="shared" si="17"/>
        <v>0.86890639867916275</v>
      </c>
    </row>
    <row r="44" spans="1:12" ht="15.75" customHeight="1" x14ac:dyDescent="0.3">
      <c r="A44" s="9">
        <f t="shared" si="18"/>
        <v>-11.480000000000011</v>
      </c>
      <c r="B44" s="4">
        <f t="shared" si="14"/>
        <v>3.0893489892643358E-3</v>
      </c>
      <c r="C44" s="4">
        <f t="shared" si="15"/>
        <v>0.82916253125254447</v>
      </c>
      <c r="J44" s="6">
        <f t="shared" si="19"/>
        <v>-4.6749999999999954</v>
      </c>
      <c r="K44" s="4">
        <f t="shared" si="16"/>
        <v>1.5779203813906331E-3</v>
      </c>
      <c r="L44" s="4">
        <f t="shared" si="17"/>
        <v>0.92020852812373666</v>
      </c>
    </row>
    <row r="45" spans="1:12" ht="15.75" customHeight="1" x14ac:dyDescent="0.3">
      <c r="A45" s="9">
        <f t="shared" si="18"/>
        <v>-11.440000000000012</v>
      </c>
      <c r="B45" s="4">
        <f t="shared" si="14"/>
        <v>3.0676961799839882E-3</v>
      </c>
      <c r="C45" s="4">
        <f t="shared" si="15"/>
        <v>0.74128946091351611</v>
      </c>
      <c r="J45" s="6">
        <f t="shared" si="19"/>
        <v>-4.649999999999995</v>
      </c>
      <c r="K45" s="4">
        <f t="shared" si="16"/>
        <v>1.5610684071834301E-3</v>
      </c>
      <c r="L45" s="4">
        <f t="shared" si="17"/>
        <v>0.95946886552039046</v>
      </c>
    </row>
    <row r="46" spans="1:12" ht="15.75" customHeight="1" x14ac:dyDescent="0.3">
      <c r="A46" s="9">
        <f t="shared" si="18"/>
        <v>-11.400000000000013</v>
      </c>
      <c r="B46" s="4">
        <f t="shared" si="14"/>
        <v>3.0461212094920666E-3</v>
      </c>
      <c r="C46" s="4">
        <f t="shared" si="15"/>
        <v>0.64267664786132905</v>
      </c>
      <c r="J46" s="6">
        <f t="shared" si="19"/>
        <v>-4.6249999999999947</v>
      </c>
      <c r="K46" s="4">
        <f t="shared" si="16"/>
        <v>1.5443072403256623E-3</v>
      </c>
      <c r="L46" s="4">
        <f t="shared" si="17"/>
        <v>0.98578841699710007</v>
      </c>
    </row>
    <row r="47" spans="1:12" ht="15.75" customHeight="1" x14ac:dyDescent="0.3">
      <c r="A47" s="9">
        <f t="shared" si="18"/>
        <v>-11.360000000000014</v>
      </c>
      <c r="B47" s="4">
        <f t="shared" si="14"/>
        <v>3.0246240539089178E-3</v>
      </c>
      <c r="C47" s="4">
        <f t="shared" si="15"/>
        <v>0.53792648404411736</v>
      </c>
      <c r="J47" s="6">
        <f t="shared" si="19"/>
        <v>-4.5999999999999943</v>
      </c>
      <c r="K47" s="4">
        <f t="shared" si="16"/>
        <v>1.5276368735796747E-3</v>
      </c>
      <c r="L47" s="4">
        <f t="shared" si="17"/>
        <v>0.99865114721680104</v>
      </c>
    </row>
    <row r="48" spans="1:12" ht="15.75" customHeight="1" x14ac:dyDescent="0.3">
      <c r="A48" s="9">
        <f t="shared" si="18"/>
        <v>-11.320000000000014</v>
      </c>
      <c r="B48" s="4">
        <f t="shared" si="14"/>
        <v>3.0032046894412096E-3</v>
      </c>
      <c r="C48" s="4">
        <f t="shared" si="15"/>
        <v>0.43183749510543284</v>
      </c>
      <c r="J48" s="6">
        <f t="shared" si="19"/>
        <v>-4.574999999999994</v>
      </c>
      <c r="K48" s="4">
        <f t="shared" si="16"/>
        <v>1.5110572997470405E-3</v>
      </c>
      <c r="L48" s="4">
        <f t="shared" si="17"/>
        <v>0.99792428457027571</v>
      </c>
    </row>
    <row r="49" spans="1:12" ht="15.75" customHeight="1" x14ac:dyDescent="0.3">
      <c r="A49" s="9">
        <f t="shared" si="18"/>
        <v>-11.280000000000015</v>
      </c>
      <c r="B49" s="4">
        <f t="shared" si="14"/>
        <v>2.9818630923818951E-3</v>
      </c>
      <c r="C49" s="4">
        <f t="shared" si="15"/>
        <v>0.3291827905070579</v>
      </c>
      <c r="J49" s="6">
        <f t="shared" si="19"/>
        <v>-4.5499999999999936</v>
      </c>
      <c r="K49" s="4">
        <f t="shared" si="16"/>
        <v>1.4945685116685686E-3</v>
      </c>
      <c r="L49" s="4">
        <f t="shared" si="17"/>
        <v>0.98384781998929349</v>
      </c>
    </row>
    <row r="50" spans="1:12" ht="15.75" customHeight="1" x14ac:dyDescent="0.3">
      <c r="A50" s="9">
        <f t="shared" si="18"/>
        <v>-11.240000000000016</v>
      </c>
      <c r="B50" s="4">
        <f t="shared" si="14"/>
        <v>2.9605992391101878E-3</v>
      </c>
      <c r="C50" s="4">
        <f t="shared" si="15"/>
        <v>0.23449670112136856</v>
      </c>
      <c r="J50" s="6">
        <f t="shared" si="19"/>
        <v>-4.5249999999999932</v>
      </c>
      <c r="K50" s="4">
        <f t="shared" si="16"/>
        <v>1.4781705022242854E-3</v>
      </c>
      <c r="L50" s="4">
        <f t="shared" si="17"/>
        <v>0.95701410633624051</v>
      </c>
    </row>
    <row r="51" spans="1:12" ht="15.75" customHeight="1" x14ac:dyDescent="0.3">
      <c r="A51" s="9">
        <f t="shared" si="18"/>
        <v>-11.200000000000017</v>
      </c>
      <c r="B51" s="4">
        <f t="shared" si="14"/>
        <v>2.9394131060915393E-3</v>
      </c>
      <c r="C51" s="4">
        <f t="shared" si="15"/>
        <v>0.15187891087137884</v>
      </c>
      <c r="J51" s="6">
        <f t="shared" si="19"/>
        <v>-4.4999999999999929</v>
      </c>
      <c r="K51" s="4">
        <f t="shared" si="16"/>
        <v>1.4618632643334435E-3</v>
      </c>
      <c r="L51" s="4">
        <f t="shared" si="17"/>
        <v>0.91833869423103376</v>
      </c>
    </row>
    <row r="52" spans="1:12" ht="15.75" customHeight="1" x14ac:dyDescent="0.3">
      <c r="A52" s="9">
        <f t="shared" si="18"/>
        <v>-11.160000000000018</v>
      </c>
      <c r="B52" s="4">
        <f t="shared" si="14"/>
        <v>2.918304669877594E-3</v>
      </c>
      <c r="C52" s="4">
        <f t="shared" si="15"/>
        <v>8.4824176436975041E-2</v>
      </c>
      <c r="J52" s="6">
        <f t="shared" si="19"/>
        <v>-4.4749999999999925</v>
      </c>
      <c r="K52" s="4">
        <f t="shared" si="16"/>
        <v>1.4456467909545142E-3</v>
      </c>
      <c r="L52" s="4">
        <f t="shared" si="17"/>
        <v>0.8690237184831735</v>
      </c>
    </row>
    <row r="53" spans="1:12" ht="15.75" customHeight="1" x14ac:dyDescent="0.3">
      <c r="A53" s="9">
        <f t="shared" si="18"/>
        <v>-11.120000000000019</v>
      </c>
      <c r="B53" s="4">
        <f t="shared" si="14"/>
        <v>2.8972739071061911E-3</v>
      </c>
      <c r="C53" s="4">
        <f t="shared" si="15"/>
        <v>3.6084212655724257E-2</v>
      </c>
      <c r="J53" s="6">
        <f t="shared" si="19"/>
        <v>-4.4499999999999922</v>
      </c>
      <c r="K53" s="4">
        <f t="shared" si="16"/>
        <v>1.4295210750851826E-3</v>
      </c>
      <c r="L53" s="4">
        <f t="shared" si="17"/>
        <v>0.81051527572322968</v>
      </c>
    </row>
    <row r="54" spans="1:12" ht="15.75" customHeight="1" x14ac:dyDescent="0.3">
      <c r="A54" s="9">
        <f t="shared" si="18"/>
        <v>-11.08000000000002</v>
      </c>
      <c r="B54" s="4">
        <f t="shared" si="14"/>
        <v>2.876320794501314E-3</v>
      </c>
      <c r="C54" s="4">
        <f t="shared" si="15"/>
        <v>7.566587800935054E-3</v>
      </c>
      <c r="J54" s="6">
        <f t="shared" si="19"/>
        <v>-4.4249999999999918</v>
      </c>
      <c r="K54" s="4">
        <f t="shared" si="16"/>
        <v>1.4134861097623477E-3</v>
      </c>
      <c r="L54" s="4">
        <f t="shared" si="17"/>
        <v>0.74445630881890201</v>
      </c>
    </row>
    <row r="55" spans="1:12" ht="15.75" customHeight="1" x14ac:dyDescent="0.3">
      <c r="A55" s="9">
        <f t="shared" si="18"/>
        <v>-11.04000000000002</v>
      </c>
      <c r="B55" s="4">
        <f t="shared" si="14"/>
        <v>2.8554453088730771E-3</v>
      </c>
      <c r="C55" s="4">
        <f t="shared" si="15"/>
        <v>2.736135207282997E-4</v>
      </c>
      <c r="J55" s="6">
        <f t="shared" si="19"/>
        <v>-4.3999999999999915</v>
      </c>
      <c r="K55" s="4">
        <f t="shared" si="16"/>
        <v>1.397541888062116E-3</v>
      </c>
      <c r="L55" s="4">
        <f t="shared" si="17"/>
        <v>0.67263653920821653</v>
      </c>
    </row>
    <row r="56" spans="1:12" ht="15.75" customHeight="1" x14ac:dyDescent="0.3">
      <c r="A56" s="9">
        <f t="shared" si="18"/>
        <v>-11.000000000000021</v>
      </c>
      <c r="B56" s="4">
        <f t="shared" si="14"/>
        <v>2.8346474271176789E-3</v>
      </c>
      <c r="C56" s="4">
        <f t="shared" si="15"/>
        <v>1.4282319786764419E-2</v>
      </c>
      <c r="J56" s="6">
        <f t="shared" si="19"/>
        <v>-4.3749999999999911</v>
      </c>
      <c r="K56" s="4">
        <f t="shared" si="16"/>
        <v>1.3816884030997982E-3</v>
      </c>
      <c r="L56" s="4">
        <f t="shared" si="17"/>
        <v>0.59694096771362515</v>
      </c>
    </row>
    <row r="57" spans="1:12" ht="15.75" customHeight="1" x14ac:dyDescent="0.3">
      <c r="A57" s="9">
        <f t="shared" si="18"/>
        <v>-10.960000000000022</v>
      </c>
      <c r="B57" s="4">
        <f t="shared" si="14"/>
        <v>2.8139271262174119E-3</v>
      </c>
      <c r="C57" s="4">
        <f t="shared" si="15"/>
        <v>4.8764762319508548E-2</v>
      </c>
      <c r="J57" s="6">
        <f t="shared" si="19"/>
        <v>-4.3499999999999908</v>
      </c>
      <c r="K57" s="4">
        <f t="shared" si="16"/>
        <v>1.3659256480299052E-3</v>
      </c>
      <c r="L57" s="4">
        <f t="shared" si="17"/>
        <v>0.51929840214310796</v>
      </c>
    </row>
    <row r="58" spans="1:12" ht="15.75" customHeight="1" x14ac:dyDescent="0.3">
      <c r="A58" s="9">
        <f t="shared" si="18"/>
        <v>-10.920000000000023</v>
      </c>
      <c r="B58" s="4">
        <f t="shared" si="14"/>
        <v>2.7932843832405982E-3</v>
      </c>
      <c r="C58" s="4">
        <f t="shared" si="15"/>
        <v>0.10204619725263536</v>
      </c>
      <c r="J58" s="6">
        <f t="shared" si="19"/>
        <v>-4.3249999999999904</v>
      </c>
      <c r="K58" s="4">
        <f t="shared" si="16"/>
        <v>1.3502536160461499E-3</v>
      </c>
      <c r="L58" s="4">
        <f t="shared" si="17"/>
        <v>0.44163137132113867</v>
      </c>
    </row>
    <row r="59" spans="1:12" ht="15.75" customHeight="1" x14ac:dyDescent="0.3">
      <c r="A59" s="9">
        <f t="shared" si="18"/>
        <v>-10.880000000000024</v>
      </c>
      <c r="B59" s="4">
        <f t="shared" si="14"/>
        <v>2.7727191753415853E-3</v>
      </c>
      <c r="C59" s="4">
        <f t="shared" si="15"/>
        <v>0.17169714294823013</v>
      </c>
      <c r="J59" s="6">
        <f t="shared" si="19"/>
        <v>-4.2999999999999901</v>
      </c>
      <c r="K59" s="4">
        <f t="shared" si="16"/>
        <v>1.3346723003814405E-3</v>
      </c>
      <c r="L59" s="4">
        <f t="shared" si="17"/>
        <v>0.36580865601523721</v>
      </c>
    </row>
    <row r="60" spans="1:12" ht="15.75" customHeight="1" x14ac:dyDescent="0.3">
      <c r="A60" s="9">
        <f t="shared" si="18"/>
        <v>-10.840000000000025</v>
      </c>
      <c r="B60" s="4">
        <f t="shared" si="14"/>
        <v>2.7522314797607116E-3</v>
      </c>
      <c r="C60" s="4">
        <f t="shared" si="15"/>
        <v>0.25465408634789921</v>
      </c>
      <c r="J60" s="6">
        <f t="shared" si="19"/>
        <v>-4.2749999999999897</v>
      </c>
      <c r="K60" s="4">
        <f t="shared" si="16"/>
        <v>1.3191816943078742E-3</v>
      </c>
      <c r="L60" s="4">
        <f t="shared" si="17"/>
        <v>0.29360151379305788</v>
      </c>
    </row>
    <row r="61" spans="1:12" ht="15.75" customHeight="1" x14ac:dyDescent="0.3">
      <c r="A61" s="9">
        <f t="shared" si="18"/>
        <v>-10.800000000000026</v>
      </c>
      <c r="B61" s="4">
        <f t="shared" si="14"/>
        <v>2.7318212738242763E-3</v>
      </c>
      <c r="C61" s="4">
        <f t="shared" si="15"/>
        <v>0.3473626208253095</v>
      </c>
      <c r="J61" s="6">
        <f t="shared" si="19"/>
        <v>-4.2499999999999893</v>
      </c>
      <c r="K61" s="4">
        <f t="shared" si="16"/>
        <v>1.3037817911367372E-3</v>
      </c>
      <c r="L61" s="4">
        <f t="shared" si="17"/>
        <v>0.22664450356171917</v>
      </c>
    </row>
    <row r="62" spans="1:12" ht="15.75" customHeight="1" x14ac:dyDescent="0.3">
      <c r="A62" s="9">
        <f t="shared" si="18"/>
        <v>-10.760000000000026</v>
      </c>
      <c r="B62" s="4">
        <f t="shared" si="14"/>
        <v>2.7114885349445337E-3</v>
      </c>
      <c r="C62" s="4">
        <f t="shared" si="15"/>
        <v>0.44593614858121261</v>
      </c>
      <c r="J62" s="6">
        <f t="shared" si="19"/>
        <v>-4.224999999999989</v>
      </c>
      <c r="K62" s="4">
        <f t="shared" si="16"/>
        <v>1.2884725842185025E-3</v>
      </c>
      <c r="L62" s="4">
        <f t="shared" si="17"/>
        <v>0.16640163274074565</v>
      </c>
    </row>
    <row r="63" spans="1:12" ht="15.75" customHeight="1" x14ac:dyDescent="0.3">
      <c r="A63" s="9">
        <f t="shared" si="18"/>
        <v>-10.720000000000027</v>
      </c>
      <c r="B63" s="4">
        <f t="shared" si="14"/>
        <v>2.6912332406196396E-3</v>
      </c>
      <c r="C63" s="4">
        <f t="shared" si="15"/>
        <v>0.54632295222387095</v>
      </c>
      <c r="J63" s="6">
        <f t="shared" si="19"/>
        <v>-4.1999999999999886</v>
      </c>
      <c r="K63" s="4">
        <f t="shared" si="16"/>
        <v>1.2732540669428245E-3</v>
      </c>
      <c r="L63" s="4">
        <f t="shared" si="17"/>
        <v>0.11413836178854325</v>
      </c>
    </row>
    <row r="64" spans="1:12" ht="15.75" customHeight="1" x14ac:dyDescent="0.3">
      <c r="A64" s="9">
        <f t="shared" si="18"/>
        <v>-10.680000000000028</v>
      </c>
      <c r="B64" s="4">
        <f t="shared" si="14"/>
        <v>2.6710553684336394E-3</v>
      </c>
      <c r="C64" s="4">
        <f t="shared" si="15"/>
        <v>0.64447443169305407</v>
      </c>
      <c r="J64" s="6">
        <f t="shared" si="19"/>
        <v>-4.1749999999999883</v>
      </c>
      <c r="K64" s="4">
        <f t="shared" si="16"/>
        <v>1.2581262327385394E-3</v>
      </c>
      <c r="L64" s="4">
        <f t="shared" si="17"/>
        <v>7.0899812819464114E-2</v>
      </c>
    </row>
    <row r="65" spans="1:12" ht="15.75" customHeight="1" x14ac:dyDescent="0.3">
      <c r="A65" s="9">
        <f t="shared" si="18"/>
        <v>-10.640000000000029</v>
      </c>
      <c r="B65" s="4">
        <f t="shared" si="14"/>
        <v>2.6509548960564457E-3</v>
      </c>
      <c r="C65" s="4">
        <f t="shared" si="15"/>
        <v>0.73650759517171172</v>
      </c>
      <c r="J65" s="6">
        <f t="shared" si="19"/>
        <v>-4.1499999999999879</v>
      </c>
      <c r="K65" s="4">
        <f t="shared" si="16"/>
        <v>1.2430890750736541E-3</v>
      </c>
      <c r="L65" s="4">
        <f t="shared" si="17"/>
        <v>3.7495346460523216E-2</v>
      </c>
    </row>
    <row r="66" spans="1:12" ht="15.75" customHeight="1" x14ac:dyDescent="0.3">
      <c r="A66" s="9">
        <f t="shared" si="18"/>
        <v>-10.60000000000003</v>
      </c>
      <c r="B66" s="4">
        <f t="shared" si="14"/>
        <v>2.6309318012437987E-3</v>
      </c>
      <c r="C66" s="4">
        <f t="shared" si="15"/>
        <v>0.81885545559252493</v>
      </c>
      <c r="J66" s="6">
        <f t="shared" si="19"/>
        <v>-4.1249999999999876</v>
      </c>
      <c r="K66" s="4">
        <f t="shared" si="16"/>
        <v>1.2281425874553482E-3</v>
      </c>
      <c r="L66" s="4">
        <f t="shared" si="17"/>
        <v>1.4489498419323732E-2</v>
      </c>
    </row>
    <row r="67" spans="1:12" ht="15.75" customHeight="1" x14ac:dyDescent="0.3">
      <c r="A67" s="9">
        <f t="shared" si="18"/>
        <v>-10.560000000000031</v>
      </c>
      <c r="B67" s="4">
        <f t="shared" si="14"/>
        <v>2.6109860618372589E-3</v>
      </c>
      <c r="C67" s="4">
        <f t="shared" si="15"/>
        <v>0.88839977790232139</v>
      </c>
      <c r="J67" s="6">
        <f t="shared" si="19"/>
        <v>-4.0999999999999872</v>
      </c>
      <c r="K67" s="4">
        <f t="shared" si="16"/>
        <v>1.2132867634299771E-3</v>
      </c>
      <c r="L67" s="4">
        <f t="shared" si="17"/>
        <v>2.1991082832333309E-3</v>
      </c>
    </row>
    <row r="68" spans="1:12" ht="15.75" customHeight="1" x14ac:dyDescent="0.3">
      <c r="A68" s="9">
        <f t="shared" si="18"/>
        <v>-10.520000000000032</v>
      </c>
      <c r="B68" s="4">
        <f t="shared" si="14"/>
        <v>2.5911176557641556E-3</v>
      </c>
      <c r="C68" s="4">
        <f t="shared" si="15"/>
        <v>0.94258159950569698</v>
      </c>
      <c r="J68" s="6">
        <f t="shared" si="19"/>
        <v>-4.0749999999999869</v>
      </c>
      <c r="K68" s="4">
        <f t="shared" si="16"/>
        <v>1.1985215965830578E-3</v>
      </c>
      <c r="L68" s="4">
        <f t="shared" si="17"/>
        <v>6.9633092149312681E-4</v>
      </c>
    </row>
    <row r="69" spans="1:12" ht="15.75" customHeight="1" x14ac:dyDescent="0.3">
      <c r="A69" s="9">
        <f t="shared" si="18"/>
        <v>-10.480000000000032</v>
      </c>
      <c r="B69" s="4">
        <f t="shared" si="14"/>
        <v>2.5713265610375954E-3</v>
      </c>
      <c r="C69" s="4">
        <f t="shared" si="15"/>
        <v>0.97948605587136239</v>
      </c>
      <c r="J69" s="6">
        <f t="shared" si="19"/>
        <v>-4.0499999999999865</v>
      </c>
      <c r="K69" s="4">
        <f t="shared" si="16"/>
        <v>1.1838470805392712E-3</v>
      </c>
      <c r="L69" s="4">
        <f t="shared" si="17"/>
        <v>9.8170978401499465E-3</v>
      </c>
    </row>
    <row r="70" spans="1:12" ht="15.75" customHeight="1" x14ac:dyDescent="0.3">
      <c r="A70" s="9">
        <f t="shared" si="18"/>
        <v>-10.440000000000033</v>
      </c>
      <c r="B70" s="4">
        <f t="shared" si="14"/>
        <v>2.5516127557564075E-3</v>
      </c>
      <c r="C70" s="4">
        <f t="shared" si="15"/>
        <v>0.9978992317464237</v>
      </c>
      <c r="J70" s="6">
        <f t="shared" si="19"/>
        <v>-4.0249999999999861</v>
      </c>
      <c r="K70" s="4">
        <f t="shared" si="16"/>
        <v>1.1692632089624578E-3</v>
      </c>
      <c r="L70" s="4">
        <f t="shared" si="17"/>
        <v>2.9174493524984635E-2</v>
      </c>
    </row>
    <row r="71" spans="1:12" ht="15.75" customHeight="1" x14ac:dyDescent="0.3">
      <c r="A71" s="9">
        <f t="shared" si="18"/>
        <v>-10.400000000000034</v>
      </c>
      <c r="B71" s="4">
        <f t="shared" si="14"/>
        <v>2.531976218105129E-3</v>
      </c>
      <c r="C71" s="4">
        <f t="shared" si="15"/>
        <v>0.99733597274552444</v>
      </c>
      <c r="J71" s="6">
        <f t="shared" si="19"/>
        <v>-3.9999999999999862</v>
      </c>
      <c r="K71" s="4">
        <f t="shared" si="16"/>
        <v>1.1547699755556173E-3</v>
      </c>
      <c r="L71" s="4">
        <f t="shared" si="17"/>
        <v>5.8176431068470758E-2</v>
      </c>
    </row>
    <row r="72" spans="1:12" ht="15.75" customHeight="1" x14ac:dyDescent="0.3">
      <c r="A72" s="9">
        <f t="shared" si="18"/>
        <v>-10.360000000000035</v>
      </c>
      <c r="B72" s="4">
        <f t="shared" si="14"/>
        <v>2.5124169263539839E-3</v>
      </c>
      <c r="C72" s="4">
        <f t="shared" si="15"/>
        <v>0.97803878177548631</v>
      </c>
      <c r="J72" s="6">
        <f t="shared" si="19"/>
        <v>-3.9749999999999863</v>
      </c>
      <c r="K72" s="4">
        <f t="shared" si="16"/>
        <v>1.1403673740609016E-3</v>
      </c>
      <c r="L72" s="4">
        <f t="shared" si="17"/>
        <v>9.6046952417091047E-2</v>
      </c>
    </row>
    <row r="73" spans="1:12" ht="15.75" customHeight="1" x14ac:dyDescent="0.3">
      <c r="A73" s="9">
        <f t="shared" si="18"/>
        <v>-10.320000000000036</v>
      </c>
      <c r="B73" s="4">
        <f t="shared" si="14"/>
        <v>2.4929348588588487E-3</v>
      </c>
      <c r="C73" s="4">
        <f t="shared" si="15"/>
        <v>0.94094904376978861</v>
      </c>
      <c r="J73" s="6">
        <f t="shared" si="19"/>
        <v>-3.9499999999999864</v>
      </c>
      <c r="K73" s="4">
        <f t="shared" si="16"/>
        <v>1.1260553982596129E-3</v>
      </c>
      <c r="L73" s="4">
        <f t="shared" si="17"/>
        <v>0.14185044099688138</v>
      </c>
    </row>
    <row r="74" spans="1:12" ht="15.75" customHeight="1" x14ac:dyDescent="0.3">
      <c r="A74" s="9">
        <f t="shared" si="18"/>
        <v>-10.280000000000037</v>
      </c>
      <c r="B74" s="4">
        <f t="shared" si="14"/>
        <v>2.4735299940612278E-3</v>
      </c>
      <c r="C74" s="4">
        <f t="shared" si="15"/>
        <v>0.88765283048886823</v>
      </c>
      <c r="J74" s="6">
        <f t="shared" si="19"/>
        <v>-3.9249999999999865</v>
      </c>
      <c r="K74" s="4">
        <f t="shared" si="16"/>
        <v>1.1118340419722034E-3</v>
      </c>
      <c r="L74" s="4">
        <f t="shared" si="17"/>
        <v>0.19451801735014662</v>
      </c>
    </row>
    <row r="75" spans="1:12" ht="15.75" customHeight="1" x14ac:dyDescent="0.3">
      <c r="A75" s="9">
        <f t="shared" si="18"/>
        <v>-10.240000000000038</v>
      </c>
      <c r="B75" s="4">
        <f t="shared" si="14"/>
        <v>2.454202310488244E-3</v>
      </c>
      <c r="C75" s="4">
        <f t="shared" si="15"/>
        <v>0.82030440181950914</v>
      </c>
      <c r="J75" s="6">
        <f t="shared" si="19"/>
        <v>-3.8999999999999866</v>
      </c>
      <c r="K75" s="4">
        <f t="shared" si="16"/>
        <v>1.0977032990582675E-3</v>
      </c>
      <c r="L75" s="4">
        <f t="shared" si="17"/>
        <v>0.25287539036735263</v>
      </c>
    </row>
    <row r="76" spans="1:12" ht="15.75" customHeight="1" x14ac:dyDescent="0.3">
      <c r="A76" s="9">
        <f t="shared" si="18"/>
        <v>-10.200000000000038</v>
      </c>
      <c r="B76" s="4">
        <f t="shared" si="14"/>
        <v>2.4349517867525935E-3</v>
      </c>
      <c r="C76" s="4">
        <f t="shared" si="15"/>
        <v>0.74153121617976603</v>
      </c>
      <c r="J76" s="6">
        <f t="shared" si="19"/>
        <v>-3.8749999999999867</v>
      </c>
      <c r="K76" s="4">
        <f t="shared" si="16"/>
        <v>1.0836631634165476E-3</v>
      </c>
      <c r="L76" s="4">
        <f t="shared" si="17"/>
        <v>0.31567145598138457</v>
      </c>
    </row>
    <row r="77" spans="1:12" ht="15.75" customHeight="1" x14ac:dyDescent="0.3">
      <c r="A77" s="9">
        <f t="shared" si="18"/>
        <v>-10.160000000000039</v>
      </c>
      <c r="B77" s="4">
        <f t="shared" si="14"/>
        <v>2.4157784015525273E-3</v>
      </c>
      <c r="C77" s="4">
        <f t="shared" si="15"/>
        <v>0.65432477378138965</v>
      </c>
      <c r="J77" s="6">
        <f t="shared" si="19"/>
        <v>-3.8499999999999868</v>
      </c>
      <c r="K77" s="4">
        <f t="shared" si="16"/>
        <v>1.069713628984917E-3</v>
      </c>
      <c r="L77" s="4">
        <f t="shared" si="17"/>
        <v>0.38160696978232578</v>
      </c>
    </row>
    <row r="78" spans="1:12" ht="15.75" customHeight="1" x14ac:dyDescent="0.3">
      <c r="A78" s="9">
        <f t="shared" si="18"/>
        <v>-10.12000000000004</v>
      </c>
      <c r="B78" s="4">
        <f t="shared" si="14"/>
        <v>2.3966821336718338E-3</v>
      </c>
      <c r="C78" s="4">
        <f t="shared" si="15"/>
        <v>0.56192193449822991</v>
      </c>
      <c r="J78" s="6">
        <f t="shared" si="19"/>
        <v>-3.8249999999999869</v>
      </c>
      <c r="K78" s="4">
        <f t="shared" si="16"/>
        <v>1.0558546897403908E-3</v>
      </c>
      <c r="L78" s="4">
        <f t="shared" si="17"/>
        <v>0.44936266768607752</v>
      </c>
    </row>
    <row r="79" spans="1:12" ht="15.75" customHeight="1" x14ac:dyDescent="0.3">
      <c r="A79" s="9">
        <f t="shared" si="18"/>
        <v>-10.080000000000041</v>
      </c>
      <c r="B79" s="4">
        <f t="shared" si="14"/>
        <v>2.377662961979804E-3</v>
      </c>
      <c r="C79" s="4">
        <f t="shared" si="15"/>
        <v>0.46768147690836864</v>
      </c>
      <c r="J79" s="6">
        <f t="shared" si="19"/>
        <v>-3.7999999999999869</v>
      </c>
      <c r="K79" s="4">
        <f t="shared" si="16"/>
        <v>1.0420863396991163E-3</v>
      </c>
      <c r="L79" s="4">
        <f t="shared" si="17"/>
        <v>0.51762626720994986</v>
      </c>
    </row>
    <row r="80" spans="1:12" ht="15.75" customHeight="1" x14ac:dyDescent="0.3">
      <c r="A80" s="9">
        <f t="shared" si="18"/>
        <v>-10.040000000000042</v>
      </c>
      <c r="B80" s="4">
        <f t="shared" si="14"/>
        <v>2.3587208654312097E-3</v>
      </c>
      <c r="C80" s="4">
        <f t="shared" si="15"/>
        <v>0.37496060417145816</v>
      </c>
      <c r="J80" s="6">
        <f t="shared" si="19"/>
        <v>-3.774999999999987</v>
      </c>
      <c r="K80" s="4">
        <f t="shared" si="16"/>
        <v>1.0284085729163701E-3</v>
      </c>
      <c r="L80" s="4">
        <f t="shared" si="17"/>
        <v>0.58511784868643302</v>
      </c>
    </row>
    <row r="81" spans="1:12" ht="15.75" customHeight="1" x14ac:dyDescent="0.3">
      <c r="A81" s="9">
        <f t="shared" si="18"/>
        <v>-10.000000000000043</v>
      </c>
      <c r="B81" s="4">
        <f t="shared" si="14"/>
        <v>2.3398558230662879E-3</v>
      </c>
      <c r="C81" s="4">
        <f t="shared" si="15"/>
        <v>0.28699586984215131</v>
      </c>
      <c r="J81" s="6">
        <f t="shared" si="19"/>
        <v>-3.7499999999999871</v>
      </c>
      <c r="K81" s="4">
        <f t="shared" si="16"/>
        <v>1.0148213834865554E-3</v>
      </c>
      <c r="L81" s="4">
        <f t="shared" si="17"/>
        <v>0.65061318852181227</v>
      </c>
    </row>
    <row r="82" spans="1:12" ht="15.75" customHeight="1" x14ac:dyDescent="0.3">
      <c r="A82" s="9">
        <f t="shared" si="18"/>
        <v>-9.9600000000000435</v>
      </c>
      <c r="B82" s="4">
        <f t="shared" si="14"/>
        <v>2.3210678140106983E-3</v>
      </c>
      <c r="C82" s="4">
        <f t="shared" si="15"/>
        <v>0.20679261214771083</v>
      </c>
      <c r="J82" s="6">
        <f t="shared" si="19"/>
        <v>-3.7249999999999872</v>
      </c>
      <c r="K82" s="4">
        <f t="shared" si="16"/>
        <v>1.0013247655432016E-3</v>
      </c>
      <c r="L82" s="4">
        <f t="shared" si="17"/>
        <v>0.71296469309861565</v>
      </c>
    </row>
    <row r="83" spans="1:12" ht="15.75" customHeight="1" x14ac:dyDescent="0.3">
      <c r="A83" s="9">
        <f t="shared" si="18"/>
        <v>-9.9200000000000443</v>
      </c>
      <c r="B83" s="4">
        <f t="shared" si="14"/>
        <v>2.3023568174755163E-3</v>
      </c>
      <c r="C83" s="4">
        <f t="shared" si="15"/>
        <v>0.13702647270098867</v>
      </c>
      <c r="J83" s="6">
        <f t="shared" si="19"/>
        <v>-3.6999999999999873</v>
      </c>
      <c r="K83" s="4">
        <f t="shared" si="16"/>
        <v>9.8791871325895988E-4</v>
      </c>
      <c r="L83" s="4">
        <f t="shared" si="17"/>
        <v>0.77111965998258669</v>
      </c>
    </row>
    <row r="84" spans="1:12" ht="15.75" customHeight="1" x14ac:dyDescent="0.3">
      <c r="A84" s="9">
        <f t="shared" si="18"/>
        <v>-9.8800000000000452</v>
      </c>
      <c r="B84" s="4">
        <f t="shared" si="14"/>
        <v>2.2837228127571972E-3</v>
      </c>
      <c r="C84" s="4">
        <f t="shared" si="15"/>
        <v>7.9959962233544679E-2</v>
      </c>
      <c r="J84" s="6">
        <f t="shared" si="19"/>
        <v>-3.6749999999999874</v>
      </c>
      <c r="K84" s="4">
        <f t="shared" si="16"/>
        <v>9.7460322084560037E-4</v>
      </c>
      <c r="L84" s="4">
        <f t="shared" si="17"/>
        <v>0.82413567075122462</v>
      </c>
    </row>
    <row r="85" spans="1:12" ht="15.75" customHeight="1" x14ac:dyDescent="0.3">
      <c r="A85" s="9">
        <f t="shared" si="18"/>
        <v>-9.840000000000046</v>
      </c>
      <c r="B85" s="4">
        <f t="shared" si="14"/>
        <v>2.265165779237559E-3</v>
      </c>
      <c r="C85" s="4">
        <f t="shared" si="15"/>
        <v>3.737635072988893E-2</v>
      </c>
      <c r="J85" s="6">
        <f t="shared" si="19"/>
        <v>-3.6499999999999875</v>
      </c>
      <c r="K85" s="4">
        <f t="shared" si="16"/>
        <v>9.6137828255400714E-4</v>
      </c>
      <c r="L85" s="4">
        <f t="shared" si="17"/>
        <v>0.87119299524305616</v>
      </c>
    </row>
    <row r="86" spans="1:12" ht="15.75" customHeight="1" x14ac:dyDescent="0.3">
      <c r="A86" s="9">
        <f t="shared" si="18"/>
        <v>-9.8000000000000469</v>
      </c>
      <c r="B86" s="4">
        <f t="shared" si="14"/>
        <v>2.2466856963837501E-3</v>
      </c>
      <c r="C86" s="4">
        <f t="shared" si="15"/>
        <v>1.0532431943808096E-2</v>
      </c>
      <c r="J86" s="6">
        <f t="shared" si="19"/>
        <v>-3.6249999999999876</v>
      </c>
      <c r="K86" s="4">
        <f t="shared" si="16"/>
        <v>9.4824389267417751E-4</v>
      </c>
      <c r="L86" s="4">
        <f t="shared" si="17"/>
        <v>0.91160395879320855</v>
      </c>
    </row>
    <row r="87" spans="1:12" ht="15.75" customHeight="1" x14ac:dyDescent="0.3">
      <c r="A87" s="9">
        <f t="shared" si="18"/>
        <v>-9.7600000000000477</v>
      </c>
      <c r="B87" s="4">
        <f t="shared" si="14"/>
        <v>2.2282825437482377E-3</v>
      </c>
      <c r="C87" s="4">
        <f t="shared" si="15"/>
        <v>1.309717587185677E-4</v>
      </c>
      <c r="J87" s="6">
        <f t="shared" si="19"/>
        <v>-3.5999999999999877</v>
      </c>
      <c r="K87" s="4">
        <f t="shared" si="16"/>
        <v>9.3520004553522443E-4</v>
      </c>
      <c r="L87" s="4">
        <f t="shared" si="17"/>
        <v>0.94481929077306237</v>
      </c>
    </row>
    <row r="88" spans="1:12" ht="15.75" customHeight="1" x14ac:dyDescent="0.3">
      <c r="A88" s="9">
        <f t="shared" si="18"/>
        <v>-9.7200000000000486</v>
      </c>
      <c r="B88" s="4">
        <f t="shared" si="14"/>
        <v>2.2099563009687728E-3</v>
      </c>
      <c r="C88" s="4">
        <f t="shared" si="15"/>
        <v>6.312923699650197E-3</v>
      </c>
      <c r="J88" s="6">
        <f t="shared" si="19"/>
        <v>-3.5749999999999877</v>
      </c>
      <c r="K88" s="4">
        <f t="shared" si="16"/>
        <v>9.2224673550536207E-4</v>
      </c>
      <c r="L88" s="4">
        <f t="shared" si="17"/>
        <v>0.97043153343987576</v>
      </c>
    </row>
    <row r="89" spans="1:12" ht="15.75" customHeight="1" x14ac:dyDescent="0.3">
      <c r="A89" s="9">
        <f t="shared" si="18"/>
        <v>-9.6800000000000495</v>
      </c>
      <c r="B89" s="4">
        <f t="shared" si="14"/>
        <v>2.1917069477683624E-3</v>
      </c>
      <c r="C89" s="4">
        <f t="shared" si="15"/>
        <v>2.8668808114039934E-2</v>
      </c>
      <c r="J89" s="6">
        <f t="shared" si="19"/>
        <v>-3.5499999999999878</v>
      </c>
      <c r="K89" s="4">
        <f t="shared" si="16"/>
        <v>9.0938395699191414E-4</v>
      </c>
      <c r="L89" s="4">
        <f t="shared" si="17"/>
        <v>0.98817564392443047</v>
      </c>
    </row>
    <row r="90" spans="1:12" ht="15.75" customHeight="1" x14ac:dyDescent="0.3">
      <c r="A90" s="9">
        <f t="shared" si="18"/>
        <v>-9.6400000000000503</v>
      </c>
      <c r="B90" s="4">
        <f t="shared" si="14"/>
        <v>2.1735344639552726E-3</v>
      </c>
      <c r="C90" s="4">
        <f t="shared" si="15"/>
        <v>6.6268025895843075E-2</v>
      </c>
      <c r="J90" s="6">
        <f t="shared" si="19"/>
        <v>-3.5249999999999879</v>
      </c>
      <c r="K90" s="4">
        <f t="shared" si="16"/>
        <v>8.9661170444130299E-4</v>
      </c>
      <c r="L90" s="4">
        <f t="shared" si="17"/>
        <v>0.99792696858120933</v>
      </c>
    </row>
    <row r="91" spans="1:12" ht="15.75" customHeight="1" x14ac:dyDescent="0.3">
      <c r="A91" s="9">
        <f t="shared" si="18"/>
        <v>-9.6000000000000512</v>
      </c>
      <c r="B91" s="4">
        <f t="shared" si="14"/>
        <v>2.1554388294229587E-3</v>
      </c>
      <c r="C91" s="4">
        <f t="shared" si="15"/>
        <v>0.11770433115833173</v>
      </c>
      <c r="J91" s="6">
        <f t="shared" si="19"/>
        <v>-3.499999999999988</v>
      </c>
      <c r="K91" s="4">
        <f t="shared" si="16"/>
        <v>8.8392997233905399E-4</v>
      </c>
      <c r="L91" s="4">
        <f t="shared" si="17"/>
        <v>0.9996968075640269</v>
      </c>
    </row>
    <row r="92" spans="1:12" ht="15.75" customHeight="1" x14ac:dyDescent="0.3">
      <c r="A92" s="9">
        <f t="shared" si="18"/>
        <v>-9.560000000000052</v>
      </c>
      <c r="B92" s="4">
        <f t="shared" si="14"/>
        <v>2.1374200241500896E-3</v>
      </c>
      <c r="C92" s="4">
        <f t="shared" si="15"/>
        <v>0.1811552338688906</v>
      </c>
      <c r="J92" s="6">
        <f t="shared" si="19"/>
        <v>-3.4749999999999881</v>
      </c>
      <c r="K92" s="4">
        <f t="shared" si="16"/>
        <v>8.7133875520978678E-4</v>
      </c>
      <c r="L92" s="4">
        <f t="shared" si="17"/>
        <v>0.99362581825192087</v>
      </c>
    </row>
    <row r="93" spans="1:12" ht="15.75" customHeight="1" x14ac:dyDescent="0.3">
      <c r="A93" s="9">
        <f t="shared" si="18"/>
        <v>-9.5200000000000529</v>
      </c>
      <c r="B93" s="4">
        <f t="shared" si="14"/>
        <v>2.1194780282004911E-3</v>
      </c>
      <c r="C93" s="4">
        <f t="shared" si="15"/>
        <v>0.25445275275199009</v>
      </c>
      <c r="J93" s="6">
        <f t="shared" si="19"/>
        <v>-3.4499999999999882</v>
      </c>
      <c r="K93" s="4">
        <f t="shared" si="16"/>
        <v>8.5883804761721823E-4</v>
      </c>
      <c r="L93" s="4">
        <f t="shared" si="17"/>
        <v>0.97997552910787256</v>
      </c>
    </row>
    <row r="94" spans="1:12" ht="15.75" customHeight="1" x14ac:dyDescent="0.3">
      <c r="A94" s="9">
        <f t="shared" si="18"/>
        <v>-9.4800000000000537</v>
      </c>
      <c r="B94" s="4">
        <f t="shared" si="14"/>
        <v>2.1016128217231402E-3</v>
      </c>
      <c r="C94" s="4">
        <f t="shared" si="15"/>
        <v>0.33516269604426613</v>
      </c>
      <c r="J94" s="6">
        <f t="shared" si="19"/>
        <v>-3.4249999999999883</v>
      </c>
      <c r="K94" s="4">
        <f t="shared" si="16"/>
        <v>8.4642784416415131E-4</v>
      </c>
      <c r="L94" s="4">
        <f t="shared" si="17"/>
        <v>0.95911825094931702</v>
      </c>
    </row>
    <row r="95" spans="1:12" ht="15.75" customHeight="1" x14ac:dyDescent="0.3">
      <c r="A95" s="9">
        <f t="shared" si="18"/>
        <v>-9.4400000000000546</v>
      </c>
      <c r="B95" s="4">
        <f t="shared" si="14"/>
        <v>2.0838243849521324E-3</v>
      </c>
      <c r="C95" s="4">
        <f t="shared" si="15"/>
        <v>0.42066951409942382</v>
      </c>
      <c r="J95" s="6">
        <f t="shared" si="19"/>
        <v>-3.3999999999999884</v>
      </c>
      <c r="K95" s="4">
        <f t="shared" si="16"/>
        <v>8.3410813949248578E-4</v>
      </c>
      <c r="L95" s="4">
        <f t="shared" si="17"/>
        <v>0.93152568083229381</v>
      </c>
    </row>
    <row r="96" spans="1:12" ht="15.75" customHeight="1" x14ac:dyDescent="0.3">
      <c r="A96" s="9">
        <f t="shared" si="18"/>
        <v>-9.4000000000000554</v>
      </c>
      <c r="B96" s="4">
        <f t="shared" si="14"/>
        <v>2.0661126982066645E-3</v>
      </c>
      <c r="C96" s="4">
        <f t="shared" si="15"/>
        <v>0.508263740673494</v>
      </c>
      <c r="J96" s="6">
        <f t="shared" si="19"/>
        <v>-3.3749999999999885</v>
      </c>
      <c r="K96" s="4">
        <f t="shared" si="16"/>
        <v>8.2187892828320015E-4</v>
      </c>
      <c r="L96" s="4">
        <f t="shared" si="17"/>
        <v>0.89775649530869606</v>
      </c>
    </row>
    <row r="97" spans="1:12" ht="15.75" customHeight="1" x14ac:dyDescent="0.3">
      <c r="A97" s="9">
        <f t="shared" si="18"/>
        <v>-9.3600000000000563</v>
      </c>
      <c r="B97" s="4">
        <f t="shared" si="14"/>
        <v>2.0484777418909982E-3</v>
      </c>
      <c r="C97" s="4">
        <f t="shared" si="15"/>
        <v>0.59522911279668522</v>
      </c>
      <c r="J97" s="6">
        <f t="shared" si="19"/>
        <v>-3.3499999999999885</v>
      </c>
      <c r="K97" s="4">
        <f t="shared" si="16"/>
        <v>8.0974020525636234E-4</v>
      </c>
      <c r="L97" s="4">
        <f t="shared" si="17"/>
        <v>0.85844322531274297</v>
      </c>
    </row>
    <row r="98" spans="1:12" ht="15.75" customHeight="1" x14ac:dyDescent="0.3">
      <c r="A98" s="9">
        <f t="shared" si="18"/>
        <v>-9.3200000000000571</v>
      </c>
      <c r="B98" s="4">
        <f t="shared" si="14"/>
        <v>2.0309194964944618E-3</v>
      </c>
      <c r="C98" s="4">
        <f t="shared" si="15"/>
        <v>0.67892662330769893</v>
      </c>
      <c r="J98" s="6">
        <f t="shared" si="19"/>
        <v>-3.3249999999999886</v>
      </c>
      <c r="K98" s="4">
        <f t="shared" si="16"/>
        <v>7.976919651711186E-4</v>
      </c>
      <c r="L98" s="4">
        <f t="shared" si="17"/>
        <v>0.81427869504284534</v>
      </c>
    </row>
    <row r="99" spans="1:12" ht="15.75" customHeight="1" x14ac:dyDescent="0.3">
      <c r="A99" s="9">
        <f t="shared" si="18"/>
        <v>-9.280000000000058</v>
      </c>
      <c r="B99" s="4">
        <f t="shared" si="14"/>
        <v>2.0134379425914011E-3</v>
      </c>
      <c r="C99" s="4">
        <f t="shared" si="15"/>
        <v>0.75687300382799438</v>
      </c>
      <c r="J99" s="6">
        <f t="shared" si="19"/>
        <v>-3.2999999999999887</v>
      </c>
      <c r="K99" s="4">
        <f t="shared" si="16"/>
        <v>7.8573420282569489E-4</v>
      </c>
      <c r="L99" s="4">
        <f t="shared" si="17"/>
        <v>0.7660022926519654</v>
      </c>
    </row>
    <row r="100" spans="1:12" ht="15.75" customHeight="1" x14ac:dyDescent="0.3">
      <c r="A100" s="9">
        <f t="shared" si="18"/>
        <v>-9.2400000000000588</v>
      </c>
      <c r="B100" s="4">
        <f t="shared" si="14"/>
        <v>1.9960330608411706E-3</v>
      </c>
      <c r="C100" s="4">
        <f t="shared" si="15"/>
        <v>0.82681144579586419</v>
      </c>
      <c r="J100" s="6">
        <f t="shared" si="19"/>
        <v>-3.2749999999999888</v>
      </c>
      <c r="K100" s="4">
        <f t="shared" si="16"/>
        <v>7.7386691305739272E-4</v>
      </c>
      <c r="L100" s="4">
        <f t="shared" si="17"/>
        <v>0.71438632209162145</v>
      </c>
    </row>
    <row r="101" spans="1:12" ht="15.75" customHeight="1" x14ac:dyDescent="0.3">
      <c r="A101" s="9">
        <f t="shared" si="18"/>
        <v>-9.2000000000000597</v>
      </c>
      <c r="B101" s="4">
        <f t="shared" si="14"/>
        <v>1.9787048319881094E-3</v>
      </c>
      <c r="C101" s="4">
        <f t="shared" si="15"/>
        <v>0.88677272855890743</v>
      </c>
      <c r="J101" s="6">
        <f t="shared" si="19"/>
        <v>-3.2499999999999889</v>
      </c>
      <c r="K101" s="4">
        <f t="shared" si="16"/>
        <v>7.6209009074258694E-4</v>
      </c>
      <c r="L101" s="4">
        <f t="shared" si="17"/>
        <v>0.66022266382750161</v>
      </c>
    </row>
    <row r="102" spans="1:12" ht="15.75" customHeight="1" x14ac:dyDescent="0.3">
      <c r="A102" s="9">
        <f t="shared" si="18"/>
        <v>-9.1600000000000605</v>
      </c>
      <c r="B102" s="4">
        <f t="shared" si="14"/>
        <v>1.9614532368615141E-3</v>
      </c>
      <c r="C102" s="4">
        <f t="shared" si="15"/>
        <v>0.93512532120166014</v>
      </c>
      <c r="J102" s="6">
        <f t="shared" si="19"/>
        <v>-3.224999999999989</v>
      </c>
      <c r="K102" s="4">
        <f t="shared" si="16"/>
        <v>7.5040373079672345E-4</v>
      </c>
      <c r="L102" s="4">
        <f t="shared" si="17"/>
        <v>0.60430994810173122</v>
      </c>
    </row>
    <row r="103" spans="1:12" ht="15.75" customHeight="1" x14ac:dyDescent="0.3">
      <c r="A103" s="9">
        <f t="shared" si="18"/>
        <v>-9.1200000000000614</v>
      </c>
      <c r="B103" s="4">
        <f t="shared" si="14"/>
        <v>1.9442782563756219E-3</v>
      </c>
      <c r="C103" s="4">
        <f t="shared" si="15"/>
        <v>0.97061344346956535</v>
      </c>
      <c r="J103" s="6">
        <f t="shared" si="19"/>
        <v>-3.1999999999999891</v>
      </c>
      <c r="K103" s="4">
        <f t="shared" si="16"/>
        <v>7.3880782817432043E-4</v>
      </c>
      <c r="L103" s="4">
        <f t="shared" si="17"/>
        <v>0.54744141867563501</v>
      </c>
    </row>
    <row r="104" spans="1:12" ht="15.75" customHeight="1" x14ac:dyDescent="0.3">
      <c r="A104" s="9">
        <f t="shared" si="18"/>
        <v>-9.0800000000000622</v>
      </c>
      <c r="B104" s="4">
        <f t="shared" si="14"/>
        <v>1.9271798715295807E-3</v>
      </c>
      <c r="C104" s="4">
        <f t="shared" si="15"/>
        <v>0.99238249600157835</v>
      </c>
      <c r="J104" s="6">
        <f t="shared" si="19"/>
        <v>-3.1749999999999892</v>
      </c>
      <c r="K104" s="4">
        <f t="shared" si="16"/>
        <v>7.2730237786895649E-4</v>
      </c>
      <c r="L104" s="4">
        <f t="shared" si="17"/>
        <v>0.49039363822480264</v>
      </c>
    </row>
    <row r="105" spans="1:12" ht="15.75" customHeight="1" x14ac:dyDescent="0.3">
      <c r="A105" s="9">
        <f t="shared" si="18"/>
        <v>-9.0400000000000631</v>
      </c>
      <c r="B105" s="4">
        <f t="shared" si="14"/>
        <v>1.9101580634074333E-3</v>
      </c>
      <c r="C105" s="4">
        <f t="shared" si="15"/>
        <v>0.99999168717476572</v>
      </c>
      <c r="J105" s="6">
        <f t="shared" si="19"/>
        <v>-3.1499999999999893</v>
      </c>
      <c r="K105" s="4">
        <f t="shared" si="16"/>
        <v>7.1588737491327774E-4</v>
      </c>
      <c r="L105" s="4">
        <f t="shared" si="17"/>
        <v>0.43391615940363376</v>
      </c>
    </row>
    <row r="106" spans="1:12" ht="15.75" customHeight="1" x14ac:dyDescent="0.3">
      <c r="A106" s="9">
        <f t="shared" si="18"/>
        <v>-9.0000000000000639</v>
      </c>
      <c r="B106" s="4">
        <f t="shared" si="14"/>
        <v>1.8932128131780928E-3</v>
      </c>
      <c r="C106" s="4">
        <f t="shared" si="15"/>
        <v>0.99341408056735625</v>
      </c>
      <c r="J106" s="6">
        <f t="shared" si="19"/>
        <v>-3.1249999999999893</v>
      </c>
      <c r="K106" s="4">
        <f t="shared" si="16"/>
        <v>7.0456281437899159E-4</v>
      </c>
      <c r="L106" s="4">
        <f t="shared" si="17"/>
        <v>0.37872225861816983</v>
      </c>
    </row>
    <row r="107" spans="1:12" ht="15.75" customHeight="1" x14ac:dyDescent="0.3">
      <c r="A107" s="9">
        <f t="shared" si="18"/>
        <v>-8.9600000000000648</v>
      </c>
      <c r="B107" s="4">
        <f t="shared" si="14"/>
        <v>1.8763441020953153E-3</v>
      </c>
      <c r="C107" s="4">
        <f t="shared" si="15"/>
        <v>0.97302465233940216</v>
      </c>
      <c r="J107" s="6">
        <f t="shared" si="19"/>
        <v>-3.0999999999999894</v>
      </c>
      <c r="K107" s="4">
        <f t="shared" si="16"/>
        <v>6.9332869137686223E-4</v>
      </c>
      <c r="L107" s="4">
        <f t="shared" si="17"/>
        <v>0.32548080325082007</v>
      </c>
    </row>
    <row r="108" spans="1:12" ht="15.75" customHeight="1" x14ac:dyDescent="0.3">
      <c r="A108" s="9">
        <f t="shared" si="18"/>
        <v>-8.9200000000000657</v>
      </c>
      <c r="B108" s="4">
        <f t="shared" si="14"/>
        <v>1.8595519114976821E-3</v>
      </c>
      <c r="C108" s="4">
        <f t="shared" si="15"/>
        <v>0.93957727252469359</v>
      </c>
      <c r="J108" s="6">
        <f t="shared" si="19"/>
        <v>-3.0749999999999895</v>
      </c>
      <c r="K108" s="4">
        <f t="shared" si="16"/>
        <v>6.8218500105671188E-4</v>
      </c>
      <c r="L108" s="4">
        <f t="shared" si="17"/>
        <v>0.27480929790616249</v>
      </c>
    </row>
    <row r="109" spans="1:12" ht="15.75" customHeight="1" x14ac:dyDescent="0.3">
      <c r="A109" s="9">
        <f t="shared" si="18"/>
        <v>-8.8800000000000665</v>
      </c>
      <c r="B109" s="4">
        <f t="shared" si="14"/>
        <v>1.842836222808585E-3</v>
      </c>
      <c r="C109" s="4">
        <f t="shared" si="15"/>
        <v>0.89417180111578154</v>
      </c>
      <c r="J109" s="6">
        <f t="shared" si="19"/>
        <v>-3.0499999999999896</v>
      </c>
      <c r="K109" s="4">
        <f t="shared" si="16"/>
        <v>6.7113173860741855E-4</v>
      </c>
      <c r="L109" s="4">
        <f t="shared" si="17"/>
        <v>0.22726813156277392</v>
      </c>
    </row>
    <row r="110" spans="1:12" ht="15.75" customHeight="1" x14ac:dyDescent="0.3">
      <c r="A110" s="9">
        <f t="shared" si="18"/>
        <v>-8.8400000000000674</v>
      </c>
      <c r="B110" s="4">
        <f t="shared" si="14"/>
        <v>1.826197017536189E-3</v>
      </c>
      <c r="C110" s="4">
        <f t="shared" si="15"/>
        <v>0.83821271374652828</v>
      </c>
      <c r="J110" s="6">
        <f t="shared" si="19"/>
        <v>-3.0249999999999897</v>
      </c>
      <c r="K110" s="4">
        <f t="shared" si="16"/>
        <v>6.6016889925690943E-4</v>
      </c>
      <c r="L110" s="4">
        <f t="shared" si="17"/>
        <v>0.18335602562200343</v>
      </c>
    </row>
    <row r="111" spans="1:12" ht="15.75" customHeight="1" x14ac:dyDescent="0.3">
      <c r="A111" s="9">
        <f t="shared" si="18"/>
        <v>-8.8000000000000682</v>
      </c>
      <c r="B111" s="4">
        <f t="shared" si="14"/>
        <v>1.8096342772734207E-3</v>
      </c>
      <c r="C111" s="4">
        <f t="shared" si="15"/>
        <v>0.77336083961860425</v>
      </c>
      <c r="J111" s="6">
        <f t="shared" si="19"/>
        <v>-2.9999999999999898</v>
      </c>
      <c r="K111" s="4">
        <f t="shared" si="16"/>
        <v>6.4929647827216108E-4</v>
      </c>
      <c r="L111" s="4">
        <f t="shared" si="17"/>
        <v>0.14350666297303566</v>
      </c>
    </row>
    <row r="112" spans="1:12" ht="15.75" customHeight="1" x14ac:dyDescent="0.3">
      <c r="A112" s="9">
        <f t="shared" si="18"/>
        <v>-8.7600000000000691</v>
      </c>
      <c r="B112" s="4">
        <f t="shared" si="14"/>
        <v>1.7931479836979442E-3</v>
      </c>
      <c r="C112" s="4">
        <f t="shared" si="15"/>
        <v>0.70147990493666146</v>
      </c>
      <c r="J112" s="6">
        <f t="shared" si="19"/>
        <v>-2.9749999999999899</v>
      </c>
      <c r="K112" s="4">
        <f t="shared" si="16"/>
        <v>6.3851447095920064E-4</v>
      </c>
      <c r="L112" s="4">
        <f t="shared" si="17"/>
        <v>0.10808646051173115</v>
      </c>
    </row>
    <row r="113" spans="1:12" ht="15.75" customHeight="1" x14ac:dyDescent="0.3">
      <c r="A113" s="9">
        <f t="shared" si="18"/>
        <v>-8.7200000000000699</v>
      </c>
      <c r="B113" s="4">
        <f t="shared" si="14"/>
        <v>1.7767381185721353E-3</v>
      </c>
      <c r="C113" s="4">
        <f t="shared" si="15"/>
        <v>0.62457962921458177</v>
      </c>
      <c r="J113" s="6">
        <f t="shared" si="19"/>
        <v>-2.94999999999999</v>
      </c>
      <c r="K113" s="4">
        <f t="shared" si="16"/>
        <v>6.2782287266309694E-4</v>
      </c>
      <c r="L113" s="4">
        <f t="shared" si="17"/>
        <v>7.7393432165452469E-2</v>
      </c>
    </row>
    <row r="114" spans="1:12" ht="15.75" customHeight="1" x14ac:dyDescent="0.3">
      <c r="A114" s="9">
        <f t="shared" si="18"/>
        <v>-8.6800000000000708</v>
      </c>
      <c r="B114" s="4">
        <f t="shared" si="14"/>
        <v>1.7604046637430656E-3</v>
      </c>
      <c r="C114" s="4">
        <f t="shared" si="15"/>
        <v>0.54475712176334279</v>
      </c>
      <c r="J114" s="6">
        <f t="shared" si="19"/>
        <v>-2.9249999999999901</v>
      </c>
      <c r="K114" s="4">
        <f t="shared" si="16"/>
        <v>6.1722167876796376E-4</v>
      </c>
      <c r="L114" s="4">
        <f t="shared" si="17"/>
        <v>5.1657076437841176E-2</v>
      </c>
    </row>
    <row r="115" spans="1:12" ht="15.75" customHeight="1" x14ac:dyDescent="0.3">
      <c r="A115" s="9">
        <f t="shared" si="18"/>
        <v>-8.6400000000000716</v>
      </c>
      <c r="B115" s="4">
        <f t="shared" si="14"/>
        <v>1.7441476011424775E-3</v>
      </c>
      <c r="C115" s="4">
        <f t="shared" si="15"/>
        <v>0.46413827529622748</v>
      </c>
      <c r="J115" s="6">
        <f t="shared" si="19"/>
        <v>-2.8999999999999901</v>
      </c>
      <c r="K115" s="4">
        <f t="shared" si="16"/>
        <v>6.0671088469695382E-4</v>
      </c>
      <c r="L115" s="4">
        <f t="shared" si="17"/>
        <v>3.1039211795655997E-2</v>
      </c>
    </row>
    <row r="116" spans="1:12" ht="15.75" customHeight="1" x14ac:dyDescent="0.3">
      <c r="A116" s="9">
        <f t="shared" si="18"/>
        <v>-8.6000000000000725</v>
      </c>
      <c r="B116" s="4">
        <f t="shared" si="14"/>
        <v>1.7279669127867655E-3</v>
      </c>
      <c r="C116" s="4">
        <f t="shared" si="15"/>
        <v>0.38482075793231107</v>
      </c>
      <c r="J116" s="6">
        <f t="shared" si="19"/>
        <v>-2.8749999999999902</v>
      </c>
      <c r="K116" s="4">
        <f t="shared" si="16"/>
        <v>5.9629048591225756E-4</v>
      </c>
      <c r="L116" s="4">
        <f t="shared" si="17"/>
        <v>1.5635674829696466E-2</v>
      </c>
    </row>
    <row r="117" spans="1:12" ht="15.75" customHeight="1" x14ac:dyDescent="0.3">
      <c r="A117" s="9">
        <f t="shared" si="18"/>
        <v>-8.5600000000000733</v>
      </c>
      <c r="B117" s="4">
        <f t="shared" si="14"/>
        <v>1.7118625807769467E-3</v>
      </c>
      <c r="C117" s="4">
        <f t="shared" si="15"/>
        <v>0.30882006994459299</v>
      </c>
      <c r="J117" s="6">
        <f t="shared" si="19"/>
        <v>-2.8499999999999903</v>
      </c>
      <c r="K117" s="4">
        <f t="shared" si="16"/>
        <v>5.8596047791510382E-4</v>
      </c>
      <c r="L117" s="4">
        <f t="shared" si="17"/>
        <v>5.4787899490681413E-3</v>
      </c>
    </row>
    <row r="118" spans="1:12" ht="15.75" customHeight="1" x14ac:dyDescent="0.3">
      <c r="A118" s="9">
        <f t="shared" si="18"/>
        <v>-8.5200000000000742</v>
      </c>
      <c r="B118" s="4">
        <f t="shared" si="14"/>
        <v>1.6958345872986585E-3</v>
      </c>
      <c r="C118" s="4">
        <f t="shared" si="15"/>
        <v>0.23801996408177106</v>
      </c>
      <c r="J118" s="6">
        <f t="shared" si="19"/>
        <v>-2.8249999999999904</v>
      </c>
      <c r="K118" s="4">
        <f t="shared" si="16"/>
        <v>5.7572085624575274E-4</v>
      </c>
      <c r="L118" s="4">
        <f t="shared" si="17"/>
        <v>5.4051529616078176E-4</v>
      </c>
    </row>
    <row r="119" spans="1:12" ht="15.75" customHeight="1" x14ac:dyDescent="0.3">
      <c r="A119" s="9">
        <f t="shared" si="18"/>
        <v>-8.480000000000075</v>
      </c>
      <c r="B119" s="4">
        <f t="shared" si="14"/>
        <v>1.6798829146221082E-3</v>
      </c>
      <c r="C119" s="4">
        <f t="shared" si="15"/>
        <v>0.17412833532136163</v>
      </c>
      <c r="J119" s="6">
        <f t="shared" si="19"/>
        <v>-2.7999999999999905</v>
      </c>
      <c r="K119" s="4">
        <f t="shared" si="16"/>
        <v>5.6557161648349886E-4</v>
      </c>
      <c r="L119" s="4">
        <f t="shared" si="17"/>
        <v>7.3616745545085349E-4</v>
      </c>
    </row>
    <row r="120" spans="1:12" ht="15.75" customHeight="1" x14ac:dyDescent="0.3">
      <c r="A120" s="9">
        <f t="shared" si="18"/>
        <v>-8.4400000000000759</v>
      </c>
      <c r="B120" s="4">
        <f t="shared" si="14"/>
        <v>1.664007545102076E-3</v>
      </c>
      <c r="C120" s="4">
        <f t="shared" si="15"/>
        <v>0.11863947480247278</v>
      </c>
      <c r="J120" s="6">
        <f t="shared" si="19"/>
        <v>-2.7749999999999906</v>
      </c>
      <c r="K120" s="4">
        <f t="shared" si="16"/>
        <v>5.5551275424666293E-4</v>
      </c>
      <c r="L120" s="4">
        <f t="shared" si="17"/>
        <v>5.9286272085337655E-3</v>
      </c>
    </row>
    <row r="121" spans="1:12" ht="15.75" customHeight="1" x14ac:dyDescent="0.3">
      <c r="A121" s="9">
        <f t="shared" si="18"/>
        <v>-8.4000000000000767</v>
      </c>
      <c r="B121" s="4">
        <f t="shared" si="14"/>
        <v>1.6482084611778877E-3</v>
      </c>
      <c r="C121" s="4">
        <f t="shared" si="15"/>
        <v>7.2803360699140118E-2</v>
      </c>
      <c r="J121" s="6">
        <f t="shared" si="19"/>
        <v>-2.7499999999999907</v>
      </c>
      <c r="K121" s="4">
        <f t="shared" si="16"/>
        <v>5.4554426519259458E-4</v>
      </c>
      <c r="L121" s="4">
        <f t="shared" si="17"/>
        <v>1.5932929881812663E-2</v>
      </c>
    </row>
    <row r="122" spans="1:12" ht="15.75" customHeight="1" x14ac:dyDescent="0.3">
      <c r="A122" s="9">
        <f t="shared" si="18"/>
        <v>-8.3600000000000776</v>
      </c>
      <c r="B122" s="4">
        <f t="shared" si="14"/>
        <v>1.6324856453733896E-3</v>
      </c>
      <c r="C122" s="4">
        <f t="shared" si="15"/>
        <v>3.7602432935470664E-2</v>
      </c>
      <c r="J122" s="6">
        <f t="shared" si="19"/>
        <v>-2.7249999999999908</v>
      </c>
      <c r="K122" s="4">
        <f t="shared" si="16"/>
        <v>5.3566614501767058E-4</v>
      </c>
      <c r="L122" s="4">
        <f t="shared" si="17"/>
        <v>3.0521146553006251E-2</v>
      </c>
    </row>
    <row r="123" spans="1:12" ht="15.75" customHeight="1" x14ac:dyDescent="0.3">
      <c r="A123" s="9">
        <f t="shared" si="18"/>
        <v>-8.3200000000000784</v>
      </c>
      <c r="B123" s="4">
        <f t="shared" si="14"/>
        <v>1.6168390802969261E-3</v>
      </c>
      <c r="C123" s="4">
        <f t="shared" si="15"/>
        <v>1.3736075467984499E-2</v>
      </c>
      <c r="J123" s="6">
        <f t="shared" si="19"/>
        <v>-2.6999999999999909</v>
      </c>
      <c r="K123" s="4">
        <f t="shared" si="16"/>
        <v>5.2587838945728827E-4</v>
      </c>
      <c r="L123" s="4">
        <f t="shared" si="17"/>
        <v>4.9427466334290349E-2</v>
      </c>
    </row>
    <row r="124" spans="1:12" ht="15.75" customHeight="1" x14ac:dyDescent="0.3">
      <c r="A124" s="9">
        <f t="shared" si="18"/>
        <v>-8.2800000000000793</v>
      </c>
      <c r="B124" s="4">
        <f t="shared" si="14"/>
        <v>1.6012687486413272E-3</v>
      </c>
      <c r="C124" s="4">
        <f t="shared" si="15"/>
        <v>1.6128153301498971E-3</v>
      </c>
      <c r="J124" s="6">
        <f t="shared" si="19"/>
        <v>-2.6749999999999909</v>
      </c>
      <c r="K124" s="4">
        <f t="shared" si="16"/>
        <v>5.1618099428586695E-4</v>
      </c>
      <c r="L124" s="4">
        <f t="shared" si="17"/>
        <v>7.2353394938652504E-2</v>
      </c>
    </row>
    <row r="125" spans="1:12" ht="15.75" customHeight="1" x14ac:dyDescent="0.3">
      <c r="A125" s="9">
        <f t="shared" si="18"/>
        <v>-8.2400000000000801</v>
      </c>
      <c r="B125" s="4">
        <f t="shared" si="14"/>
        <v>1.5857746331838821E-3</v>
      </c>
      <c r="C125" s="4">
        <f t="shared" si="15"/>
        <v>1.3500469910580071E-3</v>
      </c>
      <c r="J125" s="6">
        <f t="shared" si="19"/>
        <v>-2.649999999999991</v>
      </c>
      <c r="K125" s="4">
        <f t="shared" si="16"/>
        <v>5.0657395531684523E-4</v>
      </c>
      <c r="L125" s="4">
        <f t="shared" si="17"/>
        <v>9.8972990570386554E-2</v>
      </c>
    </row>
    <row r="126" spans="1:12" ht="15.75" customHeight="1" x14ac:dyDescent="0.3">
      <c r="A126" s="9">
        <f t="shared" si="18"/>
        <v>-8.200000000000081</v>
      </c>
      <c r="B126" s="4">
        <f t="shared" si="14"/>
        <v>1.5703567167863206E-3</v>
      </c>
      <c r="C126" s="4">
        <f t="shared" si="15"/>
        <v>1.2780908259174606E-2</v>
      </c>
      <c r="J126" s="6">
        <f t="shared" si="19"/>
        <v>-2.6249999999999911</v>
      </c>
      <c r="K126" s="4">
        <f t="shared" si="16"/>
        <v>4.9705726840267755E-4</v>
      </c>
      <c r="L126" s="4">
        <f t="shared" si="17"/>
        <v>0.12893806467511965</v>
      </c>
    </row>
    <row r="127" spans="1:12" ht="15.75" customHeight="1" x14ac:dyDescent="0.3">
      <c r="A127" s="9">
        <f t="shared" si="18"/>
        <v>-8.1600000000000819</v>
      </c>
      <c r="B127" s="4">
        <f t="shared" si="14"/>
        <v>1.5550149823947887E-3</v>
      </c>
      <c r="C127" s="4">
        <f t="shared" si="15"/>
        <v>3.5467773532986691E-2</v>
      </c>
      <c r="J127" s="6">
        <f t="shared" si="19"/>
        <v>-2.5999999999999912</v>
      </c>
      <c r="K127" s="4">
        <f t="shared" si="16"/>
        <v>4.8763092943483424E-4</v>
      </c>
      <c r="L127" s="4">
        <f t="shared" si="17"/>
        <v>0.16188328206301034</v>
      </c>
    </row>
    <row r="128" spans="1:12" ht="15.75" customHeight="1" x14ac:dyDescent="0.3">
      <c r="A128" s="9">
        <f t="shared" si="18"/>
        <v>-8.1200000000000827</v>
      </c>
      <c r="B128" s="4">
        <f t="shared" si="14"/>
        <v>1.5397494130398302E-3</v>
      </c>
      <c r="C128" s="4">
        <f t="shared" si="15"/>
        <v>6.8721694343012341E-2</v>
      </c>
      <c r="J128" s="6">
        <f t="shared" si="19"/>
        <v>-2.5749999999999913</v>
      </c>
      <c r="K128" s="4">
        <f t="shared" si="16"/>
        <v>4.782949343437998E-4</v>
      </c>
      <c r="L128" s="4">
        <f t="shared" si="17"/>
        <v>0.19743110221571436</v>
      </c>
    </row>
    <row r="129" spans="1:12" ht="15.75" customHeight="1" x14ac:dyDescent="0.3">
      <c r="A129" s="9">
        <f t="shared" si="18"/>
        <v>-8.0800000000000836</v>
      </c>
      <c r="B129" s="4">
        <f t="shared" si="14"/>
        <v>1.5245599918363728E-3</v>
      </c>
      <c r="C129" s="4">
        <f t="shared" si="15"/>
        <v>0.11162700763498118</v>
      </c>
      <c r="J129" s="6">
        <f t="shared" si="19"/>
        <v>-2.5499999999999914</v>
      </c>
      <c r="K129" s="4">
        <f t="shared" si="16"/>
        <v>4.6904927909906767E-4</v>
      </c>
      <c r="L129" s="4">
        <f t="shared" si="17"/>
        <v>0.23519651105115369</v>
      </c>
    </row>
    <row r="130" spans="1:12" ht="15.75" customHeight="1" x14ac:dyDescent="0.3">
      <c r="A130" s="9">
        <f t="shared" si="18"/>
        <v>-8.0400000000000844</v>
      </c>
      <c r="B130" s="4">
        <f t="shared" si="14"/>
        <v>1.5094467019836995E-3</v>
      </c>
      <c r="C130" s="4">
        <f t="shared" si="15"/>
        <v>0.16307025004221215</v>
      </c>
      <c r="J130" s="6">
        <f t="shared" si="19"/>
        <v>-2.5249999999999915</v>
      </c>
      <c r="K130" s="4">
        <f t="shared" si="16"/>
        <v>4.5989395970913964E-4</v>
      </c>
      <c r="L130" s="4">
        <f t="shared" si="17"/>
        <v>0.27479149991202867</v>
      </c>
    </row>
    <row r="131" spans="1:12" ht="15.75" customHeight="1" x14ac:dyDescent="0.3">
      <c r="A131" s="9">
        <f t="shared" si="18"/>
        <v>-8.0000000000000853</v>
      </c>
      <c r="B131" s="4">
        <f t="shared" si="14"/>
        <v>1.4944095267654281E-3</v>
      </c>
      <c r="C131" s="4">
        <f t="shared" si="15"/>
        <v>0.22177246160450609</v>
      </c>
      <c r="J131" s="6">
        <f t="shared" si="19"/>
        <v>-2.4999999999999916</v>
      </c>
      <c r="K131" s="4">
        <f t="shared" si="16"/>
        <v>4.5082897222152753E-4</v>
      </c>
      <c r="L131" s="4">
        <f t="shared" si="17"/>
        <v>0.31582925594161715</v>
      </c>
    </row>
    <row r="132" spans="1:12" ht="15.75" customHeight="1" x14ac:dyDescent="0.3">
      <c r="A132" s="9">
        <f t="shared" si="18"/>
        <v>-7.9600000000000852</v>
      </c>
      <c r="B132" s="4">
        <f t="shared" si="14"/>
        <v>1.4794484495494948E-3</v>
      </c>
      <c r="C132" s="4">
        <f t="shared" si="15"/>
        <v>0.28632393438673365</v>
      </c>
      <c r="J132" s="6">
        <f t="shared" si="19"/>
        <v>-2.4749999999999917</v>
      </c>
      <c r="K132" s="4">
        <f t="shared" si="16"/>
        <v>4.4185431272274623E-4</v>
      </c>
      <c r="L132" s="4">
        <f t="shared" si="17"/>
        <v>0.35792803520610461</v>
      </c>
    </row>
    <row r="133" spans="1:12" ht="15.75" customHeight="1" x14ac:dyDescent="0.3">
      <c r="A133" s="9">
        <f t="shared" si="18"/>
        <v>-7.9200000000000852</v>
      </c>
      <c r="B133" s="4">
        <f t="shared" si="14"/>
        <v>1.4645634537881376E-3</v>
      </c>
      <c r="C133" s="4">
        <f t="shared" si="15"/>
        <v>0.35522045894664533</v>
      </c>
      <c r="J133" s="6">
        <f t="shared" si="19"/>
        <v>-2.4499999999999917</v>
      </c>
      <c r="K133" s="4">
        <f t="shared" si="16"/>
        <v>4.3296997733831434E-4</v>
      </c>
      <c r="L133" s="4">
        <f t="shared" si="17"/>
        <v>0.40071469682447358</v>
      </c>
    </row>
    <row r="134" spans="1:12" ht="15.75" customHeight="1" x14ac:dyDescent="0.3">
      <c r="A134" s="9">
        <f t="shared" si="18"/>
        <v>-7.8800000000000852</v>
      </c>
      <c r="B134" s="4">
        <f t="shared" si="14"/>
        <v>1.4497545230178707E-3</v>
      </c>
      <c r="C134" s="4">
        <f t="shared" si="15"/>
        <v>0.42690014274541027</v>
      </c>
      <c r="J134" s="6">
        <f t="shared" si="19"/>
        <v>-2.4249999999999918</v>
      </c>
      <c r="K134" s="4">
        <f t="shared" si="16"/>
        <v>4.2417596223275175E-4</v>
      </c>
      <c r="L134" s="4">
        <f t="shared" si="17"/>
        <v>0.44382788289856584</v>
      </c>
    </row>
    <row r="135" spans="1:12" ht="15.75" customHeight="1" x14ac:dyDescent="0.3">
      <c r="A135" s="9">
        <f t="shared" si="18"/>
        <v>-7.8400000000000851</v>
      </c>
      <c r="B135" s="4">
        <f t="shared" si="14"/>
        <v>1.4350216408594632E-3</v>
      </c>
      <c r="C135" s="4">
        <f t="shared" si="15"/>
        <v>0.4997799170651589</v>
      </c>
      <c r="J135" s="6">
        <f t="shared" si="19"/>
        <v>-2.3999999999999919</v>
      </c>
      <c r="K135" s="4">
        <f t="shared" si="16"/>
        <v>4.1547226360957716E-4</v>
      </c>
      <c r="L135" s="4">
        <f t="shared" si="17"/>
        <v>0.48692083513522733</v>
      </c>
    </row>
    <row r="136" spans="1:12" ht="15.75" customHeight="1" x14ac:dyDescent="0.3">
      <c r="A136" s="9">
        <f t="shared" si="18"/>
        <v>-7.8000000000000851</v>
      </c>
      <c r="B136" s="4">
        <f t="shared" si="14"/>
        <v>1.4203647910179245E-3</v>
      </c>
      <c r="C136" s="4">
        <f t="shared" si="15"/>
        <v>0.57229091011259081</v>
      </c>
      <c r="J136" s="6">
        <f t="shared" si="19"/>
        <v>-2.374999999999992</v>
      </c>
      <c r="K136" s="4">
        <f t="shared" si="16"/>
        <v>4.0685887771130843E-4</v>
      </c>
      <c r="L136" s="4">
        <f t="shared" si="17"/>
        <v>0.52966384467208583</v>
      </c>
    </row>
    <row r="137" spans="1:12" ht="15.75" customHeight="1" x14ac:dyDescent="0.3">
      <c r="A137" s="9">
        <f t="shared" si="18"/>
        <v>-7.7600000000000851</v>
      </c>
      <c r="B137" s="4">
        <f t="shared" si="14"/>
        <v>1.4057839572824801E-3</v>
      </c>
      <c r="C137" s="4">
        <f t="shared" si="15"/>
        <v>0.64291194080304981</v>
      </c>
      <c r="J137" s="6">
        <f t="shared" si="19"/>
        <v>-2.3499999999999921</v>
      </c>
      <c r="K137" s="4">
        <f t="shared" si="16"/>
        <v>3.9833580081945718E-4</v>
      </c>
      <c r="L137" s="4">
        <f t="shared" si="17"/>
        <v>0.57174633672416608</v>
      </c>
    </row>
    <row r="138" spans="1:12" ht="15.75" customHeight="1" x14ac:dyDescent="0.3">
      <c r="A138" s="9">
        <f t="shared" si="18"/>
        <v>-7.720000000000085</v>
      </c>
      <c r="B138" s="4">
        <f t="shared" si="14"/>
        <v>1.3912791235265638E-3</v>
      </c>
      <c r="C138" s="4">
        <f t="shared" si="15"/>
        <v>0.71020047713435641</v>
      </c>
      <c r="J138" s="6">
        <f t="shared" si="19"/>
        <v>-2.3249999999999922</v>
      </c>
      <c r="K138" s="4">
        <f t="shared" si="16"/>
        <v>3.8990302925453086E-4</v>
      </c>
      <c r="L138" s="4">
        <f t="shared" si="17"/>
        <v>0.61287859623797469</v>
      </c>
    </row>
    <row r="139" spans="1:12" ht="15.75" customHeight="1" x14ac:dyDescent="0.3">
      <c r="A139" s="9">
        <f t="shared" si="18"/>
        <v>-7.680000000000085</v>
      </c>
      <c r="B139" s="4">
        <f t="shared" si="14"/>
        <v>1.3768502737077795E-3</v>
      </c>
      <c r="C139" s="4">
        <f t="shared" si="15"/>
        <v>0.77282050191075768</v>
      </c>
      <c r="J139" s="6">
        <f t="shared" si="19"/>
        <v>-2.2999999999999923</v>
      </c>
      <c r="K139" s="4">
        <f t="shared" si="16"/>
        <v>3.8156055937602876E-4</v>
      </c>
      <c r="L139" s="4">
        <f t="shared" si="17"/>
        <v>0.65279314476245343</v>
      </c>
    </row>
    <row r="140" spans="1:12" ht="15.75" customHeight="1" x14ac:dyDescent="0.3">
      <c r="A140" s="9">
        <f t="shared" si="18"/>
        <v>-7.6400000000000849</v>
      </c>
      <c r="B140" s="4">
        <f t="shared" si="14"/>
        <v>1.3624973918678941E-3</v>
      </c>
      <c r="C140" s="4">
        <f t="shared" si="15"/>
        <v>0.82956683372567597</v>
      </c>
      <c r="J140" s="6">
        <f t="shared" si="19"/>
        <v>-2.2749999999999924</v>
      </c>
      <c r="K140" s="4">
        <f t="shared" si="16"/>
        <v>3.7330838758243916E-4</v>
      </c>
      <c r="L140" s="4">
        <f t="shared" si="17"/>
        <v>0.69124578222094346</v>
      </c>
    </row>
    <row r="141" spans="1:12" ht="15.75" customHeight="1" x14ac:dyDescent="0.3">
      <c r="A141" s="9">
        <f t="shared" si="18"/>
        <v>-7.6000000000000849</v>
      </c>
      <c r="B141" s="4">
        <f t="shared" si="14"/>
        <v>1.348220462132816E-3</v>
      </c>
      <c r="C141" s="4">
        <f t="shared" si="15"/>
        <v>0.8793855595258312</v>
      </c>
      <c r="J141" s="6">
        <f t="shared" si="19"/>
        <v>-2.2499999999999925</v>
      </c>
      <c r="K141" s="4">
        <f t="shared" si="16"/>
        <v>3.6514651031123945E-4</v>
      </c>
      <c r="L141" s="4">
        <f t="shared" si="17"/>
        <v>0.72801631020337165</v>
      </c>
    </row>
    <row r="142" spans="1:12" ht="15.75" customHeight="1" x14ac:dyDescent="0.3">
      <c r="A142" s="9">
        <f t="shared" si="18"/>
        <v>-7.5600000000000849</v>
      </c>
      <c r="B142" s="4">
        <f t="shared" si="14"/>
        <v>1.3340194687125758E-3</v>
      </c>
      <c r="C142" s="4">
        <f t="shared" si="15"/>
        <v>0.9213903438971951</v>
      </c>
      <c r="J142" s="6">
        <f t="shared" si="19"/>
        <v>-2.2249999999999925</v>
      </c>
      <c r="K142" s="4">
        <f t="shared" si="16"/>
        <v>3.5707492403889616E-4</v>
      </c>
      <c r="L142" s="4">
        <f t="shared" si="17"/>
        <v>0.76290895580868345</v>
      </c>
    </row>
    <row r="143" spans="1:12" ht="15.75" customHeight="1" x14ac:dyDescent="0.3">
      <c r="A143" s="9">
        <f t="shared" si="18"/>
        <v>-7.5200000000000848</v>
      </c>
      <c r="B143" s="4">
        <f t="shared" si="14"/>
        <v>1.319894395901309E-3</v>
      </c>
      <c r="C143" s="4">
        <f t="shared" si="15"/>
        <v>0.95487448680740283</v>
      </c>
      <c r="J143" s="6">
        <f t="shared" si="19"/>
        <v>-2.1999999999999926</v>
      </c>
      <c r="K143" s="4">
        <f t="shared" si="16"/>
        <v>3.4909362528085761E-4</v>
      </c>
      <c r="L143" s="4">
        <f t="shared" si="17"/>
        <v>0.79575251697609584</v>
      </c>
    </row>
    <row r="144" spans="1:12" ht="15.75" customHeight="1" x14ac:dyDescent="0.3">
      <c r="A144" s="9">
        <f t="shared" si="18"/>
        <v>-7.4800000000000848</v>
      </c>
      <c r="B144" s="4">
        <f t="shared" si="14"/>
        <v>1.3058452280772274E-3</v>
      </c>
      <c r="C144" s="4">
        <f t="shared" si="15"/>
        <v>0.97931870355663397</v>
      </c>
      <c r="J144" s="6">
        <f t="shared" si="19"/>
        <v>-2.1749999999999927</v>
      </c>
      <c r="K144" s="4">
        <f t="shared" si="16"/>
        <v>3.41202610591557E-4</v>
      </c>
      <c r="L144" s="4">
        <f t="shared" si="17"/>
        <v>0.8264002516771215</v>
      </c>
    </row>
    <row r="145" spans="1:12" ht="15.75" customHeight="1" x14ac:dyDescent="0.3">
      <c r="A145" s="9">
        <f t="shared" si="18"/>
        <v>-7.4400000000000848</v>
      </c>
      <c r="B145" s="4">
        <f t="shared" si="14"/>
        <v>1.291871949702618E-3</v>
      </c>
      <c r="C145" s="4">
        <f t="shared" si="15"/>
        <v>0.99439469608808717</v>
      </c>
      <c r="J145" s="6">
        <f t="shared" si="19"/>
        <v>-2.1499999999999928</v>
      </c>
      <c r="K145" s="4">
        <f t="shared" si="16"/>
        <v>3.3340187656441067E-4</v>
      </c>
      <c r="L145" s="4">
        <f t="shared" si="17"/>
        <v>0.85472953433039267</v>
      </c>
    </row>
    <row r="146" spans="1:12" ht="15.75" customHeight="1" x14ac:dyDescent="0.3">
      <c r="A146" s="9">
        <f t="shared" si="18"/>
        <v>-7.4000000000000847</v>
      </c>
      <c r="B146" s="4">
        <f t="shared" si="14"/>
        <v>1.2779745453238066E-3</v>
      </c>
      <c r="C146" s="4">
        <f t="shared" si="15"/>
        <v>0.99996467188224858</v>
      </c>
      <c r="J146" s="6">
        <f t="shared" si="19"/>
        <v>-2.1249999999999929</v>
      </c>
      <c r="K146" s="4">
        <f t="shared" si="16"/>
        <v>3.2569141983181365E-4</v>
      </c>
      <c r="L146" s="4">
        <f t="shared" si="17"/>
        <v>0.88064130338212676</v>
      </c>
    </row>
    <row r="147" spans="1:12" ht="15.75" customHeight="1" x14ac:dyDescent="0.3">
      <c r="A147" s="9">
        <f t="shared" si="18"/>
        <v>-7.3600000000000847</v>
      </c>
      <c r="B147" s="4">
        <f t="shared" si="14"/>
        <v>1.2641529995711504E-3</v>
      </c>
      <c r="C147" s="4">
        <f t="shared" si="15"/>
        <v>0.99607704404267716</v>
      </c>
      <c r="J147" s="6">
        <f t="shared" si="19"/>
        <v>-2.099999999999993</v>
      </c>
      <c r="K147" s="4">
        <f t="shared" si="16"/>
        <v>3.1807123706513874E-4</v>
      </c>
      <c r="L147" s="4">
        <f t="shared" si="17"/>
        <v>0.90405932420373125</v>
      </c>
    </row>
    <row r="148" spans="1:12" ht="15.75" customHeight="1" x14ac:dyDescent="0.3">
      <c r="A148" s="9">
        <f t="shared" si="18"/>
        <v>-7.3200000000000847</v>
      </c>
      <c r="B148" s="4">
        <f t="shared" si="14"/>
        <v>1.2504072971590162E-3</v>
      </c>
      <c r="C148" s="4">
        <f t="shared" si="15"/>
        <v>0.98295861286067032</v>
      </c>
      <c r="J148" s="6">
        <f t="shared" si="19"/>
        <v>-2.0749999999999931</v>
      </c>
      <c r="K148" s="4">
        <f t="shared" si="16"/>
        <v>3.1054132497473761E-4</v>
      </c>
      <c r="L148" s="4">
        <f t="shared" si="17"/>
        <v>0.92492929133262525</v>
      </c>
    </row>
    <row r="149" spans="1:12" ht="15.75" customHeight="1" x14ac:dyDescent="0.3">
      <c r="A149" s="9">
        <f t="shared" si="18"/>
        <v>-7.2800000000000846</v>
      </c>
      <c r="B149" s="4">
        <f t="shared" si="14"/>
        <v>1.2367374228857569E-3</v>
      </c>
      <c r="C149" s="4">
        <f t="shared" si="15"/>
        <v>0.96100358444605172</v>
      </c>
      <c r="J149" s="6">
        <f t="shared" si="19"/>
        <v>-2.0499999999999932</v>
      </c>
      <c r="K149" s="4">
        <f t="shared" si="16"/>
        <v>3.0310168030993524E-4</v>
      </c>
      <c r="L149" s="4">
        <f t="shared" si="17"/>
        <v>0.94321779366145453</v>
      </c>
    </row>
    <row r="150" spans="1:12" ht="15.75" customHeight="1" x14ac:dyDescent="0.3">
      <c r="A150" s="9">
        <f t="shared" si="18"/>
        <v>-7.2400000000000846</v>
      </c>
      <c r="B150" s="4">
        <f t="shared" si="14"/>
        <v>1.2231433616337031E-3</v>
      </c>
      <c r="C150" s="4">
        <f t="shared" si="15"/>
        <v>0.93075982558219583</v>
      </c>
      <c r="J150" s="6">
        <f t="shared" si="19"/>
        <v>-2.0249999999999932</v>
      </c>
      <c r="K150" s="4">
        <f t="shared" si="16"/>
        <v>2.9575229985903163E-4</v>
      </c>
      <c r="L150" s="4">
        <f t="shared" si="17"/>
        <v>0.95891116550298316</v>
      </c>
    </row>
    <row r="151" spans="1:12" ht="15.75" customHeight="1" x14ac:dyDescent="0.3">
      <c r="A151" s="9">
        <f t="shared" si="18"/>
        <v>-7.2000000000000846</v>
      </c>
      <c r="B151" s="4">
        <f t="shared" si="14"/>
        <v>1.2096250983691336E-3</v>
      </c>
      <c r="C151" s="4">
        <f t="shared" si="15"/>
        <v>0.89291278575879962</v>
      </c>
      <c r="J151" s="6">
        <f t="shared" si="19"/>
        <v>-1.9999999999999933</v>
      </c>
      <c r="K151" s="4">
        <f t="shared" si="16"/>
        <v>2.8849318044929832E-4</v>
      </c>
      <c r="L151" s="4">
        <f t="shared" si="17"/>
        <v>0.97201424556110028</v>
      </c>
    </row>
    <row r="152" spans="1:12" ht="15.75" customHeight="1" x14ac:dyDescent="0.3">
      <c r="A152" s="9">
        <f t="shared" si="18"/>
        <v>-7.1600000000000845</v>
      </c>
      <c r="B152" s="4">
        <f t="shared" si="14"/>
        <v>1.1961826181422673E-3</v>
      </c>
      <c r="C152" s="4">
        <f t="shared" si="15"/>
        <v>0.84826753758655515</v>
      </c>
      <c r="J152" s="6">
        <f t="shared" si="19"/>
        <v>-1.9749999999999934</v>
      </c>
      <c r="K152" s="4">
        <f t="shared" si="16"/>
        <v>2.8132431894697767E-4</v>
      </c>
      <c r="L152" s="4">
        <f t="shared" si="17"/>
        <v>0.9825490647588826</v>
      </c>
    </row>
    <row r="153" spans="1:12" ht="15.75" customHeight="1" x14ac:dyDescent="0.3">
      <c r="A153" s="9">
        <f t="shared" si="18"/>
        <v>-7.1200000000000845</v>
      </c>
      <c r="B153" s="4">
        <f t="shared" si="14"/>
        <v>1.1828159060872374E-3</v>
      </c>
      <c r="C153" s="4">
        <f t="shared" si="15"/>
        <v>0.79772939597899351</v>
      </c>
      <c r="J153" s="6">
        <f t="shared" si="19"/>
        <v>-1.9499999999999935</v>
      </c>
      <c r="K153" s="4">
        <f t="shared" si="16"/>
        <v>2.7424571225728007E-4</v>
      </c>
      <c r="L153" s="4">
        <f t="shared" si="17"/>
        <v>0.99055348264767606</v>
      </c>
    </row>
    <row r="154" spans="1:12" ht="15.75" customHeight="1" x14ac:dyDescent="0.3">
      <c r="A154" s="9">
        <f t="shared" si="18"/>
        <v>-7.0800000000000844</v>
      </c>
      <c r="B154" s="4">
        <f t="shared" si="14"/>
        <v>1.1695249474220778E-3</v>
      </c>
      <c r="C154" s="4">
        <f t="shared" si="15"/>
        <v>0.74228357528572042</v>
      </c>
      <c r="J154" s="6">
        <f t="shared" si="19"/>
        <v>-1.9249999999999936</v>
      </c>
      <c r="K154" s="4">
        <f t="shared" si="16"/>
        <v>2.6725735732438435E-4</v>
      </c>
      <c r="L154" s="4">
        <f t="shared" si="17"/>
        <v>0.99607979077949826</v>
      </c>
    </row>
    <row r="155" spans="1:12" ht="15.75" customHeight="1" x14ac:dyDescent="0.3">
      <c r="A155" s="9">
        <f t="shared" si="18"/>
        <v>-7.0400000000000844</v>
      </c>
      <c r="B155" s="4">
        <f t="shared" si="14"/>
        <v>1.1563097274487073E-3</v>
      </c>
      <c r="C155" s="4">
        <f t="shared" si="15"/>
        <v>0.68297433283944264</v>
      </c>
      <c r="J155" s="6">
        <f t="shared" si="19"/>
        <v>-1.8999999999999937</v>
      </c>
      <c r="K155" s="4">
        <f t="shared" si="16"/>
        <v>2.6035925113143611E-4</v>
      </c>
      <c r="L155" s="4">
        <f t="shared" si="17"/>
        <v>0.99919329999951367</v>
      </c>
    </row>
    <row r="156" spans="1:12" ht="15.75" customHeight="1" x14ac:dyDescent="0.3">
      <c r="A156" s="9">
        <f t="shared" si="18"/>
        <v>-7.0000000000000844</v>
      </c>
      <c r="B156" s="4">
        <f t="shared" si="14"/>
        <v>1.1431702315529001E-3</v>
      </c>
      <c r="C156" s="4">
        <f t="shared" si="15"/>
        <v>0.62088402813748245</v>
      </c>
      <c r="J156" s="6">
        <f t="shared" si="19"/>
        <v>-1.8749999999999938</v>
      </c>
      <c r="K156" s="4">
        <f t="shared" si="16"/>
        <v>2.5355139070054372E-4</v>
      </c>
      <c r="L156" s="4">
        <f t="shared" si="17"/>
        <v>0.99997092713407421</v>
      </c>
    </row>
    <row r="157" spans="1:12" ht="15.75" customHeight="1" x14ac:dyDescent="0.3">
      <c r="A157" s="9">
        <f t="shared" si="18"/>
        <v>-6.9600000000000843</v>
      </c>
      <c r="B157" s="4">
        <f t="shared" si="14"/>
        <v>1.1301064452042841E-3</v>
      </c>
      <c r="C157" s="4">
        <f t="shared" si="15"/>
        <v>0.55711250021999215</v>
      </c>
      <c r="J157" s="6">
        <f t="shared" si="19"/>
        <v>-1.8499999999999939</v>
      </c>
      <c r="K157" s="4">
        <f t="shared" si="16"/>
        <v>2.4683377309277931E-4</v>
      </c>
      <c r="L157" s="4">
        <f t="shared" si="17"/>
        <v>0.99849979503860076</v>
      </c>
    </row>
    <row r="158" spans="1:12" ht="15.75" customHeight="1" x14ac:dyDescent="0.3">
      <c r="A158" s="9">
        <f t="shared" si="18"/>
        <v>-6.9200000000000843</v>
      </c>
      <c r="B158" s="4">
        <f t="shared" si="14"/>
        <v>1.117118353956314E-3</v>
      </c>
      <c r="C158" s="4">
        <f t="shared" si="15"/>
        <v>0.49275713290100004</v>
      </c>
      <c r="J158" s="6">
        <f t="shared" si="19"/>
        <v>-1.824999999999994</v>
      </c>
      <c r="K158" s="4">
        <f t="shared" si="16"/>
        <v>2.4020639540817739E-4</v>
      </c>
      <c r="L158" s="4">
        <f t="shared" si="17"/>
        <v>0.99487585845144566</v>
      </c>
    </row>
    <row r="159" spans="1:12" ht="15.75" customHeight="1" x14ac:dyDescent="0.3">
      <c r="A159" s="9">
        <f t="shared" si="18"/>
        <v>-6.8800000000000843</v>
      </c>
      <c r="B159" s="4">
        <f t="shared" si="14"/>
        <v>1.1042059434462491E-3</v>
      </c>
      <c r="C159" s="4">
        <f t="shared" si="15"/>
        <v>0.42889393956034094</v>
      </c>
      <c r="J159" s="6">
        <f t="shared" si="19"/>
        <v>-1.799999999999994</v>
      </c>
      <c r="K159" s="4">
        <f t="shared" si="16"/>
        <v>2.3366925478573164E-4</v>
      </c>
      <c r="L159" s="4">
        <f t="shared" si="17"/>
        <v>0.9892025665951989</v>
      </c>
    </row>
    <row r="160" spans="1:12" ht="15.75" customHeight="1" x14ac:dyDescent="0.3">
      <c r="A160" s="9">
        <f t="shared" si="18"/>
        <v>-6.8400000000000842</v>
      </c>
      <c r="B160" s="4">
        <f t="shared" si="14"/>
        <v>1.0913691993951525E-3</v>
      </c>
      <c r="C160" s="4">
        <f t="shared" si="15"/>
        <v>0.3665599574211047</v>
      </c>
      <c r="J160" s="6">
        <f t="shared" si="19"/>
        <v>-1.7749999999999941</v>
      </c>
      <c r="K160" s="4">
        <f t="shared" si="16"/>
        <v>2.2722234840339529E-4</v>
      </c>
      <c r="L160" s="4">
        <f t="shared" si="17"/>
        <v>0.98158957199352059</v>
      </c>
    </row>
    <row r="161" spans="1:12" ht="15.75" customHeight="1" x14ac:dyDescent="0.3">
      <c r="A161" s="9">
        <f t="shared" si="18"/>
        <v>-6.8000000000000842</v>
      </c>
      <c r="B161" s="4">
        <f t="shared" si="14"/>
        <v>1.0786081076078543E-3</v>
      </c>
      <c r="C161" s="4">
        <f t="shared" si="15"/>
        <v>0.30673719680197398</v>
      </c>
      <c r="J161" s="6">
        <f t="shared" si="19"/>
        <v>-1.7499999999999942</v>
      </c>
      <c r="K161" s="4">
        <f t="shared" si="16"/>
        <v>2.2086567347807842E-4</v>
      </c>
      <c r="L161" s="4">
        <f t="shared" si="17"/>
        <v>0.97215149354466601</v>
      </c>
    </row>
    <row r="162" spans="1:12" ht="15.75" customHeight="1" x14ac:dyDescent="0.3">
      <c r="A162" s="9">
        <f t="shared" si="18"/>
        <v>-6.7600000000000842</v>
      </c>
      <c r="B162" s="4">
        <f t="shared" si="14"/>
        <v>1.0659226539729474E-3</v>
      </c>
      <c r="C162" s="4">
        <f t="shared" si="15"/>
        <v>0.25033834488342999</v>
      </c>
      <c r="J162" s="6">
        <f t="shared" si="19"/>
        <v>-1.7249999999999943</v>
      </c>
      <c r="K162" s="4">
        <f t="shared" si="16"/>
        <v>2.145992272656477E-4</v>
      </c>
      <c r="L162" s="4">
        <f t="shared" si="17"/>
        <v>0.96100674052523205</v>
      </c>
    </row>
    <row r="163" spans="1:12" ht="15.75" customHeight="1" x14ac:dyDescent="0.3">
      <c r="A163" s="9">
        <f t="shared" si="18"/>
        <v>-6.7200000000000841</v>
      </c>
      <c r="B163" s="4">
        <f t="shared" si="14"/>
        <v>1.0533128244627668E-3</v>
      </c>
      <c r="C163" s="4">
        <f t="shared" si="15"/>
        <v>0.19819437712519744</v>
      </c>
      <c r="J163" s="6">
        <f t="shared" si="19"/>
        <v>-1.6999999999999944</v>
      </c>
      <c r="K163" s="4">
        <f t="shared" si="16"/>
        <v>2.0842300706092477E-4</v>
      </c>
      <c r="L163" s="4">
        <f t="shared" si="17"/>
        <v>0.94827640289968007</v>
      </c>
    </row>
    <row r="164" spans="1:12" ht="15.75" customHeight="1" x14ac:dyDescent="0.3">
      <c r="A164" s="9">
        <f t="shared" si="18"/>
        <v>-6.6800000000000841</v>
      </c>
      <c r="B164" s="4">
        <f t="shared" si="14"/>
        <v>1.0407786051333673E-3</v>
      </c>
      <c r="C164" s="4">
        <f t="shared" si="15"/>
        <v>0.15104418360195698</v>
      </c>
      <c r="J164" s="6">
        <f t="shared" si="19"/>
        <v>-1.6749999999999945</v>
      </c>
      <c r="K164" s="4">
        <f t="shared" si="16"/>
        <v>2.0233701019768327E-4</v>
      </c>
      <c r="L164" s="4">
        <f t="shared" si="17"/>
        <v>0.9340832120911412</v>
      </c>
    </row>
    <row r="165" spans="1:12" ht="15.75" customHeight="1" x14ac:dyDescent="0.3">
      <c r="A165" s="9">
        <f t="shared" si="18"/>
        <v>-6.6400000000000841</v>
      </c>
      <c r="B165" s="4">
        <f t="shared" si="14"/>
        <v>1.0283199821245169E-3</v>
      </c>
      <c r="C165" s="4">
        <f t="shared" si="15"/>
        <v>0.10952627306496537</v>
      </c>
      <c r="J165" s="6">
        <f t="shared" si="19"/>
        <v>-1.6499999999999946</v>
      </c>
      <c r="K165" s="4">
        <f t="shared" si="16"/>
        <v>1.9634123404865109E-4</v>
      </c>
      <c r="L165" s="4">
        <f t="shared" si="17"/>
        <v>0.91855057523309824</v>
      </c>
    </row>
    <row r="166" spans="1:12" ht="15.75" customHeight="1" x14ac:dyDescent="0.3">
      <c r="A166" s="9">
        <f t="shared" si="18"/>
        <v>-6.600000000000084</v>
      </c>
      <c r="B166" s="4">
        <f t="shared" si="14"/>
        <v>1.0159369416596698E-3</v>
      </c>
      <c r="C166" s="4">
        <f t="shared" si="15"/>
        <v>7.417257526116755E-2</v>
      </c>
      <c r="J166" s="6">
        <f t="shared" si="19"/>
        <v>-1.6249999999999947</v>
      </c>
      <c r="K166" s="4">
        <f t="shared" si="16"/>
        <v>1.904356760255056E-4</v>
      </c>
      <c r="L166" s="4">
        <f t="shared" si="17"/>
        <v>0.90180168487399404</v>
      </c>
    </row>
    <row r="167" spans="1:12" ht="15.75" customHeight="1" x14ac:dyDescent="0.3">
      <c r="A167" s="9">
        <f t="shared" si="18"/>
        <v>-6.560000000000084</v>
      </c>
      <c r="B167" s="4">
        <f t="shared" si="14"/>
        <v>1.0036294700459577E-3</v>
      </c>
      <c r="C167" s="4">
        <f t="shared" si="15"/>
        <v>4.5404322606343417E-2</v>
      </c>
      <c r="J167" s="6">
        <f t="shared" si="19"/>
        <v>-1.5999999999999948</v>
      </c>
      <c r="K167" s="4">
        <f t="shared" si="16"/>
        <v>1.8462033357887316E-4</v>
      </c>
      <c r="L167" s="4">
        <f t="shared" si="17"/>
        <v>0.88395870515046759</v>
      </c>
    </row>
    <row r="168" spans="1:12" ht="15.75" customHeight="1" x14ac:dyDescent="0.3">
      <c r="A168" s="9">
        <f t="shared" si="18"/>
        <v>-6.520000000000084</v>
      </c>
      <c r="B168" s="4">
        <f t="shared" si="14"/>
        <v>9.9139755367416639E-4</v>
      </c>
      <c r="C168" s="4">
        <f t="shared" si="15"/>
        <v>2.3529956252816342E-2</v>
      </c>
      <c r="J168" s="6">
        <f t="shared" si="19"/>
        <v>-1.5749999999999948</v>
      </c>
      <c r="K168" s="4">
        <f t="shared" si="16"/>
        <v>1.7889520419833041E-4</v>
      </c>
      <c r="L168" s="4">
        <f t="shared" si="17"/>
        <v>0.86514203458067696</v>
      </c>
    </row>
    <row r="169" spans="1:12" ht="15.75" customHeight="1" x14ac:dyDescent="0.3">
      <c r="A169" s="9">
        <f t="shared" si="18"/>
        <v>-6.4800000000000839</v>
      </c>
      <c r="B169" s="4">
        <f t="shared" si="14"/>
        <v>9.7924117901872307E-4</v>
      </c>
      <c r="C169" s="4">
        <f t="shared" si="15"/>
        <v>8.7449693370367787E-3</v>
      </c>
      <c r="J169" s="6">
        <f t="shared" si="19"/>
        <v>-1.5499999999999949</v>
      </c>
      <c r="K169" s="4">
        <f t="shared" si="16"/>
        <v>1.7326028541239926E-4</v>
      </c>
      <c r="L169" s="4">
        <f t="shared" si="17"/>
        <v>0.84546964485692366</v>
      </c>
    </row>
    <row r="170" spans="1:12" ht="15.75" customHeight="1" x14ac:dyDescent="0.3">
      <c r="A170" s="9">
        <f t="shared" si="18"/>
        <v>-6.4400000000000839</v>
      </c>
      <c r="B170" s="4">
        <f t="shared" si="14"/>
        <v>9.6716033263768075E-4</v>
      </c>
      <c r="C170" s="4">
        <f t="shared" si="15"/>
        <v>1.1335720425926232E-3</v>
      </c>
      <c r="J170" s="6">
        <f t="shared" si="19"/>
        <v>-1.524999999999995</v>
      </c>
      <c r="K170" s="4">
        <f t="shared" si="16"/>
        <v>1.6771557478854852E-4</v>
      </c>
      <c r="L170" s="4">
        <f t="shared" si="17"/>
        <v>0.82505649433525052</v>
      </c>
    </row>
    <row r="171" spans="1:12" ht="15.75" customHeight="1" x14ac:dyDescent="0.3">
      <c r="A171" s="9">
        <f t="shared" si="18"/>
        <v>-6.4000000000000838</v>
      </c>
      <c r="B171" s="4">
        <f t="shared" si="14"/>
        <v>9.5515500117269699E-4</v>
      </c>
      <c r="C171" s="4">
        <f t="shared" si="15"/>
        <v>6.7203926492859223E-4</v>
      </c>
      <c r="J171" s="6">
        <f t="shared" si="19"/>
        <v>-1.4999999999999951</v>
      </c>
      <c r="K171" s="4">
        <f t="shared" si="16"/>
        <v>1.6226106993319153E-4</v>
      </c>
      <c r="L171" s="4">
        <f t="shared" si="17"/>
        <v>0.80401401432621467</v>
      </c>
    </row>
    <row r="172" spans="1:12" ht="15.75" customHeight="1" x14ac:dyDescent="0.3">
      <c r="A172" s="9">
        <f t="shared" si="18"/>
        <v>-6.3600000000000838</v>
      </c>
      <c r="B172" s="4">
        <f t="shared" si="14"/>
        <v>9.4322517134902124E-4</v>
      </c>
      <c r="C172" s="4">
        <f t="shared" si="15"/>
        <v>7.233582205783573E-3</v>
      </c>
      <c r="J172" s="6">
        <f t="shared" si="19"/>
        <v>-1.4749999999999952</v>
      </c>
      <c r="K172" s="4">
        <f t="shared" si="16"/>
        <v>1.5689676849168452E-4</v>
      </c>
      <c r="L172" s="4">
        <f t="shared" si="17"/>
        <v>0.78244966578271336</v>
      </c>
    </row>
    <row r="173" spans="1:12" ht="15.75" customHeight="1" x14ac:dyDescent="0.3">
      <c r="A173" s="9">
        <f t="shared" si="18"/>
        <v>-6.3200000000000838</v>
      </c>
      <c r="B173" s="4">
        <f t="shared" si="14"/>
        <v>9.3137082997548205E-4</v>
      </c>
      <c r="C173" s="4">
        <f t="shared" si="15"/>
        <v>2.0594570153121161E-2</v>
      </c>
      <c r="J173" s="6">
        <f t="shared" si="19"/>
        <v>-1.4499999999999953</v>
      </c>
      <c r="K173" s="4">
        <f t="shared" si="16"/>
        <v>1.5162266814832748E-4</v>
      </c>
      <c r="L173" s="4">
        <f t="shared" si="17"/>
        <v>0.7604665635534662</v>
      </c>
    </row>
    <row r="174" spans="1:12" ht="15.75" customHeight="1" x14ac:dyDescent="0.3">
      <c r="A174" s="9">
        <f t="shared" si="18"/>
        <v>-6.2800000000000837</v>
      </c>
      <c r="B174" s="4">
        <f t="shared" si="14"/>
        <v>9.1959196394446254E-4</v>
      </c>
      <c r="C174" s="4">
        <f t="shared" si="15"/>
        <v>4.044191792523949E-2</v>
      </c>
      <c r="J174" s="6">
        <f t="shared" si="19"/>
        <v>-1.4249999999999954</v>
      </c>
      <c r="K174" s="4">
        <f t="shared" si="16"/>
        <v>1.4643876662636001E-4</v>
      </c>
      <c r="L174" s="4">
        <f t="shared" si="17"/>
        <v>0.73816316502010204</v>
      </c>
    </row>
    <row r="175" spans="1:12" ht="15.75" customHeight="1" x14ac:dyDescent="0.3">
      <c r="A175" s="9">
        <f t="shared" si="18"/>
        <v>-6.2400000000000837</v>
      </c>
      <c r="B175" s="4">
        <f t="shared" si="14"/>
        <v>9.0788856023188923E-4</v>
      </c>
      <c r="C175" s="4">
        <f t="shared" si="15"/>
        <v>6.6381447808824823E-2</v>
      </c>
      <c r="J175" s="6">
        <f t="shared" si="19"/>
        <v>-1.3999999999999955</v>
      </c>
      <c r="K175" s="4">
        <f t="shared" si="16"/>
        <v>1.413450616879626E-4</v>
      </c>
      <c r="L175" s="4">
        <f t="shared" si="17"/>
        <v>0.71563301965706483</v>
      </c>
    </row>
    <row r="176" spans="1:12" ht="15.75" customHeight="1" x14ac:dyDescent="0.3">
      <c r="A176" s="9">
        <f t="shared" si="18"/>
        <v>-6.2000000000000837</v>
      </c>
      <c r="B176" s="4">
        <f t="shared" si="14"/>
        <v>8.9626060589721734E-4</v>
      </c>
      <c r="C176" s="4">
        <f t="shared" si="15"/>
        <v>9.7947032068444517E-2</v>
      </c>
      <c r="J176" s="6">
        <f t="shared" si="19"/>
        <v>-1.3749999999999956</v>
      </c>
      <c r="K176" s="4">
        <f t="shared" si="16"/>
        <v>1.3634155113425548E-4</v>
      </c>
      <c r="L176" s="4">
        <f t="shared" si="17"/>
        <v>0.69296457584129145</v>
      </c>
    </row>
    <row r="177" spans="1:12" ht="15.75" customHeight="1" x14ac:dyDescent="0.3">
      <c r="A177" s="9">
        <f t="shared" si="18"/>
        <v>-6.1600000000000836</v>
      </c>
      <c r="B177" s="4">
        <f t="shared" si="14"/>
        <v>8.8470808808341415E-4</v>
      </c>
      <c r="C177" s="4">
        <f t="shared" si="15"/>
        <v>0.13461032296392444</v>
      </c>
      <c r="J177" s="6">
        <f t="shared" si="19"/>
        <v>-1.3499999999999956</v>
      </c>
      <c r="K177" s="4">
        <f t="shared" si="16"/>
        <v>1.3142823280529563E-4</v>
      </c>
      <c r="L177" s="4">
        <f t="shared" si="17"/>
        <v>0.67024104108775728</v>
      </c>
    </row>
    <row r="178" spans="1:12" ht="15.75" customHeight="1" x14ac:dyDescent="0.3">
      <c r="A178" s="9">
        <f t="shared" si="18"/>
        <v>-6.1200000000000836</v>
      </c>
      <c r="B178" s="4">
        <f t="shared" si="14"/>
        <v>8.73230994016938E-4</v>
      </c>
      <c r="C178" s="4">
        <f t="shared" si="15"/>
        <v>0.17579088135412813</v>
      </c>
      <c r="J178" s="6">
        <f t="shared" si="19"/>
        <v>-1.3249999999999957</v>
      </c>
      <c r="K178" s="4">
        <f t="shared" si="16"/>
        <v>1.2660510458007747E-4</v>
      </c>
      <c r="L178" s="4">
        <f t="shared" si="17"/>
        <v>0.64754029179193884</v>
      </c>
    </row>
    <row r="179" spans="1:12" ht="15.75" customHeight="1" x14ac:dyDescent="0.3">
      <c r="A179" s="9">
        <f t="shared" si="18"/>
        <v>-6.0800000000000836</v>
      </c>
      <c r="B179" s="4">
        <f t="shared" si="14"/>
        <v>8.6182931100773426E-4</v>
      </c>
      <c r="C179" s="4">
        <f t="shared" si="15"/>
        <v>0.22086652203085788</v>
      </c>
      <c r="J179" s="6">
        <f t="shared" si="19"/>
        <v>-1.2999999999999958</v>
      </c>
      <c r="K179" s="4">
        <f t="shared" si="16"/>
        <v>1.218721643765315E-4</v>
      </c>
      <c r="L179" s="4">
        <f t="shared" si="17"/>
        <v>0.62493482851552618</v>
      </c>
    </row>
    <row r="180" spans="1:12" ht="15.75" customHeight="1" x14ac:dyDescent="0.3">
      <c r="A180" s="9">
        <f t="shared" si="18"/>
        <v>-6.0400000000000835</v>
      </c>
      <c r="B180" s="4">
        <f t="shared" si="14"/>
        <v>8.5050302644920563E-4</v>
      </c>
      <c r="C180" s="4">
        <f t="shared" si="15"/>
        <v>0.26918370353384274</v>
      </c>
      <c r="J180" s="6">
        <f t="shared" si="19"/>
        <v>-1.2749999999999959</v>
      </c>
      <c r="K180" s="4">
        <f t="shared" si="16"/>
        <v>1.1722941015152282E-4</v>
      </c>
      <c r="L180" s="4">
        <f t="shared" si="17"/>
        <v>0.60249177285204158</v>
      </c>
    </row>
    <row r="181" spans="1:12" ht="15.75" customHeight="1" x14ac:dyDescent="0.3">
      <c r="A181" s="9">
        <f t="shared" si="18"/>
        <v>-6.0000000000000835</v>
      </c>
      <c r="B181" s="4">
        <f t="shared" si="14"/>
        <v>8.3925212781820716E-4</v>
      </c>
      <c r="C181" s="4">
        <f t="shared" si="15"/>
        <v>0.32006780195283702</v>
      </c>
      <c r="J181" s="6">
        <f t="shared" si="19"/>
        <v>-1.249999999999996</v>
      </c>
      <c r="K181" s="4">
        <f t="shared" si="16"/>
        <v>1.1267683990085046E-4</v>
      </c>
      <c r="L181" s="4">
        <f t="shared" si="17"/>
        <v>0.58027290194905179</v>
      </c>
    </row>
    <row r="182" spans="1:12" ht="15.75" customHeight="1" x14ac:dyDescent="0.3">
      <c r="A182" s="9">
        <f t="shared" si="18"/>
        <v>-5.9600000000000835</v>
      </c>
      <c r="B182" s="4">
        <f t="shared" si="14"/>
        <v>8.2807660267502801E-4</v>
      </c>
      <c r="C182" s="4">
        <f t="shared" si="15"/>
        <v>0.37283312173057553</v>
      </c>
      <c r="J182" s="6">
        <f t="shared" si="19"/>
        <v>-1.2249999999999961</v>
      </c>
      <c r="K182" s="4">
        <f t="shared" si="16"/>
        <v>1.0821445165924614E-4</v>
      </c>
      <c r="L182" s="4">
        <f t="shared" si="17"/>
        <v>0.55833471683827984</v>
      </c>
    </row>
    <row r="183" spans="1:12" ht="15.75" customHeight="1" x14ac:dyDescent="0.3">
      <c r="A183" s="9">
        <f t="shared" si="18"/>
        <v>-5.9200000000000834</v>
      </c>
      <c r="B183" s="4">
        <f t="shared" si="14"/>
        <v>8.1697643866337588E-4</v>
      </c>
      <c r="C183" s="4">
        <f t="shared" si="15"/>
        <v>0.42679251134817753</v>
      </c>
      <c r="J183" s="6">
        <f t="shared" si="19"/>
        <v>-1.1999999999999962</v>
      </c>
      <c r="K183" s="4">
        <f t="shared" si="16"/>
        <v>1.0384224350037371E-4</v>
      </c>
      <c r="L183" s="4">
        <f t="shared" si="17"/>
        <v>0.53672854082932464</v>
      </c>
    </row>
    <row r="184" spans="1:12" ht="15.75" customHeight="1" x14ac:dyDescent="0.3">
      <c r="A184" s="9">
        <f t="shared" si="18"/>
        <v>-5.8800000000000834</v>
      </c>
      <c r="B184" s="4">
        <f t="shared" si="14"/>
        <v>8.0595162351035767E-4</v>
      </c>
      <c r="C184" s="4">
        <f t="shared" si="15"/>
        <v>0.48126646762409497</v>
      </c>
      <c r="J184" s="6">
        <f t="shared" si="19"/>
        <v>-1.1749999999999963</v>
      </c>
      <c r="K184" s="4">
        <f t="shared" si="16"/>
        <v>9.956021353682806E-5</v>
      </c>
      <c r="L184" s="4">
        <f t="shared" si="17"/>
        <v>0.51550064435218701</v>
      </c>
    </row>
    <row r="185" spans="1:12" ht="15.75" customHeight="1" x14ac:dyDescent="0.3">
      <c r="A185" s="9">
        <f t="shared" si="18"/>
        <v>-5.8400000000000833</v>
      </c>
      <c r="B185" s="4">
        <f t="shared" si="14"/>
        <v>7.9500214502647385E-4</v>
      </c>
      <c r="C185" s="4">
        <f t="shared" si="15"/>
        <v>0.53559162882711542</v>
      </c>
      <c r="J185" s="6">
        <f t="shared" si="19"/>
        <v>-1.1499999999999964</v>
      </c>
      <c r="K185" s="4">
        <f t="shared" si="16"/>
        <v>9.5368359920133789E-5</v>
      </c>
      <c r="L185" s="4">
        <f t="shared" si="17"/>
        <v>0.49469239278408578</v>
      </c>
    </row>
    <row r="186" spans="1:12" ht="15.75" customHeight="1" x14ac:dyDescent="0.3">
      <c r="A186" s="9">
        <f t="shared" si="18"/>
        <v>-5.8000000000000833</v>
      </c>
      <c r="B186" s="4">
        <f t="shared" si="14"/>
        <v>7.8412799110559508E-4</v>
      </c>
      <c r="C186" s="4">
        <f t="shared" si="15"/>
        <v>0.5891285735558256</v>
      </c>
      <c r="J186" s="6">
        <f t="shared" si="19"/>
        <v>-1.1249999999999964</v>
      </c>
      <c r="K186" s="4">
        <f t="shared" si="16"/>
        <v>9.1266680840744964E-5</v>
      </c>
      <c r="L186" s="4">
        <f t="shared" si="17"/>
        <v>0.47434041396305821</v>
      </c>
    </row>
    <row r="187" spans="1:12" ht="15.75" customHeight="1" x14ac:dyDescent="0.3">
      <c r="A187" s="9">
        <f t="shared" si="18"/>
        <v>-5.7600000000000833</v>
      </c>
      <c r="B187" s="4">
        <f t="shared" si="14"/>
        <v>7.733291497249513E-4</v>
      </c>
      <c r="C187" s="4">
        <f t="shared" si="15"/>
        <v>0.64126885905947262</v>
      </c>
      <c r="J187" s="6">
        <f t="shared" si="19"/>
        <v>-1.0999999999999965</v>
      </c>
      <c r="K187" s="4">
        <f t="shared" si="16"/>
        <v>8.72551745280437E-5</v>
      </c>
      <c r="L187" s="4">
        <f t="shared" si="17"/>
        <v>0.45447678227081006</v>
      </c>
    </row>
    <row r="188" spans="1:12" ht="15.75" customHeight="1" x14ac:dyDescent="0.3">
      <c r="A188" s="9">
        <f t="shared" si="18"/>
        <v>-5.7200000000000832</v>
      </c>
      <c r="B188" s="4">
        <f t="shared" si="14"/>
        <v>7.6260560894511533E-4</v>
      </c>
      <c r="C188" s="4">
        <f t="shared" si="15"/>
        <v>0.69144124908885074</v>
      </c>
      <c r="J188" s="6">
        <f t="shared" si="19"/>
        <v>-1.0749999999999966</v>
      </c>
      <c r="K188" s="4">
        <f t="shared" si="16"/>
        <v>8.3333839250339563E-5</v>
      </c>
      <c r="L188" s="4">
        <f t="shared" si="17"/>
        <v>0.43512921635685187</v>
      </c>
    </row>
    <row r="189" spans="1:12" ht="15.75" customHeight="1" x14ac:dyDescent="0.3">
      <c r="A189" s="9">
        <f t="shared" si="18"/>
        <v>-5.6800000000000832</v>
      </c>
      <c r="B189" s="4">
        <f t="shared" si="14"/>
        <v>7.5195735690999194E-4</v>
      </c>
      <c r="C189" s="4">
        <f t="shared" si="15"/>
        <v>0.7391170972215102</v>
      </c>
      <c r="J189" s="6">
        <f t="shared" si="19"/>
        <v>-1.0499999999999967</v>
      </c>
      <c r="K189" s="4">
        <f t="shared" si="16"/>
        <v>7.950267331486877E-5</v>
      </c>
      <c r="L189" s="4">
        <f t="shared" si="17"/>
        <v>0.41632128777194566</v>
      </c>
    </row>
    <row r="190" spans="1:12" ht="15.75" customHeight="1" x14ac:dyDescent="0.3">
      <c r="A190" s="9">
        <f t="shared" si="18"/>
        <v>-5.6400000000000832</v>
      </c>
      <c r="B190" s="4">
        <f t="shared" si="14"/>
        <v>7.4138438184679582E-4</v>
      </c>
      <c r="C190" s="4">
        <f t="shared" si="15"/>
        <v>0.78381486668937805</v>
      </c>
      <c r="J190" s="6">
        <f t="shared" si="19"/>
        <v>-1.0249999999999968</v>
      </c>
      <c r="K190" s="4">
        <f t="shared" si="16"/>
        <v>7.5761675067792961E-5</v>
      </c>
      <c r="L190" s="4">
        <f t="shared" si="17"/>
        <v>0.39807263797854575</v>
      </c>
    </row>
    <row r="191" spans="1:12" ht="15.75" customHeight="1" x14ac:dyDescent="0.3">
      <c r="A191" s="9">
        <f t="shared" si="18"/>
        <v>-5.6000000000000831</v>
      </c>
      <c r="B191" s="4">
        <f t="shared" si="14"/>
        <v>7.3088667206604521E-4</v>
      </c>
      <c r="C191" s="4">
        <f t="shared" si="15"/>
        <v>0.82510378186784084</v>
      </c>
      <c r="J191" s="6">
        <f t="shared" si="19"/>
        <v>-0.99999999999999678</v>
      </c>
      <c r="K191" s="4">
        <f t="shared" si="16"/>
        <v>7.2110842894199207E-5</v>
      </c>
      <c r="L191" s="4">
        <f t="shared" si="17"/>
        <v>0.38039920140675132</v>
      </c>
    </row>
    <row r="192" spans="1:12" ht="15.75" customHeight="1" x14ac:dyDescent="0.3">
      <c r="A192" s="9">
        <f t="shared" si="18"/>
        <v>-5.5600000000000831</v>
      </c>
      <c r="B192" s="4">
        <f t="shared" si="14"/>
        <v>7.2046421596154236E-4</v>
      </c>
      <c r="C192" s="4">
        <f t="shared" si="15"/>
        <v>0.86260661961786189</v>
      </c>
      <c r="J192" s="6">
        <f t="shared" si="19"/>
        <v>-0.97499999999999676</v>
      </c>
      <c r="K192" s="4">
        <f t="shared" si="16"/>
        <v>6.8550175218098141E-5</v>
      </c>
      <c r="L192" s="4">
        <f t="shared" si="17"/>
        <v>0.36331343242405967</v>
      </c>
    </row>
    <row r="193" spans="1:12" ht="15.75" customHeight="1" x14ac:dyDescent="0.3">
      <c r="A193" s="9">
        <f t="shared" si="18"/>
        <v>-5.5200000000000831</v>
      </c>
      <c r="B193" s="4">
        <f t="shared" si="14"/>
        <v>7.1011700201036086E-4</v>
      </c>
      <c r="C193" s="4">
        <f t="shared" si="15"/>
        <v>0.89600166049264218</v>
      </c>
      <c r="J193" s="6">
        <f t="shared" si="19"/>
        <v>-0.94999999999999674</v>
      </c>
      <c r="K193" s="4">
        <f t="shared" si="16"/>
        <v>6.5079670502423933E-5</v>
      </c>
      <c r="L193" s="4">
        <f t="shared" si="17"/>
        <v>0.34682453428409787</v>
      </c>
    </row>
    <row r="194" spans="1:12" ht="15.75" customHeight="1" x14ac:dyDescent="0.3">
      <c r="A194" s="9">
        <f t="shared" si="18"/>
        <v>-5.480000000000083</v>
      </c>
      <c r="B194" s="4">
        <f t="shared" si="14"/>
        <v>6.9984501877283349E-4</v>
      </c>
      <c r="C194" s="4">
        <f t="shared" si="15"/>
        <v>0.92502383034692537</v>
      </c>
      <c r="J194" s="6">
        <f t="shared" si="19"/>
        <v>-0.92499999999999671</v>
      </c>
      <c r="K194" s="4">
        <f t="shared" si="16"/>
        <v>6.1699327249033434E-5</v>
      </c>
      <c r="L194" s="4">
        <f t="shared" si="17"/>
        <v>0.3309386883117611</v>
      </c>
    </row>
    <row r="195" spans="1:12" ht="15.75" customHeight="1" x14ac:dyDescent="0.3">
      <c r="A195" s="9">
        <f t="shared" si="18"/>
        <v>-5.440000000000083</v>
      </c>
      <c r="B195" s="4">
        <f t="shared" si="14"/>
        <v>6.8964825489253325E-4</v>
      </c>
      <c r="C195" s="4">
        <f t="shared" si="15"/>
        <v>0.94946507206834585</v>
      </c>
      <c r="J195" s="6">
        <f t="shared" si="19"/>
        <v>-0.89999999999999669</v>
      </c>
      <c r="K195" s="4">
        <f t="shared" si="16"/>
        <v>5.8409143998705412E-5</v>
      </c>
      <c r="L195" s="4">
        <f t="shared" si="17"/>
        <v>0.31565928176851177</v>
      </c>
    </row>
    <row r="196" spans="1:12" ht="15.75" customHeight="1" x14ac:dyDescent="0.3">
      <c r="A196" s="9">
        <f t="shared" si="18"/>
        <v>-5.400000000000083</v>
      </c>
      <c r="B196" s="4">
        <f t="shared" si="14"/>
        <v>6.7952669909626543E-4</v>
      </c>
      <c r="C196" s="4">
        <f t="shared" si="15"/>
        <v>0.96917399496233858</v>
      </c>
      <c r="J196" s="6">
        <f t="shared" si="19"/>
        <v>-0.87499999999999667</v>
      </c>
      <c r="K196" s="4">
        <f t="shared" si="16"/>
        <v>5.5209119331139472E-5</v>
      </c>
      <c r="L196" s="4">
        <f t="shared" si="17"/>
        <v>0.30098713302078867</v>
      </c>
    </row>
    <row r="197" spans="1:12" ht="15.75" customHeight="1" x14ac:dyDescent="0.3">
      <c r="A197" s="9">
        <f t="shared" si="18"/>
        <v>-5.3600000000000829</v>
      </c>
      <c r="B197" s="4">
        <f t="shared" si="14"/>
        <v>6.6948034019404749E-4</v>
      </c>
      <c r="C197" s="4">
        <f t="shared" si="15"/>
        <v>0.9840548557668759</v>
      </c>
      <c r="J197" s="6">
        <f t="shared" si="19"/>
        <v>-0.84999999999999665</v>
      </c>
      <c r="K197" s="4">
        <f t="shared" si="16"/>
        <v>5.2099251864955999E-5</v>
      </c>
      <c r="L197" s="4">
        <f t="shared" si="17"/>
        <v>0.28692071280562442</v>
      </c>
    </row>
    <row r="198" spans="1:12" ht="15.75" customHeight="1" x14ac:dyDescent="0.3">
      <c r="A198" s="9">
        <f t="shared" si="18"/>
        <v>-5.3200000000000829</v>
      </c>
      <c r="B198" s="4">
        <f t="shared" si="14"/>
        <v>6.5950916707909965E-4</v>
      </c>
      <c r="C198" s="4">
        <f t="shared" si="15"/>
        <v>0.99406593037420221</v>
      </c>
      <c r="J198" s="6">
        <f t="shared" si="19"/>
        <v>-0.82499999999999662</v>
      </c>
      <c r="K198" s="4">
        <f t="shared" si="16"/>
        <v>4.9079540257694893E-5</v>
      </c>
      <c r="L198" s="4">
        <f t="shared" si="17"/>
        <v>0.27345636054992128</v>
      </c>
    </row>
    <row r="199" spans="1:12" ht="15.75" customHeight="1" x14ac:dyDescent="0.3">
      <c r="A199" s="9">
        <f t="shared" si="18"/>
        <v>-5.2800000000000828</v>
      </c>
      <c r="B199" s="4">
        <f t="shared" si="14"/>
        <v>6.4961316872783254E-4</v>
      </c>
      <c r="C199" s="4">
        <f t="shared" si="15"/>
        <v>0.99921733913823518</v>
      </c>
      <c r="J199" s="6">
        <f t="shared" si="19"/>
        <v>-0.7999999999999966</v>
      </c>
      <c r="K199" s="4">
        <f t="shared" si="16"/>
        <v>4.6149983205815397E-5</v>
      </c>
      <c r="L199" s="4">
        <f t="shared" si="17"/>
        <v>0.26058849485289237</v>
      </c>
    </row>
    <row r="200" spans="1:12" ht="15.75" customHeight="1" x14ac:dyDescent="0.3">
      <c r="A200" s="9">
        <f t="shared" si="18"/>
        <v>-5.2400000000000828</v>
      </c>
      <c r="B200" s="4">
        <f t="shared" si="14"/>
        <v>6.3979233419982789E-4</v>
      </c>
      <c r="C200" s="4">
        <f t="shared" si="15"/>
        <v>0.99956839120887087</v>
      </c>
      <c r="J200" s="6">
        <f t="shared" si="19"/>
        <v>-0.77499999999999658</v>
      </c>
      <c r="K200" s="4">
        <f t="shared" si="16"/>
        <v>4.3310579444695002E-5</v>
      </c>
      <c r="L200" s="4">
        <f t="shared" si="17"/>
        <v>0.2483098173844745</v>
      </c>
    </row>
    <row r="201" spans="1:12" ht="15.75" customHeight="1" x14ac:dyDescent="0.3">
      <c r="A201" s="9">
        <f t="shared" si="18"/>
        <v>-5.2000000000000828</v>
      </c>
      <c r="B201" s="4">
        <f t="shared" si="14"/>
        <v>6.3004665263783005E-4</v>
      </c>
      <c r="C201" s="4">
        <f t="shared" si="15"/>
        <v>0.99522451473336826</v>
      </c>
      <c r="J201" s="6">
        <f t="shared" si="19"/>
        <v>-0.74999999999999656</v>
      </c>
      <c r="K201" s="4">
        <f t="shared" si="16"/>
        <v>4.0561327748629289E-5</v>
      </c>
      <c r="L201" s="4">
        <f t="shared" si="17"/>
        <v>0.23661150958590327</v>
      </c>
    </row>
    <row r="202" spans="1:12" ht="15.75" customHeight="1" x14ac:dyDescent="0.3">
      <c r="A202" s="9">
        <f t="shared" si="18"/>
        <v>-5.1600000000000827</v>
      </c>
      <c r="B202" s="4">
        <f t="shared" si="14"/>
        <v>6.2037611326772935E-4</v>
      </c>
      <c r="C202" s="4">
        <f t="shared" si="15"/>
        <v>0.98633384008672065</v>
      </c>
      <c r="J202" s="6">
        <f t="shared" si="19"/>
        <v>-0.72499999999999654</v>
      </c>
      <c r="K202" s="4">
        <f t="shared" si="16"/>
        <v>3.7902226930830854E-5</v>
      </c>
      <c r="L202" s="4">
        <f t="shared" si="17"/>
        <v>0.22548342168193813</v>
      </c>
    </row>
    <row r="203" spans="1:12" ht="15.75" customHeight="1" x14ac:dyDescent="0.3">
      <c r="A203" s="9">
        <f t="shared" si="18"/>
        <v>-5.1200000000000827</v>
      </c>
      <c r="B203" s="4">
        <f t="shared" si="14"/>
        <v>6.1078070539855305E-4</v>
      </c>
      <c r="C203" s="4">
        <f t="shared" si="15"/>
        <v>0.97308350263258081</v>
      </c>
      <c r="J203" s="6">
        <f t="shared" si="19"/>
        <v>-0.69999999999999651</v>
      </c>
      <c r="K203" s="4">
        <f t="shared" si="16"/>
        <v>3.5333275843429189E-5</v>
      </c>
      <c r="L203" s="4">
        <f t="shared" si="17"/>
        <v>0.21491425362748673</v>
      </c>
    </row>
    <row r="204" spans="1:12" ht="15.75" customHeight="1" x14ac:dyDescent="0.3">
      <c r="A204" s="9">
        <f t="shared" si="18"/>
        <v>-5.0800000000000827</v>
      </c>
      <c r="B204" s="4">
        <f t="shared" si="14"/>
        <v>6.0126041842244475E-4</v>
      </c>
      <c r="C204" s="4">
        <f t="shared" si="15"/>
        <v>0.95569572997531993</v>
      </c>
      <c r="J204" s="6">
        <f t="shared" si="19"/>
        <v>-0.67499999999999649</v>
      </c>
      <c r="K204" s="4">
        <f t="shared" si="16"/>
        <v>3.2854473377469799E-5</v>
      </c>
      <c r="L204" s="4">
        <f t="shared" si="17"/>
        <v>0.20489172771467784</v>
      </c>
    </row>
    <row r="205" spans="1:12" ht="15.75" customHeight="1" x14ac:dyDescent="0.3">
      <c r="A205" s="9">
        <f t="shared" si="18"/>
        <v>-5.0400000000000826</v>
      </c>
      <c r="B205" s="4">
        <f t="shared" si="14"/>
        <v>5.9181524181466225E-4</v>
      </c>
      <c r="C205" s="4">
        <f t="shared" si="15"/>
        <v>0.93442377634746387</v>
      </c>
      <c r="J205" s="6">
        <f t="shared" si="19"/>
        <v>-0.64999999999999647</v>
      </c>
      <c r="K205" s="4">
        <f t="shared" si="16"/>
        <v>3.04658184629138E-5</v>
      </c>
      <c r="L205" s="4">
        <f t="shared" si="17"/>
        <v>0.19540275265998686</v>
      </c>
    </row>
    <row r="206" spans="1:12" ht="15.75" customHeight="1" x14ac:dyDescent="0.3">
      <c r="A206" s="9">
        <f t="shared" si="18"/>
        <v>-5.0000000000000826</v>
      </c>
      <c r="B206" s="4">
        <f t="shared" si="14"/>
        <v>5.8244516513355344E-4</v>
      </c>
      <c r="C206" s="4">
        <f t="shared" si="15"/>
        <v>0.90954776379176838</v>
      </c>
      <c r="J206" s="6">
        <f t="shared" si="19"/>
        <v>-0.62499999999999645</v>
      </c>
      <c r="K206" s="4">
        <f t="shared" si="16"/>
        <v>2.8167310068637266E-5</v>
      </c>
      <c r="L206" s="4">
        <f t="shared" si="17"/>
        <v>0.18643357907505775</v>
      </c>
    </row>
    <row r="207" spans="1:12" ht="15.75" customHeight="1" x14ac:dyDescent="0.3">
      <c r="A207" s="9">
        <f t="shared" si="18"/>
        <v>-4.9600000000000826</v>
      </c>
      <c r="B207" s="4">
        <f t="shared" si="14"/>
        <v>5.7315017802055048E-4</v>
      </c>
      <c r="C207" s="4">
        <f t="shared" si="15"/>
        <v>0.88137048625056513</v>
      </c>
      <c r="J207" s="6">
        <f t="shared" si="19"/>
        <v>-0.59999999999999643</v>
      </c>
      <c r="K207" s="4">
        <f t="shared" si="16"/>
        <v>2.5958947202430925E-5</v>
      </c>
      <c r="L207" s="4">
        <f t="shared" si="17"/>
        <v>0.17796994629973917</v>
      </c>
    </row>
    <row r="208" spans="1:12" ht="15.75" customHeight="1" x14ac:dyDescent="0.3">
      <c r="A208" s="9">
        <f t="shared" si="18"/>
        <v>-4.9200000000000825</v>
      </c>
      <c r="B208" s="4">
        <f t="shared" si="14"/>
        <v>5.6393027020015416E-4</v>
      </c>
      <c r="C208" s="4">
        <f t="shared" si="15"/>
        <v>0.85021322867094762</v>
      </c>
      <c r="J208" s="6">
        <f t="shared" si="19"/>
        <v>-0.5749999999999964</v>
      </c>
      <c r="K208" s="4">
        <f t="shared" si="16"/>
        <v>2.3840728910999507E-5</v>
      </c>
      <c r="L208" s="4">
        <f t="shared" si="17"/>
        <v>0.16999722064189604</v>
      </c>
    </row>
    <row r="209" spans="1:12" ht="15.75" customHeight="1" x14ac:dyDescent="0.3">
      <c r="A209" s="9">
        <f t="shared" si="18"/>
        <v>-4.8800000000000825</v>
      </c>
      <c r="B209" s="4">
        <f t="shared" si="14"/>
        <v>5.5478543147992148E-4</v>
      </c>
      <c r="C209" s="4">
        <f t="shared" si="15"/>
        <v>0.81641164887443352</v>
      </c>
      <c r="J209" s="6">
        <f t="shared" si="19"/>
        <v>-0.54999999999999638</v>
      </c>
      <c r="K209" s="4">
        <f t="shared" si="16"/>
        <v>2.1812654279961326E-5</v>
      </c>
      <c r="L209" s="4">
        <f t="shared" si="17"/>
        <v>0.16250052512619845</v>
      </c>
    </row>
    <row r="210" spans="1:12" ht="15.75" customHeight="1" x14ac:dyDescent="0.3">
      <c r="A210" s="9">
        <f t="shared" si="18"/>
        <v>-4.8400000000000825</v>
      </c>
      <c r="B210" s="4">
        <f t="shared" si="14"/>
        <v>5.4571565175045569E-4</v>
      </c>
      <c r="C210" s="4">
        <f t="shared" si="15"/>
        <v>0.78031176532007396</v>
      </c>
      <c r="J210" s="6">
        <f t="shared" si="19"/>
        <v>-0.52499999999999636</v>
      </c>
      <c r="K210" s="4">
        <f t="shared" si="16"/>
        <v>1.9874722433847868E-5</v>
      </c>
      <c r="L210" s="4">
        <f t="shared" si="17"/>
        <v>0.15546486090373185</v>
      </c>
    </row>
    <row r="211" spans="1:12" ht="15.75" customHeight="1" x14ac:dyDescent="0.3">
      <c r="A211" s="9">
        <f t="shared" si="18"/>
        <v>-4.8000000000000824</v>
      </c>
      <c r="B211" s="4">
        <f t="shared" si="14"/>
        <v>5.3672092098538851E-4</v>
      </c>
      <c r="C211" s="4">
        <f t="shared" si="15"/>
        <v>0.74226608910124348</v>
      </c>
      <c r="J211" s="6">
        <f t="shared" si="19"/>
        <v>-0.49999999999999634</v>
      </c>
      <c r="K211" s="4">
        <f t="shared" si="16"/>
        <v>1.8026932536103374E-5</v>
      </c>
      <c r="L211" s="4">
        <f t="shared" si="17"/>
        <v>0.14887522051638408</v>
      </c>
    </row>
    <row r="212" spans="1:12" ht="15.75" customHeight="1" x14ac:dyDescent="0.3">
      <c r="A212" s="9">
        <f t="shared" si="18"/>
        <v>-4.7600000000000824</v>
      </c>
      <c r="B212" s="4">
        <f t="shared" si="14"/>
        <v>5.2780122924137474E-4</v>
      </c>
      <c r="C212" s="4">
        <f t="shared" si="15"/>
        <v>0.70262993364267468</v>
      </c>
      <c r="J212" s="6">
        <f t="shared" si="19"/>
        <v>-0.47499999999999631</v>
      </c>
      <c r="K212" s="4">
        <f t="shared" si="16"/>
        <v>1.6269283789084303E-5</v>
      </c>
      <c r="L212" s="4">
        <f t="shared" si="17"/>
        <v>0.1427166932449806</v>
      </c>
    </row>
    <row r="213" spans="1:12" ht="15.75" customHeight="1" x14ac:dyDescent="0.3">
      <c r="A213" s="9">
        <f t="shared" si="18"/>
        <v>-4.7200000000000824</v>
      </c>
      <c r="B213" s="4">
        <f t="shared" si="14"/>
        <v>5.189565666580717E-4</v>
      </c>
      <c r="C213" s="4">
        <f t="shared" si="15"/>
        <v>0.66175793068195121</v>
      </c>
      <c r="J213" s="6">
        <f t="shared" si="19"/>
        <v>-0.44999999999999629</v>
      </c>
      <c r="K213" s="4">
        <f t="shared" si="16"/>
        <v>1.4601775434059054E-5</v>
      </c>
      <c r="L213" s="4">
        <f t="shared" si="17"/>
        <v>0.1369745627985508</v>
      </c>
    </row>
    <row r="214" spans="1:12" ht="15.75" customHeight="1" x14ac:dyDescent="0.3">
      <c r="A214" s="9">
        <f t="shared" si="18"/>
        <v>-4.6800000000000823</v>
      </c>
      <c r="B214" s="4">
        <f t="shared" si="14"/>
        <v>5.1018692345813476E-4</v>
      </c>
      <c r="C214" s="4">
        <f t="shared" si="15"/>
        <v>0.62000077629839412</v>
      </c>
      <c r="J214" s="6">
        <f t="shared" si="19"/>
        <v>-0.42499999999999627</v>
      </c>
      <c r="K214" s="4">
        <f t="shared" si="16"/>
        <v>1.3024406751207622E-5</v>
      </c>
      <c r="L214" s="4">
        <f t="shared" si="17"/>
        <v>0.13163439762433937</v>
      </c>
    </row>
    <row r="215" spans="1:12" ht="15.75" customHeight="1" x14ac:dyDescent="0.3">
      <c r="A215" s="9">
        <f t="shared" si="18"/>
        <v>-4.6400000000000823</v>
      </c>
      <c r="B215" s="4">
        <f t="shared" si="14"/>
        <v>5.0149228994720164E-4</v>
      </c>
      <c r="C215" s="4">
        <f t="shared" si="15"/>
        <v>0.5777022260521939</v>
      </c>
      <c r="J215" s="6">
        <f t="shared" si="19"/>
        <v>-0.39999999999999625</v>
      </c>
      <c r="K215" s="4">
        <f t="shared" si="16"/>
        <v>1.1537177059621151E-5</v>
      </c>
      <c r="L215" s="4">
        <f t="shared" si="17"/>
        <v>0.12668213413472201</v>
      </c>
    </row>
    <row r="216" spans="1:12" ht="15.75" customHeight="1" x14ac:dyDescent="0.3">
      <c r="A216" s="9">
        <f t="shared" si="18"/>
        <v>-4.6000000000000822</v>
      </c>
      <c r="B216" s="4">
        <f t="shared" si="14"/>
        <v>4.9287265651387841E-4</v>
      </c>
      <c r="C216" s="4">
        <f t="shared" si="15"/>
        <v>0.53519635377178043</v>
      </c>
      <c r="J216" s="6">
        <f t="shared" si="19"/>
        <v>-0.37499999999999623</v>
      </c>
      <c r="K216" s="4">
        <f t="shared" si="16"/>
        <v>1.0140085717301651E-5</v>
      </c>
      <c r="L216" s="4">
        <f t="shared" si="17"/>
        <v>0.12210415315845741</v>
      </c>
    </row>
    <row r="217" spans="1:12" ht="15.75" customHeight="1" x14ac:dyDescent="0.3">
      <c r="A217" s="9">
        <f t="shared" si="18"/>
        <v>-4.5600000000000822</v>
      </c>
      <c r="B217" s="4">
        <f t="shared" si="14"/>
        <v>4.843280136297324E-4</v>
      </c>
      <c r="C217" s="4">
        <f t="shared" si="15"/>
        <v>0.49280508422209063</v>
      </c>
      <c r="J217" s="6">
        <f t="shared" si="19"/>
        <v>-0.3499999999999962</v>
      </c>
      <c r="K217" s="4">
        <f t="shared" si="16"/>
        <v>8.8331321211616725E-6</v>
      </c>
      <c r="L217" s="4">
        <f t="shared" si="17"/>
        <v>0.11788734993016181</v>
      </c>
    </row>
    <row r="218" spans="1:12" ht="15.75" customHeight="1" x14ac:dyDescent="0.3">
      <c r="A218" s="9">
        <f t="shared" si="18"/>
        <v>-4.5200000000000822</v>
      </c>
      <c r="B218" s="4">
        <f t="shared" si="14"/>
        <v>4.7585835184927813E-4</v>
      </c>
      <c r="C218" s="4">
        <f t="shared" si="15"/>
        <v>0.45083600583809674</v>
      </c>
      <c r="J218" s="6">
        <f t="shared" si="19"/>
        <v>-0.32499999999999618</v>
      </c>
      <c r="K218" s="4">
        <f t="shared" si="16"/>
        <v>7.6163157070240097E-6</v>
      </c>
      <c r="L218" s="4">
        <f t="shared" si="17"/>
        <v>0.11401919793392729</v>
      </c>
    </row>
    <row r="219" spans="1:12" ht="15.75" customHeight="1" x14ac:dyDescent="0.3">
      <c r="A219" s="9">
        <f t="shared" si="18"/>
        <v>-4.4800000000000821</v>
      </c>
      <c r="B219" s="4">
        <f t="shared" si="14"/>
        <v>4.6746366180996262E-4</v>
      </c>
      <c r="C219" s="4">
        <f t="shared" si="15"/>
        <v>0.40958046594653219</v>
      </c>
      <c r="J219" s="6">
        <f t="shared" si="19"/>
        <v>-0.29999999999999616</v>
      </c>
      <c r="K219" s="4">
        <f t="shared" si="16"/>
        <v>6.4896359496214354E-6</v>
      </c>
      <c r="L219" s="4">
        <f t="shared" si="17"/>
        <v>0.11048780691503723</v>
      </c>
    </row>
    <row r="220" spans="1:12" ht="15.75" customHeight="1" x14ac:dyDescent="0.3">
      <c r="A220" s="9">
        <f t="shared" si="18"/>
        <v>-4.4400000000000821</v>
      </c>
      <c r="B220" s="4">
        <f t="shared" si="14"/>
        <v>4.5914393423216002E-4</v>
      </c>
      <c r="C220" s="4">
        <f t="shared" si="15"/>
        <v>0.36931194744655027</v>
      </c>
      <c r="J220" s="6">
        <f t="shared" si="19"/>
        <v>-0.27499999999999614</v>
      </c>
      <c r="K220" s="4">
        <f t="shared" si="16"/>
        <v>5.4530923625964649E-6</v>
      </c>
      <c r="L220" s="4">
        <f t="shared" si="17"/>
        <v>0.10728197536812517</v>
      </c>
    </row>
    <row r="221" spans="1:12" ht="15.75" customHeight="1" x14ac:dyDescent="0.3">
      <c r="A221" s="9">
        <f t="shared" si="18"/>
        <v>-4.4000000000000821</v>
      </c>
      <c r="B221" s="4">
        <f t="shared" si="14"/>
        <v>4.5089915991915403E-4</v>
      </c>
      <c r="C221" s="4">
        <f t="shared" si="15"/>
        <v>0.33028472279271015</v>
      </c>
      <c r="J221" s="6">
        <f t="shared" si="19"/>
        <v>-0.24999999999999614</v>
      </c>
      <c r="K221" s="4">
        <f t="shared" si="16"/>
        <v>4.5066844985010385E-6</v>
      </c>
      <c r="L221" s="4">
        <f t="shared" si="17"/>
        <v>0.10439123780124104</v>
      </c>
    </row>
    <row r="222" spans="1:12" ht="15.75" customHeight="1" x14ac:dyDescent="0.3">
      <c r="A222" s="9">
        <f t="shared" si="18"/>
        <v>-4.360000000000082</v>
      </c>
      <c r="B222" s="4">
        <f t="shared" si="14"/>
        <v>4.4272932975713121E-4</v>
      </c>
      <c r="C222" s="4">
        <f t="shared" si="15"/>
        <v>0.29273277833141753</v>
      </c>
      <c r="J222" s="6">
        <f t="shared" si="19"/>
        <v>-0.22499999999999615</v>
      </c>
      <c r="K222" s="4">
        <f t="shared" si="16"/>
        <v>3.6504119487964036E-6</v>
      </c>
      <c r="L222" s="4">
        <f t="shared" si="17"/>
        <v>0.10180590706347908</v>
      </c>
    </row>
    <row r="223" spans="1:12" ht="15.75" customHeight="1" x14ac:dyDescent="0.3">
      <c r="A223" s="9">
        <f t="shared" si="18"/>
        <v>-4.320000000000082</v>
      </c>
      <c r="B223" s="4">
        <f t="shared" si="14"/>
        <v>4.3463443471516679E-4</v>
      </c>
      <c r="C223" s="4">
        <f t="shared" si="15"/>
        <v>0.25686899958777537</v>
      </c>
      <c r="J223" s="6">
        <f t="shared" si="19"/>
        <v>-0.19999999999999615</v>
      </c>
      <c r="K223" s="4">
        <f t="shared" si="16"/>
        <v>2.8842743438528278E-6</v>
      </c>
      <c r="L223" s="4">
        <f t="shared" si="17"/>
        <v>9.9517112009381348E-2</v>
      </c>
    </row>
    <row r="224" spans="1:12" ht="15.75" customHeight="1" x14ac:dyDescent="0.3">
      <c r="A224" s="9">
        <f t="shared" si="18"/>
        <v>-4.280000000000082</v>
      </c>
      <c r="B224" s="4">
        <f t="shared" si="14"/>
        <v>4.2661446584521534E-4</v>
      </c>
      <c r="C224" s="4">
        <f t="shared" si="15"/>
        <v>0.22288460598334653</v>
      </c>
      <c r="J224" s="6">
        <f t="shared" si="19"/>
        <v>-0.17499999999999616</v>
      </c>
      <c r="K224" s="4">
        <f t="shared" si="16"/>
        <v>2.2082713529494828E-6</v>
      </c>
      <c r="L224" s="4">
        <f t="shared" si="17"/>
        <v>9.7516830756582018E-2</v>
      </c>
    </row>
    <row r="225" spans="1:12" ht="15.75" customHeight="1" x14ac:dyDescent="0.3">
      <c r="A225" s="9">
        <f t="shared" si="18"/>
        <v>-4.2400000000000819</v>
      </c>
      <c r="B225" s="4">
        <f t="shared" si="14"/>
        <v>4.1866941428209679E-4</v>
      </c>
      <c r="C225" s="4">
        <f t="shared" si="15"/>
        <v>0.1909488216801728</v>
      </c>
      <c r="J225" s="6">
        <f t="shared" si="19"/>
        <v>-0.14999999999999616</v>
      </c>
      <c r="K225" s="4">
        <f t="shared" si="16"/>
        <v>1.622402684274234E-6</v>
      </c>
      <c r="L225" s="4">
        <f t="shared" si="17"/>
        <v>9.5797919774350093E-2</v>
      </c>
    </row>
    <row r="226" spans="1:12" ht="15.75" customHeight="1" x14ac:dyDescent="0.3">
      <c r="A226" s="9">
        <f t="shared" si="18"/>
        <v>-4.2000000000000819</v>
      </c>
      <c r="B226" s="4">
        <f t="shared" si="14"/>
        <v>4.1079927124348958E-4</v>
      </c>
      <c r="C226" s="4">
        <f t="shared" si="15"/>
        <v>0.16120876778332177</v>
      </c>
      <c r="J226" s="6">
        <f t="shared" si="19"/>
        <v>-0.12499999999999617</v>
      </c>
      <c r="K226" s="4">
        <f t="shared" si="16"/>
        <v>1.1266680849235351E-6</v>
      </c>
      <c r="L226" s="4">
        <f t="shared" si="17"/>
        <v>9.4354139020106587E-2</v>
      </c>
    </row>
    <row r="227" spans="1:12" ht="15.75" customHeight="1" x14ac:dyDescent="0.3">
      <c r="A227" s="9">
        <f t="shared" si="18"/>
        <v>-4.1600000000000819</v>
      </c>
      <c r="B227" s="4">
        <f t="shared" si="14"/>
        <v>4.0300402802991589E-4</v>
      </c>
      <c r="C227" s="4">
        <f t="shared" si="15"/>
        <v>0.13378955997972142</v>
      </c>
      <c r="J227" s="6">
        <f t="shared" si="19"/>
        <v>-9.9999999999996175E-2</v>
      </c>
      <c r="K227" s="4">
        <f t="shared" si="16"/>
        <v>7.2106734090228149E-7</v>
      </c>
      <c r="L227" s="4">
        <f t="shared" si="17"/>
        <v>9.3180173318853643E-2</v>
      </c>
    </row>
    <row r="228" spans="1:12" ht="15.75" customHeight="1" x14ac:dyDescent="0.3">
      <c r="A228" s="9">
        <f t="shared" si="18"/>
        <v>-4.1200000000000818</v>
      </c>
      <c r="B228" s="4">
        <f t="shared" si="14"/>
        <v>3.9528367602473496E-4</v>
      </c>
      <c r="C228" s="4">
        <f t="shared" si="15"/>
        <v>0.10879459482963472</v>
      </c>
      <c r="J228" s="6">
        <f t="shared" si="19"/>
        <v>-7.4999999999996181E-2</v>
      </c>
      <c r="K228" s="4">
        <f t="shared" si="16"/>
        <v>4.0560027712371332E-7</v>
      </c>
      <c r="L228" s="4">
        <f t="shared" si="17"/>
        <v>9.2271650156995177E-2</v>
      </c>
    </row>
    <row r="229" spans="1:12" ht="15.75" customHeight="1" x14ac:dyDescent="0.3">
      <c r="A229" s="9">
        <f t="shared" si="18"/>
        <v>-4.0800000000000818</v>
      </c>
      <c r="B229" s="4">
        <f t="shared" si="14"/>
        <v>3.8763820669412762E-4</v>
      </c>
      <c r="C229" s="4">
        <f t="shared" si="15"/>
        <v>8.6306007340202828E-2</v>
      </c>
      <c r="J229" s="6">
        <f t="shared" si="19"/>
        <v>-4.9999999999996179E-2</v>
      </c>
      <c r="K229" s="4">
        <f t="shared" si="16"/>
        <v>1.8026675740932682E-7</v>
      </c>
      <c r="L229" s="4">
        <f t="shared" si="17"/>
        <v>9.1625154037452472E-2</v>
      </c>
    </row>
    <row r="230" spans="1:12" ht="15.75" customHeight="1" x14ac:dyDescent="0.3">
      <c r="A230" s="9">
        <f t="shared" si="18"/>
        <v>-4.0400000000000817</v>
      </c>
      <c r="B230" s="4">
        <f t="shared" si="14"/>
        <v>3.8006761158708809E-4</v>
      </c>
      <c r="C230" s="4">
        <f t="shared" si="15"/>
        <v>6.6385282118545053E-2</v>
      </c>
      <c r="J230" s="6">
        <f t="shared" si="19"/>
        <v>-2.4999999999996178E-2</v>
      </c>
      <c r="K230" s="4">
        <f t="shared" si="16"/>
        <v>4.5066684488811611E-8</v>
      </c>
      <c r="L230" s="4">
        <f t="shared" si="17"/>
        <v>9.1238237517486553E-2</v>
      </c>
    </row>
    <row r="231" spans="1:12" ht="15.75" customHeight="1" x14ac:dyDescent="0.3">
      <c r="A231" s="9">
        <f t="shared" si="18"/>
        <v>-4.0000000000000817</v>
      </c>
      <c r="B231" s="4">
        <f t="shared" si="14"/>
        <v>3.7257188233541587E-4</v>
      </c>
      <c r="C231" s="4">
        <f t="shared" si="15"/>
        <v>4.9074000303344578E-2</v>
      </c>
      <c r="J231" s="6">
        <f t="shared" si="19"/>
        <v>3.8233305410528828E-15</v>
      </c>
      <c r="K231" s="4">
        <f t="shared" si="16"/>
        <v>1.0540452796193677E-33</v>
      </c>
      <c r="L231" s="4">
        <f t="shared" si="17"/>
        <v>9.1109429024398059E-2</v>
      </c>
    </row>
    <row r="232" spans="1:12" ht="15.75" customHeight="1" x14ac:dyDescent="0.3">
      <c r="A232" s="9">
        <f t="shared" si="18"/>
        <v>-3.9600000000000817</v>
      </c>
      <c r="B232" s="4">
        <f t="shared" si="14"/>
        <v>3.6515101065370126E-4</v>
      </c>
      <c r="C232" s="4">
        <f t="shared" si="15"/>
        <v>3.4394704586879543E-2</v>
      </c>
      <c r="J232" s="6">
        <f t="shared" si="19"/>
        <v>2.5000000000003825E-2</v>
      </c>
      <c r="K232" s="4">
        <f t="shared" si="16"/>
        <v>4.5066684488839172E-8</v>
      </c>
      <c r="L232" s="4">
        <f t="shared" si="17"/>
        <v>9.1238237517486553E-2</v>
      </c>
    </row>
    <row r="233" spans="1:12" ht="15.75" customHeight="1" x14ac:dyDescent="0.3">
      <c r="A233" s="9">
        <f t="shared" si="18"/>
        <v>-3.9200000000000816</v>
      </c>
      <c r="B233" s="4">
        <f t="shared" si="14"/>
        <v>3.5780498833931656E-4</v>
      </c>
      <c r="C233" s="4">
        <f t="shared" si="15"/>
        <v>2.2351864941537514E-2</v>
      </c>
      <c r="J233" s="6">
        <f t="shared" si="19"/>
        <v>5.0000000000003826E-2</v>
      </c>
      <c r="K233" s="4">
        <f t="shared" si="16"/>
        <v>1.8026675740938196E-7</v>
      </c>
      <c r="L233" s="4">
        <f t="shared" si="17"/>
        <v>9.1625154037452583E-2</v>
      </c>
    </row>
    <row r="234" spans="1:12" ht="15.75" customHeight="1" x14ac:dyDescent="0.3">
      <c r="A234" s="9">
        <f t="shared" si="18"/>
        <v>-3.8800000000000816</v>
      </c>
      <c r="B234" s="4">
        <f t="shared" si="14"/>
        <v>3.5053380727240722E-4</v>
      </c>
      <c r="C234" s="4">
        <f t="shared" si="15"/>
        <v>1.2932928133277621E-2</v>
      </c>
      <c r="J234" s="6">
        <f t="shared" si="19"/>
        <v>7.5000000000003827E-2</v>
      </c>
      <c r="K234" s="4">
        <f t="shared" si="16"/>
        <v>4.0560027712379623E-7</v>
      </c>
      <c r="L234" s="4">
        <f t="shared" si="17"/>
        <v>9.2271650156995455E-2</v>
      </c>
    </row>
    <row r="235" spans="1:12" ht="15.75" customHeight="1" x14ac:dyDescent="0.3">
      <c r="A235" s="9">
        <f t="shared" si="18"/>
        <v>-3.8400000000000816</v>
      </c>
      <c r="B235" s="4">
        <f t="shared" si="14"/>
        <v>3.4333745941588081E-4</v>
      </c>
      <c r="C235" s="4">
        <f t="shared" si="15"/>
        <v>6.1094347171184449E-3</v>
      </c>
      <c r="J235" s="6">
        <f t="shared" si="19"/>
        <v>0.10000000000000384</v>
      </c>
      <c r="K235" s="4">
        <f t="shared" si="16"/>
        <v>7.2106734090239256E-7</v>
      </c>
      <c r="L235" s="4">
        <f t="shared" si="17"/>
        <v>9.3180173318854032E-2</v>
      </c>
    </row>
    <row r="236" spans="1:12" ht="15.75" customHeight="1" x14ac:dyDescent="0.3">
      <c r="A236" s="9">
        <f t="shared" si="18"/>
        <v>-3.8000000000000815</v>
      </c>
      <c r="B236" s="4">
        <f t="shared" si="14"/>
        <v>3.3621593681539615E-4</v>
      </c>
      <c r="C236" s="4">
        <f t="shared" si="15"/>
        <v>1.8381879446666138E-3</v>
      </c>
      <c r="J236" s="6">
        <f t="shared" si="19"/>
        <v>0.12500000000000383</v>
      </c>
      <c r="K236" s="4">
        <f t="shared" si="16"/>
        <v>1.1266680849236725E-6</v>
      </c>
      <c r="L236" s="4">
        <f t="shared" si="17"/>
        <v>9.4354139020106975E-2</v>
      </c>
    </row>
    <row r="237" spans="1:12" ht="15.75" customHeight="1" x14ac:dyDescent="0.3">
      <c r="A237" s="9">
        <f t="shared" si="18"/>
        <v>-3.7600000000000815</v>
      </c>
      <c r="B237" s="4">
        <f t="shared" si="14"/>
        <v>3.2916923159935453E-4</v>
      </c>
      <c r="C237" s="4">
        <f t="shared" si="15"/>
        <v>6.2459849909657361E-5</v>
      </c>
      <c r="J237" s="6">
        <f t="shared" si="19"/>
        <v>0.15000000000000382</v>
      </c>
      <c r="K237" s="4">
        <f t="shared" si="16"/>
        <v>1.6224026842743996E-6</v>
      </c>
      <c r="L237" s="4">
        <f t="shared" si="17"/>
        <v>9.5797919774350482E-2</v>
      </c>
    </row>
    <row r="238" spans="1:12" ht="15.75" customHeight="1" x14ac:dyDescent="0.3">
      <c r="A238" s="9">
        <f t="shared" si="18"/>
        <v>-3.7200000000000815</v>
      </c>
      <c r="B238" s="4">
        <f t="shared" si="14"/>
        <v>3.2219733597888927E-4</v>
      </c>
      <c r="C238" s="4">
        <f t="shared" si="15"/>
        <v>7.1322069693369183E-4</v>
      </c>
      <c r="J238" s="6">
        <f t="shared" si="19"/>
        <v>0.17500000000000382</v>
      </c>
      <c r="K238" s="4">
        <f t="shared" si="16"/>
        <v>2.2082713529496751E-6</v>
      </c>
      <c r="L238" s="4">
        <f t="shared" si="17"/>
        <v>9.7516830756582518E-2</v>
      </c>
    </row>
    <row r="239" spans="1:12" ht="15.75" customHeight="1" x14ac:dyDescent="0.3">
      <c r="A239" s="9">
        <f t="shared" si="18"/>
        <v>-3.6800000000000814</v>
      </c>
      <c r="B239" s="4">
        <f t="shared" si="14"/>
        <v>3.153002422478571E-4</v>
      </c>
      <c r="C239" s="4">
        <f t="shared" si="15"/>
        <v>3.7103789529480125E-3</v>
      </c>
      <c r="J239" s="6">
        <f t="shared" si="19"/>
        <v>0.20000000000000381</v>
      </c>
      <c r="K239" s="4">
        <f t="shared" si="16"/>
        <v>2.8842743438530514E-6</v>
      </c>
      <c r="L239" s="4">
        <f t="shared" si="17"/>
        <v>9.9517112009382014E-2</v>
      </c>
    </row>
    <row r="240" spans="1:12" ht="15.75" customHeight="1" x14ac:dyDescent="0.3">
      <c r="A240" s="9">
        <f t="shared" si="18"/>
        <v>-3.6400000000000814</v>
      </c>
      <c r="B240" s="4">
        <f t="shared" si="14"/>
        <v>3.0847794278282716E-4</v>
      </c>
      <c r="C240" s="4">
        <f t="shared" si="15"/>
        <v>8.9640199743005189E-3</v>
      </c>
      <c r="J240" s="6">
        <f t="shared" si="19"/>
        <v>0.22500000000000381</v>
      </c>
      <c r="K240" s="4">
        <f t="shared" si="16"/>
        <v>3.6504119487966518E-6</v>
      </c>
      <c r="L240" s="4">
        <f t="shared" si="17"/>
        <v>0.10180590706347986</v>
      </c>
    </row>
    <row r="241" spans="1:12" ht="15.75" customHeight="1" x14ac:dyDescent="0.3">
      <c r="A241" s="9">
        <f t="shared" si="18"/>
        <v>-3.6000000000000814</v>
      </c>
      <c r="B241" s="4">
        <f t="shared" si="14"/>
        <v>3.0173043004307401E-4</v>
      </c>
      <c r="C241" s="4">
        <f t="shared" si="15"/>
        <v>1.6375632645701466E-2</v>
      </c>
      <c r="J241" s="6">
        <f t="shared" si="19"/>
        <v>0.25000000000000383</v>
      </c>
      <c r="K241" s="4">
        <f t="shared" si="16"/>
        <v>4.5066844985013163E-6</v>
      </c>
      <c r="L241" s="4">
        <f t="shared" si="17"/>
        <v>0.10439123780124199</v>
      </c>
    </row>
    <row r="242" spans="1:12" ht="15.75" customHeight="1" x14ac:dyDescent="0.3">
      <c r="A242" s="9">
        <f t="shared" si="18"/>
        <v>-3.5600000000000813</v>
      </c>
      <c r="B242" s="4">
        <f t="shared" si="14"/>
        <v>2.9505769657056392E-4</v>
      </c>
      <c r="C242" s="4">
        <f t="shared" si="15"/>
        <v>2.583931427873315E-2</v>
      </c>
      <c r="J242" s="6">
        <f t="shared" si="19"/>
        <v>0.27500000000000385</v>
      </c>
      <c r="K242" s="4">
        <f t="shared" si="16"/>
        <v>5.4530923625967639E-6</v>
      </c>
      <c r="L242" s="4">
        <f t="shared" si="17"/>
        <v>0.10728197536812611</v>
      </c>
    </row>
    <row r="243" spans="1:12" ht="15.75" customHeight="1" x14ac:dyDescent="0.3">
      <c r="A243" s="9">
        <f t="shared" si="18"/>
        <v>-3.5200000000000813</v>
      </c>
      <c r="B243" s="4">
        <f t="shared" si="14"/>
        <v>2.8845973498994951E-4</v>
      </c>
      <c r="C243" s="4">
        <f t="shared" si="15"/>
        <v>3.7242945141355788E-2</v>
      </c>
      <c r="J243" s="6">
        <f t="shared" si="19"/>
        <v>0.30000000000000387</v>
      </c>
      <c r="K243" s="4">
        <f t="shared" si="16"/>
        <v>6.4896359496217717E-6</v>
      </c>
      <c r="L243" s="4">
        <f t="shared" si="17"/>
        <v>0.11048780691503823</v>
      </c>
    </row>
    <row r="244" spans="1:12" ht="15.75" customHeight="1" x14ac:dyDescent="0.3">
      <c r="A244" s="9">
        <f t="shared" si="18"/>
        <v>-3.4800000000000813</v>
      </c>
      <c r="B244" s="4">
        <f t="shared" si="14"/>
        <v>2.8193653800855924E-4</v>
      </c>
      <c r="C244" s="4">
        <f t="shared" si="15"/>
        <v>5.0469325043594304E-2</v>
      </c>
      <c r="J244" s="6">
        <f t="shared" si="19"/>
        <v>0.3250000000000039</v>
      </c>
      <c r="K244" s="4">
        <f t="shared" si="16"/>
        <v>7.6163157070243672E-6</v>
      </c>
      <c r="L244" s="4">
        <f t="shared" si="17"/>
        <v>0.11401919793392845</v>
      </c>
    </row>
    <row r="245" spans="1:12" ht="15.75" customHeight="1" x14ac:dyDescent="0.3">
      <c r="A245" s="9">
        <f t="shared" si="18"/>
        <v>-3.4400000000000812</v>
      </c>
      <c r="B245" s="4">
        <f t="shared" si="14"/>
        <v>2.7548809841638881E-4</v>
      </c>
      <c r="C245" s="4">
        <f t="shared" si="15"/>
        <v>6.5397265435224117E-2</v>
      </c>
      <c r="J245" s="6">
        <f t="shared" si="19"/>
        <v>0.35000000000000392</v>
      </c>
      <c r="K245" s="4">
        <f t="shared" si="16"/>
        <v>8.8331321211620553E-6</v>
      </c>
      <c r="L245" s="4">
        <f t="shared" si="17"/>
        <v>0.11788734993016309</v>
      </c>
    </row>
    <row r="246" spans="1:12" ht="15.75" customHeight="1" x14ac:dyDescent="0.3">
      <c r="A246" s="9">
        <f t="shared" si="18"/>
        <v>-3.4000000000000812</v>
      </c>
      <c r="B246" s="4">
        <f t="shared" si="14"/>
        <v>2.6911440908609029E-4</v>
      </c>
      <c r="C246" s="4">
        <f t="shared" si="15"/>
        <v>8.190263146998783E-2</v>
      </c>
      <c r="J246" s="6">
        <f t="shared" si="19"/>
        <v>0.37500000000000394</v>
      </c>
      <c r="K246" s="4">
        <f t="shared" si="16"/>
        <v>1.0140085717302069E-5</v>
      </c>
      <c r="L246" s="4">
        <f t="shared" si="17"/>
        <v>0.12210415315845874</v>
      </c>
    </row>
    <row r="247" spans="1:12" ht="15.75" customHeight="1" x14ac:dyDescent="0.3">
      <c r="A247" s="9">
        <f t="shared" si="18"/>
        <v>-3.3600000000000811</v>
      </c>
      <c r="B247" s="4">
        <f t="shared" si="14"/>
        <v>2.6281546297296629E-4</v>
      </c>
      <c r="C247" s="4">
        <f t="shared" si="15"/>
        <v>9.9859329449818401E-2</v>
      </c>
      <c r="J247" s="6">
        <f t="shared" si="19"/>
        <v>0.40000000000000396</v>
      </c>
      <c r="K247" s="4">
        <f t="shared" si="16"/>
        <v>1.1537177059621605E-5</v>
      </c>
      <c r="L247" s="4">
        <f t="shared" si="17"/>
        <v>0.12668213413472346</v>
      </c>
    </row>
    <row r="248" spans="1:12" ht="15.75" customHeight="1" x14ac:dyDescent="0.3">
      <c r="A248" s="9">
        <f t="shared" si="18"/>
        <v>-3.3200000000000811</v>
      </c>
      <c r="B248" s="4">
        <f t="shared" si="14"/>
        <v>2.5659125311495892E-4</v>
      </c>
      <c r="C248" s="4">
        <f t="shared" si="15"/>
        <v>0.11914023597535411</v>
      </c>
      <c r="J248" s="6">
        <f t="shared" si="19"/>
        <v>0.42500000000000399</v>
      </c>
      <c r="K248" s="4">
        <f t="shared" si="16"/>
        <v>1.3024406751208095E-5</v>
      </c>
      <c r="L248" s="4">
        <f t="shared" si="17"/>
        <v>0.13163439762434087</v>
      </c>
    </row>
    <row r="249" spans="1:12" ht="15.75" customHeight="1" x14ac:dyDescent="0.3">
      <c r="A249" s="9">
        <f t="shared" si="18"/>
        <v>-3.2800000000000811</v>
      </c>
      <c r="B249" s="4">
        <f t="shared" si="14"/>
        <v>2.5044177263264142E-4</v>
      </c>
      <c r="C249" s="4">
        <f t="shared" si="15"/>
        <v>0.13961806599034549</v>
      </c>
      <c r="J249" s="6">
        <f t="shared" si="19"/>
        <v>0.45000000000000401</v>
      </c>
      <c r="K249" s="4">
        <f t="shared" si="16"/>
        <v>1.4601775434059555E-5</v>
      </c>
      <c r="L249" s="4">
        <f t="shared" si="17"/>
        <v>0.13697456279855247</v>
      </c>
    </row>
    <row r="250" spans="1:12" ht="15.75" customHeight="1" x14ac:dyDescent="0.3">
      <c r="A250" s="9">
        <f t="shared" si="18"/>
        <v>-3.240000000000081</v>
      </c>
      <c r="B250" s="4">
        <f t="shared" si="14"/>
        <v>2.4436701472921069E-4</v>
      </c>
      <c r="C250" s="4">
        <f t="shared" si="15"/>
        <v>0.16116617771347636</v>
      </c>
      <c r="J250" s="6">
        <f t="shared" si="19"/>
        <v>0.47500000000000403</v>
      </c>
      <c r="K250" s="4">
        <f t="shared" si="16"/>
        <v>1.6269283789084822E-5</v>
      </c>
      <c r="L250" s="4">
        <f t="shared" si="17"/>
        <v>0.14271669324498232</v>
      </c>
    </row>
    <row r="251" spans="1:12" ht="15.75" customHeight="1" x14ac:dyDescent="0.3">
      <c r="A251" s="9">
        <f t="shared" si="18"/>
        <v>-3.200000000000081</v>
      </c>
      <c r="B251" s="4">
        <f t="shared" si="14"/>
        <v>2.3836697269047775E-4</v>
      </c>
      <c r="C251" s="4">
        <f t="shared" si="15"/>
        <v>0.18365931319862711</v>
      </c>
      <c r="J251" s="6">
        <f t="shared" si="19"/>
        <v>0.500000000000004</v>
      </c>
      <c r="K251" s="4">
        <f t="shared" si="16"/>
        <v>1.8026932536103943E-5</v>
      </c>
      <c r="L251" s="4">
        <f t="shared" si="17"/>
        <v>0.14887522051638596</v>
      </c>
    </row>
    <row r="252" spans="1:12" ht="15.75" customHeight="1" x14ac:dyDescent="0.3">
      <c r="A252" s="9">
        <f t="shared" si="18"/>
        <v>-3.160000000000081</v>
      </c>
      <c r="B252" s="4">
        <f t="shared" si="14"/>
        <v>2.3244163988485957E-4</v>
      </c>
      <c r="C252" s="4">
        <f t="shared" si="15"/>
        <v>0.2069742739517153</v>
      </c>
      <c r="J252" s="6">
        <f t="shared" si="19"/>
        <v>0.52500000000000402</v>
      </c>
      <c r="K252" s="4">
        <f t="shared" si="16"/>
        <v>1.9874722433848458E-5</v>
      </c>
      <c r="L252" s="4">
        <f t="shared" si="17"/>
        <v>0.15546486090373396</v>
      </c>
    </row>
    <row r="253" spans="1:12" ht="15.75" customHeight="1" x14ac:dyDescent="0.3">
      <c r="A253" s="9">
        <f t="shared" si="18"/>
        <v>-3.1200000000000809</v>
      </c>
      <c r="B253" s="4">
        <f t="shared" si="14"/>
        <v>2.265910097633714E-4</v>
      </c>
      <c r="C253" s="4">
        <f t="shared" si="15"/>
        <v>0.23099053165798472</v>
      </c>
      <c r="J253" s="6">
        <f t="shared" si="19"/>
        <v>0.55000000000000404</v>
      </c>
      <c r="K253" s="4">
        <f t="shared" si="16"/>
        <v>2.1812654279961919E-5</v>
      </c>
      <c r="L253" s="4">
        <f t="shared" si="17"/>
        <v>0.16250052512620056</v>
      </c>
    </row>
    <row r="254" spans="1:12" ht="15.75" customHeight="1" x14ac:dyDescent="0.3">
      <c r="A254" s="9">
        <f t="shared" si="18"/>
        <v>-3.0800000000000809</v>
      </c>
      <c r="B254" s="4">
        <f t="shared" si="14"/>
        <v>2.2081507585961836E-4</v>
      </c>
      <c r="C254" s="4">
        <f t="shared" si="15"/>
        <v>0.25559077463770752</v>
      </c>
      <c r="J254" s="6">
        <f t="shared" si="19"/>
        <v>0.57500000000000406</v>
      </c>
      <c r="K254" s="4">
        <f t="shared" si="16"/>
        <v>2.3840728911000154E-5</v>
      </c>
      <c r="L254" s="4">
        <f t="shared" si="17"/>
        <v>0.16999722064189837</v>
      </c>
    </row>
    <row r="255" spans="1:12" ht="15.75" customHeight="1" x14ac:dyDescent="0.3">
      <c r="A255" s="9">
        <f t="shared" si="18"/>
        <v>-3.0400000000000809</v>
      </c>
      <c r="B255" s="4">
        <f t="shared" si="14"/>
        <v>2.1511383178978601E-4</v>
      </c>
      <c r="C255" s="4">
        <f t="shared" si="15"/>
        <v>0.28066139115120148</v>
      </c>
      <c r="J255" s="6">
        <f t="shared" si="19"/>
        <v>0.60000000000000409</v>
      </c>
      <c r="K255" s="4">
        <f t="shared" si="16"/>
        <v>2.5958947202431579E-5</v>
      </c>
      <c r="L255" s="4">
        <f t="shared" si="17"/>
        <v>0.17796994629974155</v>
      </c>
    </row>
    <row r="256" spans="1:12" ht="15.75" customHeight="1" x14ac:dyDescent="0.3">
      <c r="A256" s="9">
        <f t="shared" si="18"/>
        <v>-3.0000000000000808</v>
      </c>
      <c r="B256" s="4">
        <f t="shared" si="14"/>
        <v>2.094872712526353E-4</v>
      </c>
      <c r="C256" s="4">
        <f t="shared" si="15"/>
        <v>0.30609289111698346</v>
      </c>
      <c r="J256" s="6">
        <f t="shared" si="19"/>
        <v>0.62500000000000411</v>
      </c>
      <c r="K256" s="4">
        <f t="shared" si="16"/>
        <v>2.8167310068637941E-5</v>
      </c>
      <c r="L256" s="4">
        <f t="shared" si="17"/>
        <v>0.18643357907506031</v>
      </c>
    </row>
    <row r="257" spans="1:12" ht="15.75" customHeight="1" x14ac:dyDescent="0.3">
      <c r="A257" s="9">
        <f t="shared" si="18"/>
        <v>-2.9600000000000808</v>
      </c>
      <c r="B257" s="4">
        <f t="shared" si="14"/>
        <v>2.0393538802949201E-4</v>
      </c>
      <c r="C257" s="4">
        <f t="shared" si="15"/>
        <v>0.33178026819155293</v>
      </c>
      <c r="J257" s="6">
        <f t="shared" si="19"/>
        <v>0.65000000000000413</v>
      </c>
      <c r="K257" s="4">
        <f t="shared" si="16"/>
        <v>3.0465818462914519E-5</v>
      </c>
      <c r="L257" s="4">
        <f t="shared" si="17"/>
        <v>0.19540275265998969</v>
      </c>
    </row>
    <row r="258" spans="1:12" ht="15.75" customHeight="1" x14ac:dyDescent="0.3">
      <c r="A258" s="9">
        <f t="shared" si="18"/>
        <v>-2.9200000000000808</v>
      </c>
      <c r="B258" s="4">
        <f t="shared" si="14"/>
        <v>1.9845817598424008E-4</v>
      </c>
      <c r="C258" s="4">
        <f t="shared" si="15"/>
        <v>0.35762330448765373</v>
      </c>
      <c r="J258" s="6">
        <f t="shared" si="19"/>
        <v>0.67500000000000415</v>
      </c>
      <c r="K258" s="4">
        <f t="shared" si="16"/>
        <v>3.2854473377470531E-5</v>
      </c>
      <c r="L258" s="4">
        <f t="shared" si="17"/>
        <v>0.20489172771468073</v>
      </c>
    </row>
    <row r="259" spans="1:12" ht="15.75" customHeight="1" x14ac:dyDescent="0.3">
      <c r="A259" s="9">
        <f t="shared" si="18"/>
        <v>-2.8800000000000807</v>
      </c>
      <c r="B259" s="4">
        <f t="shared" si="14"/>
        <v>1.9305562906331424E-4</v>
      </c>
      <c r="C259" s="4">
        <f t="shared" si="15"/>
        <v>0.38352682048269554</v>
      </c>
      <c r="J259" s="6">
        <f t="shared" si="19"/>
        <v>0.70000000000000417</v>
      </c>
      <c r="K259" s="4">
        <f t="shared" si="16"/>
        <v>3.5333275843429941E-5</v>
      </c>
      <c r="L259" s="4">
        <f t="shared" si="17"/>
        <v>0.21491425362748984</v>
      </c>
    </row>
    <row r="260" spans="1:12" ht="15.75" customHeight="1" x14ac:dyDescent="0.3">
      <c r="A260" s="9">
        <f t="shared" si="18"/>
        <v>-2.8400000000000807</v>
      </c>
      <c r="B260" s="4">
        <f t="shared" si="14"/>
        <v>1.8772774129569199E-4</v>
      </c>
      <c r="C260" s="4">
        <f t="shared" si="15"/>
        <v>0.40940087289297511</v>
      </c>
      <c r="J260" s="6">
        <f t="shared" si="19"/>
        <v>0.7250000000000042</v>
      </c>
      <c r="K260" s="4">
        <f t="shared" si="16"/>
        <v>3.7902226930831667E-5</v>
      </c>
      <c r="L260" s="4">
        <f t="shared" si="17"/>
        <v>0.22548342168194152</v>
      </c>
    </row>
    <row r="261" spans="1:12" ht="15.75" customHeight="1" x14ac:dyDescent="0.3">
      <c r="A261" s="9">
        <f t="shared" si="18"/>
        <v>-2.8000000000000806</v>
      </c>
      <c r="B261" s="4">
        <f t="shared" si="14"/>
        <v>1.8247450679288599E-4</v>
      </c>
      <c r="C261" s="4">
        <f t="shared" si="15"/>
        <v>0.43516090346556313</v>
      </c>
      <c r="J261" s="6">
        <f t="shared" si="19"/>
        <v>0.75000000000000422</v>
      </c>
      <c r="K261" s="4">
        <f t="shared" si="16"/>
        <v>4.0561327748630102E-5</v>
      </c>
      <c r="L261" s="4">
        <f t="shared" si="17"/>
        <v>0.23661150958590665</v>
      </c>
    </row>
    <row r="262" spans="1:12" ht="15.75" customHeight="1" x14ac:dyDescent="0.3">
      <c r="A262" s="9">
        <f t="shared" si="18"/>
        <v>-2.7600000000000806</v>
      </c>
      <c r="B262" s="4">
        <f t="shared" si="14"/>
        <v>1.7729591974893763E-4</v>
      </c>
      <c r="C262" s="4">
        <f t="shared" si="15"/>
        <v>0.46072784177150683</v>
      </c>
      <c r="J262" s="6">
        <f t="shared" si="19"/>
        <v>0.77500000000000424</v>
      </c>
      <c r="K262" s="4">
        <f t="shared" si="16"/>
        <v>4.3310579444695835E-5</v>
      </c>
      <c r="L262" s="4">
        <f t="shared" si="17"/>
        <v>0.24830981738447794</v>
      </c>
    </row>
    <row r="263" spans="1:12" ht="15.75" customHeight="1" x14ac:dyDescent="0.3">
      <c r="A263" s="9">
        <f t="shared" si="18"/>
        <v>-2.7200000000000806</v>
      </c>
      <c r="B263" s="4">
        <f t="shared" si="14"/>
        <v>1.7219197444040852E-4</v>
      </c>
      <c r="C263" s="4">
        <f t="shared" si="15"/>
        <v>0.48602816517468012</v>
      </c>
      <c r="J263" s="6">
        <f t="shared" si="19"/>
        <v>0.80000000000000426</v>
      </c>
      <c r="K263" s="4">
        <f t="shared" si="16"/>
        <v>4.6149983205816277E-5</v>
      </c>
      <c r="L263" s="4">
        <f t="shared" si="17"/>
        <v>0.26058849485289626</v>
      </c>
    </row>
    <row r="264" spans="1:12" ht="15.75" customHeight="1" x14ac:dyDescent="0.3">
      <c r="A264" s="9">
        <f t="shared" si="18"/>
        <v>-2.6800000000000805</v>
      </c>
      <c r="B264" s="4">
        <f t="shared" si="14"/>
        <v>1.6716266522637433E-4</v>
      </c>
      <c r="C264" s="4">
        <f t="shared" si="15"/>
        <v>0.51099391920360937</v>
      </c>
      <c r="J264" s="6">
        <f t="shared" si="19"/>
        <v>0.82500000000000429</v>
      </c>
      <c r="K264" s="4">
        <f t="shared" si="16"/>
        <v>4.9079540257695753E-5</v>
      </c>
      <c r="L264" s="4">
        <f t="shared" si="17"/>
        <v>0.27345636054992506</v>
      </c>
    </row>
    <row r="265" spans="1:12" ht="15.75" customHeight="1" x14ac:dyDescent="0.3">
      <c r="A265" s="9">
        <f t="shared" si="18"/>
        <v>-2.6400000000000805</v>
      </c>
      <c r="B265" s="4">
        <f t="shared" si="14"/>
        <v>1.6220798654841773E-4</v>
      </c>
      <c r="C265" s="4">
        <f t="shared" si="15"/>
        <v>0.53556270157245578</v>
      </c>
      <c r="J265" s="6">
        <f t="shared" si="19"/>
        <v>0.85000000000000431</v>
      </c>
      <c r="K265" s="4">
        <f t="shared" si="16"/>
        <v>5.209925186495692E-5</v>
      </c>
      <c r="L265" s="4">
        <f t="shared" si="17"/>
        <v>0.28692071280562864</v>
      </c>
    </row>
    <row r="266" spans="1:12" ht="15.75" customHeight="1" x14ac:dyDescent="0.3">
      <c r="A266" s="9">
        <f t="shared" si="18"/>
        <v>-2.6000000000000805</v>
      </c>
      <c r="B266" s="4">
        <f t="shared" si="14"/>
        <v>1.5732793293062047E-4</v>
      </c>
      <c r="C266" s="4">
        <f t="shared" si="15"/>
        <v>0.55967761308539554</v>
      </c>
      <c r="J266" s="6">
        <f t="shared" si="19"/>
        <v>0.87500000000000433</v>
      </c>
      <c r="K266" s="4">
        <f t="shared" si="16"/>
        <v>5.5209119331140448E-5</v>
      </c>
      <c r="L266" s="4">
        <f t="shared" si="17"/>
        <v>0.30098713302079316</v>
      </c>
    </row>
    <row r="267" spans="1:12" ht="15.75" customHeight="1" x14ac:dyDescent="0.3">
      <c r="A267" s="9">
        <f t="shared" si="18"/>
        <v>-2.5600000000000804</v>
      </c>
      <c r="B267" s="4">
        <f t="shared" si="14"/>
        <v>1.5252249897955777E-4</v>
      </c>
      <c r="C267" s="4">
        <f t="shared" si="15"/>
        <v>0.58328717861929513</v>
      </c>
      <c r="J267" s="6">
        <f t="shared" si="19"/>
        <v>0.90000000000000435</v>
      </c>
      <c r="K267" s="4">
        <f t="shared" si="16"/>
        <v>5.8409143998706401E-5</v>
      </c>
      <c r="L267" s="4">
        <f t="shared" si="17"/>
        <v>0.31565928176851632</v>
      </c>
    </row>
    <row r="268" spans="1:12" ht="15.75" customHeight="1" x14ac:dyDescent="0.3">
      <c r="A268" s="9">
        <f t="shared" si="18"/>
        <v>-2.5200000000000804</v>
      </c>
      <c r="B268" s="4">
        <f t="shared" si="14"/>
        <v>1.4779167938429078E-4</v>
      </c>
      <c r="C268" s="4">
        <f t="shared" si="15"/>
        <v>0.60634524131620271</v>
      </c>
      <c r="J268" s="6">
        <f t="shared" si="19"/>
        <v>0.92500000000000437</v>
      </c>
      <c r="K268" s="4">
        <f t="shared" si="16"/>
        <v>6.1699327249034477E-5</v>
      </c>
      <c r="L268" s="4">
        <f t="shared" si="17"/>
        <v>0.33093868831176604</v>
      </c>
    </row>
    <row r="269" spans="1:12" ht="15.75" customHeight="1" x14ac:dyDescent="0.3">
      <c r="A269" s="9">
        <f t="shared" si="18"/>
        <v>-2.4800000000000804</v>
      </c>
      <c r="B269" s="4">
        <f t="shared" si="14"/>
        <v>1.4313546891636035E-4</v>
      </c>
      <c r="C269" s="4">
        <f t="shared" si="15"/>
        <v>0.6288108330327763</v>
      </c>
      <c r="J269" s="6">
        <f t="shared" si="19"/>
        <v>0.9500000000000044</v>
      </c>
      <c r="K269" s="4">
        <f t="shared" si="16"/>
        <v>6.5079670502424976E-5</v>
      </c>
      <c r="L269" s="4">
        <f t="shared" si="17"/>
        <v>0.34682453428410287</v>
      </c>
    </row>
    <row r="270" spans="1:12" ht="15.75" customHeight="1" x14ac:dyDescent="0.3">
      <c r="A270" s="9">
        <f t="shared" si="18"/>
        <v>-2.4400000000000803</v>
      </c>
      <c r="B270" s="4">
        <f t="shared" si="14"/>
        <v>1.385538624297804E-4</v>
      </c>
      <c r="C270" s="4">
        <f t="shared" si="15"/>
        <v>0.6506480239915382</v>
      </c>
      <c r="J270" s="6">
        <f t="shared" si="19"/>
        <v>0.97500000000000442</v>
      </c>
      <c r="K270" s="4">
        <f t="shared" si="16"/>
        <v>6.8550175218099198E-5</v>
      </c>
      <c r="L270" s="4">
        <f t="shared" si="17"/>
        <v>0.36331343242406466</v>
      </c>
    </row>
    <row r="271" spans="1:12" ht="15.75" customHeight="1" x14ac:dyDescent="0.3">
      <c r="A271" s="9">
        <f t="shared" si="18"/>
        <v>-2.4000000000000803</v>
      </c>
      <c r="B271" s="4">
        <f t="shared" si="14"/>
        <v>1.3404685486103114E-4</v>
      </c>
      <c r="C271" s="4">
        <f t="shared" si="15"/>
        <v>0.67182575446152559</v>
      </c>
      <c r="J271" s="6">
        <f t="shared" si="19"/>
        <v>1.0000000000000044</v>
      </c>
      <c r="K271" s="4">
        <f t="shared" si="16"/>
        <v>7.2110842894200318E-5</v>
      </c>
      <c r="L271" s="4">
        <f t="shared" si="17"/>
        <v>0.38039920140675659</v>
      </c>
    </row>
    <row r="272" spans="1:12" ht="15.75" customHeight="1" x14ac:dyDescent="0.3">
      <c r="A272" s="9">
        <f t="shared" si="18"/>
        <v>-2.3600000000000803</v>
      </c>
      <c r="B272" s="4">
        <f t="shared" si="14"/>
        <v>1.2961444122905333E-4</v>
      </c>
      <c r="C272" s="4">
        <f t="shared" si="15"/>
        <v>0.69231765116627264</v>
      </c>
      <c r="J272" s="6">
        <f t="shared" si="19"/>
        <v>1.0250000000000044</v>
      </c>
      <c r="K272" s="4">
        <f t="shared" si="16"/>
        <v>7.576167506779414E-5</v>
      </c>
      <c r="L272" s="4">
        <f t="shared" si="17"/>
        <v>0.39807263797855141</v>
      </c>
    </row>
    <row r="273" spans="1:12" ht="15.75" customHeight="1" x14ac:dyDescent="0.3">
      <c r="A273" s="9">
        <f t="shared" si="18"/>
        <v>-2.3200000000000802</v>
      </c>
      <c r="B273" s="4">
        <f t="shared" si="14"/>
        <v>1.2525661663524208E-4</v>
      </c>
      <c r="C273" s="4">
        <f t="shared" si="15"/>
        <v>0.71210183097761914</v>
      </c>
      <c r="J273" s="6">
        <f t="shared" si="19"/>
        <v>1.0500000000000043</v>
      </c>
      <c r="K273" s="4">
        <f t="shared" si="16"/>
        <v>7.9502673314869909E-5</v>
      </c>
      <c r="L273" s="4">
        <f t="shared" si="17"/>
        <v>0.41632128777195127</v>
      </c>
    </row>
    <row r="274" spans="1:12" ht="15.75" customHeight="1" x14ac:dyDescent="0.3">
      <c r="A274" s="9">
        <f t="shared" si="18"/>
        <v>-2.2800000000000802</v>
      </c>
      <c r="B274" s="4">
        <f t="shared" si="14"/>
        <v>1.2097337626343977E-4</v>
      </c>
      <c r="C274" s="4">
        <f t="shared" si="15"/>
        <v>0.73116069430691144</v>
      </c>
      <c r="J274" s="6">
        <f t="shared" si="19"/>
        <v>1.0750000000000042</v>
      </c>
      <c r="K274" s="4">
        <f t="shared" si="16"/>
        <v>8.3333839250340715E-5</v>
      </c>
      <c r="L274" s="4">
        <f t="shared" si="17"/>
        <v>0.43512921635685758</v>
      </c>
    </row>
    <row r="275" spans="1:12" ht="15.75" customHeight="1" x14ac:dyDescent="0.3">
      <c r="A275" s="9">
        <f t="shared" si="18"/>
        <v>-2.2400000000000801</v>
      </c>
      <c r="B275" s="4">
        <f t="shared" si="14"/>
        <v>1.1676471537993154E-4</v>
      </c>
      <c r="C275" s="4">
        <f t="shared" si="15"/>
        <v>0.74948071045288389</v>
      </c>
      <c r="J275" s="6">
        <f t="shared" si="19"/>
        <v>1.1000000000000041</v>
      </c>
      <c r="K275" s="4">
        <f t="shared" si="16"/>
        <v>8.7255174528044852E-5</v>
      </c>
      <c r="L275" s="4">
        <f t="shared" si="17"/>
        <v>0.45447678227081578</v>
      </c>
    </row>
    <row r="276" spans="1:12" ht="15.75" customHeight="1" x14ac:dyDescent="0.3">
      <c r="A276" s="9">
        <f t="shared" si="18"/>
        <v>-2.2000000000000801</v>
      </c>
      <c r="B276" s="4">
        <f t="shared" si="14"/>
        <v>1.1263062933343752E-4</v>
      </c>
      <c r="C276" s="4">
        <f t="shared" si="15"/>
        <v>0.76705219700993355</v>
      </c>
      <c r="J276" s="6">
        <f t="shared" si="19"/>
        <v>1.125000000000004</v>
      </c>
      <c r="K276" s="4">
        <f t="shared" si="16"/>
        <v>9.1266680840746157E-5</v>
      </c>
      <c r="L276" s="4">
        <f t="shared" si="17"/>
        <v>0.4743404139630642</v>
      </c>
    </row>
    <row r="277" spans="1:12" ht="15.75" customHeight="1" x14ac:dyDescent="0.3">
      <c r="A277" s="9">
        <f t="shared" si="18"/>
        <v>-2.1600000000000801</v>
      </c>
      <c r="B277" s="4">
        <f t="shared" si="14"/>
        <v>1.08571113555109E-4</v>
      </c>
      <c r="C277" s="4">
        <f t="shared" si="15"/>
        <v>0.78386909528320592</v>
      </c>
      <c r="J277" s="6">
        <f t="shared" si="19"/>
        <v>1.1500000000000039</v>
      </c>
      <c r="K277" s="4">
        <f t="shared" si="16"/>
        <v>9.5368359920135063E-5</v>
      </c>
      <c r="L277" s="4">
        <f t="shared" si="17"/>
        <v>0.49469239278409211</v>
      </c>
    </row>
    <row r="278" spans="1:12" ht="15.75" customHeight="1" x14ac:dyDescent="0.3">
      <c r="A278" s="9">
        <f t="shared" si="18"/>
        <v>-2.12000000000008</v>
      </c>
      <c r="B278" s="4">
        <f t="shared" si="14"/>
        <v>1.0458616355852152E-4</v>
      </c>
      <c r="C278" s="4">
        <f t="shared" si="15"/>
        <v>0.79992874349973819</v>
      </c>
      <c r="J278" s="6">
        <f t="shared" si="19"/>
        <v>1.1750000000000038</v>
      </c>
      <c r="K278" s="4">
        <f t="shared" si="16"/>
        <v>9.9560213536829334E-5</v>
      </c>
      <c r="L278" s="4">
        <f t="shared" si="17"/>
        <v>0.51550064435219334</v>
      </c>
    </row>
    <row r="279" spans="1:12" ht="15.75" customHeight="1" x14ac:dyDescent="0.3">
      <c r="A279" s="9">
        <f t="shared" si="18"/>
        <v>-2.08000000000008</v>
      </c>
      <c r="B279" s="4">
        <f t="shared" si="14"/>
        <v>1.0067577493966896E-4</v>
      </c>
      <c r="C279" s="4">
        <f t="shared" si="15"/>
        <v>0.8152316494489984</v>
      </c>
      <c r="J279" s="6">
        <f t="shared" si="19"/>
        <v>1.2000000000000037</v>
      </c>
      <c r="K279" s="4">
        <f t="shared" si="16"/>
        <v>1.0384224350037507E-4</v>
      </c>
      <c r="L279" s="4">
        <f t="shared" si="17"/>
        <v>0.53672854082933141</v>
      </c>
    </row>
    <row r="280" spans="1:12" ht="15.75" customHeight="1" x14ac:dyDescent="0.3">
      <c r="A280" s="9">
        <f t="shared" si="18"/>
        <v>-2.04000000000008</v>
      </c>
      <c r="B280" s="4">
        <f t="shared" si="14"/>
        <v>9.6839943376959462E-5</v>
      </c>
      <c r="C280" s="4">
        <f t="shared" si="15"/>
        <v>0.82978126403294739</v>
      </c>
      <c r="J280" s="6">
        <f t="shared" si="19"/>
        <v>1.2250000000000036</v>
      </c>
      <c r="K280" s="4">
        <f t="shared" si="16"/>
        <v>1.0821445165924748E-4</v>
      </c>
      <c r="L280" s="4">
        <f t="shared" si="17"/>
        <v>0.5583347168382865</v>
      </c>
    </row>
    <row r="281" spans="1:12" ht="15.75" customHeight="1" x14ac:dyDescent="0.3">
      <c r="A281" s="9">
        <f t="shared" si="18"/>
        <v>-2.0000000000000799</v>
      </c>
      <c r="B281" s="4">
        <f t="shared" si="14"/>
        <v>9.3078664631208324E-5</v>
      </c>
      <c r="C281" s="4">
        <f t="shared" si="15"/>
        <v>0.84358375705622557</v>
      </c>
      <c r="J281" s="6">
        <f t="shared" si="19"/>
        <v>1.2500000000000036</v>
      </c>
      <c r="K281" s="4">
        <f t="shared" si="16"/>
        <v>1.1267683990085185E-4</v>
      </c>
      <c r="L281" s="4">
        <f t="shared" si="17"/>
        <v>0.58027290194905867</v>
      </c>
    </row>
    <row r="282" spans="1:12" ht="15.75" customHeight="1" x14ac:dyDescent="0.3">
      <c r="A282" s="9">
        <f t="shared" si="18"/>
        <v>-1.9600000000000799</v>
      </c>
      <c r="B282" s="4">
        <f t="shared" si="14"/>
        <v>8.939193454563421E-5</v>
      </c>
      <c r="C282" s="4">
        <f t="shared" si="15"/>
        <v>0.85664779644208289</v>
      </c>
      <c r="J282" s="6">
        <f t="shared" si="19"/>
        <v>1.2750000000000035</v>
      </c>
      <c r="K282" s="4">
        <f t="shared" si="16"/>
        <v>1.1722941015152418E-4</v>
      </c>
      <c r="L282" s="4">
        <f t="shared" si="17"/>
        <v>0.60249177285204814</v>
      </c>
    </row>
    <row r="283" spans="1:12" ht="15.75" customHeight="1" x14ac:dyDescent="0.3">
      <c r="A283" s="9">
        <f t="shared" si="18"/>
        <v>-1.9200000000000799</v>
      </c>
      <c r="B283" s="4">
        <f t="shared" si="14"/>
        <v>8.5779749045852748E-5</v>
      </c>
      <c r="C283" s="4">
        <f t="shared" si="15"/>
        <v>0.86898433192013069</v>
      </c>
      <c r="J283" s="6">
        <f t="shared" si="19"/>
        <v>1.3000000000000034</v>
      </c>
      <c r="K283" s="4">
        <f t="shared" si="16"/>
        <v>1.2187216437653296E-4</v>
      </c>
      <c r="L283" s="4">
        <f t="shared" si="17"/>
        <v>0.62493482851553317</v>
      </c>
    </row>
    <row r="284" spans="1:12" ht="15.75" customHeight="1" x14ac:dyDescent="0.3">
      <c r="A284" s="9">
        <f t="shared" si="18"/>
        <v>-1.8800000000000798</v>
      </c>
      <c r="B284" s="4">
        <f t="shared" si="14"/>
        <v>8.2242104139872225E-5</v>
      </c>
      <c r="C284" s="4">
        <f t="shared" si="15"/>
        <v>0.880606384098364</v>
      </c>
      <c r="J284" s="6">
        <f t="shared" si="19"/>
        <v>1.3250000000000033</v>
      </c>
      <c r="K284" s="4">
        <f t="shared" si="16"/>
        <v>1.2660510458007893E-4</v>
      </c>
      <c r="L284" s="4">
        <f t="shared" si="17"/>
        <v>0.64754029179194583</v>
      </c>
    </row>
    <row r="285" spans="1:12" ht="15.75" customHeight="1" x14ac:dyDescent="0.3">
      <c r="A285" s="9">
        <f t="shared" si="18"/>
        <v>-1.8400000000000798</v>
      </c>
      <c r="B285" s="4">
        <f t="shared" si="14"/>
        <v>7.8778995918088473E-5</v>
      </c>
      <c r="C285" s="4">
        <f t="shared" si="15"/>
        <v>0.89152883970481533</v>
      </c>
      <c r="J285" s="6">
        <f t="shared" si="19"/>
        <v>1.3500000000000032</v>
      </c>
      <c r="K285" s="4">
        <f t="shared" si="16"/>
        <v>1.3142823280529707E-4</v>
      </c>
      <c r="L285" s="4">
        <f t="shared" si="17"/>
        <v>0.67024104108776394</v>
      </c>
    </row>
    <row r="286" spans="1:12" ht="15.75" customHeight="1" x14ac:dyDescent="0.3">
      <c r="A286" s="9">
        <f t="shared" si="18"/>
        <v>-1.8000000000000798</v>
      </c>
      <c r="B286" s="4">
        <f t="shared" ref="B286:B540" si="20">4*$C$26*(SIN((PI()/360)*A286)^2-$B$7*SIN(ASIN(SIN((PI()/180)*A286)/$B$7)/2)^2)</f>
        <v>7.5390420553279316E-5</v>
      </c>
      <c r="C286" s="4">
        <f t="shared" ref="C286:C540" si="21">0.5*(1+COS(2*PI()*B286/(0.000001*$B$6)-$C$27))</f>
        <v>0.90176825366394131</v>
      </c>
      <c r="J286" s="6">
        <f t="shared" si="19"/>
        <v>1.3750000000000031</v>
      </c>
      <c r="K286" s="4">
        <f t="shared" ref="K286:K431" si="22">4*$K$26*(SIN((PI()/360)*J286)^2-$B$7*SIN(ASIN(SIN((PI()/180)*J286)/$B$7)/2)^2)</f>
        <v>1.3634155113425705E-4</v>
      </c>
      <c r="L286" s="4">
        <f t="shared" ref="L286:L431" si="23">0.5*(1+COS(2*PI()*K286/(0.000001*$B$6)-$K$27))</f>
        <v>0.69296457584129878</v>
      </c>
    </row>
    <row r="287" spans="1:12" ht="15.75" customHeight="1" x14ac:dyDescent="0.3">
      <c r="A287" s="9">
        <f t="shared" ref="A287:A541" si="24">A286+0.04</f>
        <v>-1.7600000000000797</v>
      </c>
      <c r="B287" s="4">
        <f t="shared" si="20"/>
        <v>7.2076374300600747E-5</v>
      </c>
      <c r="C287" s="4">
        <f t="shared" si="21"/>
        <v>0.9113426585597284</v>
      </c>
      <c r="J287" s="6">
        <f t="shared" ref="J287:J431" si="25">J286+0.025</f>
        <v>1.400000000000003</v>
      </c>
      <c r="K287" s="4">
        <f t="shared" si="22"/>
        <v>1.4134506168796428E-4</v>
      </c>
      <c r="L287" s="4">
        <f t="shared" si="23"/>
        <v>0.71563301965707227</v>
      </c>
    </row>
    <row r="288" spans="1:12" ht="15.75" customHeight="1" x14ac:dyDescent="0.3">
      <c r="A288" s="9">
        <f t="shared" si="24"/>
        <v>-1.7200000000000797</v>
      </c>
      <c r="B288" s="4">
        <f t="shared" si="20"/>
        <v>6.883685349758179E-5</v>
      </c>
      <c r="C288" s="4">
        <f t="shared" si="21"/>
        <v>0.92027138193172076</v>
      </c>
      <c r="J288" s="6">
        <f t="shared" si="25"/>
        <v>1.4250000000000029</v>
      </c>
      <c r="K288" s="4">
        <f t="shared" si="22"/>
        <v>1.464387666263615E-4</v>
      </c>
      <c r="L288" s="4">
        <f t="shared" si="23"/>
        <v>0.73816316502010859</v>
      </c>
    </row>
    <row r="289" spans="1:12" ht="15.75" customHeight="1" x14ac:dyDescent="0.3">
      <c r="A289" s="9">
        <f t="shared" si="24"/>
        <v>-1.6800000000000797</v>
      </c>
      <c r="B289" s="4">
        <f t="shared" si="20"/>
        <v>6.5671854564119746E-5</v>
      </c>
      <c r="C289" s="4">
        <f t="shared" si="21"/>
        <v>0.92857487175175901</v>
      </c>
      <c r="J289" s="6">
        <f t="shared" si="25"/>
        <v>1.4500000000000028</v>
      </c>
      <c r="K289" s="4">
        <f t="shared" si="22"/>
        <v>1.5162266814832911E-4</v>
      </c>
      <c r="L289" s="4">
        <f t="shared" si="23"/>
        <v>0.76046656355347308</v>
      </c>
    </row>
    <row r="290" spans="1:12" ht="15.75" customHeight="1" x14ac:dyDescent="0.3">
      <c r="A290" s="9">
        <f t="shared" si="24"/>
        <v>-1.6400000000000796</v>
      </c>
      <c r="B290" s="4">
        <f t="shared" si="20"/>
        <v>6.258137400247591E-5</v>
      </c>
      <c r="C290" s="4">
        <f t="shared" si="21"/>
        <v>0.93627453033823937</v>
      </c>
      <c r="J290" s="6">
        <f t="shared" si="25"/>
        <v>1.4750000000000028</v>
      </c>
      <c r="K290" s="4">
        <f t="shared" si="22"/>
        <v>1.5689676849168631E-4</v>
      </c>
      <c r="L290" s="4">
        <f t="shared" si="23"/>
        <v>0.78244966578272068</v>
      </c>
    </row>
    <row r="291" spans="1:12" ht="15.75" customHeight="1" x14ac:dyDescent="0.3">
      <c r="A291" s="9">
        <f t="shared" si="24"/>
        <v>-1.6000000000000796</v>
      </c>
      <c r="B291" s="4">
        <f t="shared" si="20"/>
        <v>5.9565408397271157E-5</v>
      </c>
      <c r="C291" s="4">
        <f t="shared" si="21"/>
        <v>0.94339255688106938</v>
      </c>
      <c r="J291" s="6">
        <f t="shared" si="25"/>
        <v>1.5000000000000027</v>
      </c>
      <c r="K291" s="4">
        <f t="shared" si="22"/>
        <v>1.6226106993319319E-4</v>
      </c>
      <c r="L291" s="4">
        <f t="shared" si="23"/>
        <v>0.80401401432622122</v>
      </c>
    </row>
    <row r="292" spans="1:12" ht="15.75" customHeight="1" x14ac:dyDescent="0.3">
      <c r="A292" s="9">
        <f t="shared" si="24"/>
        <v>-1.5600000000000795</v>
      </c>
      <c r="B292" s="4">
        <f t="shared" si="20"/>
        <v>5.6623954415481871E-5</v>
      </c>
      <c r="C292" s="4">
        <f t="shared" si="21"/>
        <v>0.94995179867410395</v>
      </c>
      <c r="J292" s="6">
        <f t="shared" si="25"/>
        <v>1.5250000000000026</v>
      </c>
      <c r="K292" s="4">
        <f t="shared" si="22"/>
        <v>1.6771557478855028E-4</v>
      </c>
      <c r="L292" s="4">
        <f t="shared" si="23"/>
        <v>0.82505649433525741</v>
      </c>
    </row>
    <row r="293" spans="1:12" ht="15.75" customHeight="1" x14ac:dyDescent="0.3">
      <c r="A293" s="9">
        <f t="shared" si="24"/>
        <v>-1.5200000000000795</v>
      </c>
      <c r="B293" s="4">
        <f t="shared" si="20"/>
        <v>5.3757008806435447E-5</v>
      </c>
      <c r="C293" s="4">
        <f t="shared" si="21"/>
        <v>0.95597561108252127</v>
      </c>
      <c r="J293" s="6">
        <f t="shared" si="25"/>
        <v>1.5500000000000025</v>
      </c>
      <c r="K293" s="4">
        <f t="shared" si="22"/>
        <v>1.7326028541240097E-4</v>
      </c>
      <c r="L293" s="4">
        <f t="shared" si="23"/>
        <v>0.84546964485692988</v>
      </c>
    </row>
    <row r="294" spans="1:12" ht="15.75" customHeight="1" x14ac:dyDescent="0.3">
      <c r="A294" s="9">
        <f t="shared" si="24"/>
        <v>-1.4800000000000795</v>
      </c>
      <c r="B294" s="4">
        <f t="shared" si="20"/>
        <v>5.096456840180631E-5</v>
      </c>
      <c r="C294" s="4">
        <f t="shared" si="21"/>
        <v>0.96148772621013046</v>
      </c>
      <c r="J294" s="6">
        <f t="shared" si="25"/>
        <v>1.5750000000000024</v>
      </c>
      <c r="K294" s="4">
        <f t="shared" si="22"/>
        <v>1.7889520419833214E-4</v>
      </c>
      <c r="L294" s="4">
        <f t="shared" si="23"/>
        <v>0.86514203458068284</v>
      </c>
    </row>
    <row r="295" spans="1:12" ht="15.75" customHeight="1" x14ac:dyDescent="0.3">
      <c r="A295" s="9">
        <f t="shared" si="24"/>
        <v>-1.4400000000000794</v>
      </c>
      <c r="B295" s="4">
        <f t="shared" si="20"/>
        <v>4.8246630115612207E-5</v>
      </c>
      <c r="C295" s="4">
        <f t="shared" si="21"/>
        <v>0.96651213017575488</v>
      </c>
      <c r="J295" s="6">
        <f t="shared" si="25"/>
        <v>1.6000000000000023</v>
      </c>
      <c r="K295" s="4">
        <f t="shared" si="22"/>
        <v>1.8462033357887495E-4</v>
      </c>
      <c r="L295" s="4">
        <f t="shared" si="23"/>
        <v>0.88395870515047337</v>
      </c>
    </row>
    <row r="296" spans="1:12" ht="15.75" customHeight="1" x14ac:dyDescent="0.3">
      <c r="A296" s="9">
        <f t="shared" si="24"/>
        <v>-1.4000000000000794</v>
      </c>
      <c r="B296" s="4">
        <f t="shared" si="20"/>
        <v>4.5603190944210012E-5</v>
      </c>
      <c r="C296" s="4">
        <f t="shared" si="21"/>
        <v>0.97107294885831752</v>
      </c>
      <c r="J296" s="6">
        <f t="shared" si="25"/>
        <v>1.6250000000000022</v>
      </c>
      <c r="K296" s="4">
        <f t="shared" si="22"/>
        <v>1.9043567602550739E-4</v>
      </c>
      <c r="L296" s="4">
        <f t="shared" si="23"/>
        <v>0.90180168487399925</v>
      </c>
    </row>
    <row r="297" spans="1:12" ht="15.75" customHeight="1" x14ac:dyDescent="0.3">
      <c r="A297" s="9">
        <f t="shared" si="24"/>
        <v>-1.3600000000000794</v>
      </c>
      <c r="B297" s="4">
        <f t="shared" si="20"/>
        <v>4.3034247966291985E-5</v>
      </c>
      <c r="C297" s="4">
        <f t="shared" si="21"/>
        <v>0.97519434192677323</v>
      </c>
      <c r="J297" s="6">
        <f t="shared" si="25"/>
        <v>1.6500000000000021</v>
      </c>
      <c r="K297" s="4">
        <f t="shared" si="22"/>
        <v>1.9634123404865288E-4</v>
      </c>
      <c r="L297" s="4">
        <f t="shared" si="23"/>
        <v>0.91855057523310302</v>
      </c>
    </row>
    <row r="298" spans="1:12" ht="15.75" customHeight="1" x14ac:dyDescent="0.3">
      <c r="A298" s="9">
        <f t="shared" si="24"/>
        <v>-1.3200000000000793</v>
      </c>
      <c r="B298" s="4">
        <f t="shared" si="20"/>
        <v>4.0539798342882409E-5</v>
      </c>
      <c r="C298" s="4">
        <f t="shared" si="21"/>
        <v>0.97890040493327857</v>
      </c>
      <c r="J298" s="6">
        <f t="shared" si="25"/>
        <v>1.675000000000002</v>
      </c>
      <c r="K298" s="4">
        <f t="shared" si="22"/>
        <v>2.0233701019768539E-4</v>
      </c>
      <c r="L298" s="4">
        <f t="shared" si="23"/>
        <v>0.93408321209114642</v>
      </c>
    </row>
    <row r="299" spans="1:12" ht="15.75" customHeight="1" x14ac:dyDescent="0.3">
      <c r="A299" s="9">
        <f t="shared" si="24"/>
        <v>-1.2800000000000793</v>
      </c>
      <c r="B299" s="4">
        <f t="shared" si="20"/>
        <v>3.8119839317333813E-5</v>
      </c>
      <c r="C299" s="4">
        <f t="shared" si="21"/>
        <v>0.98221507921562345</v>
      </c>
      <c r="J299" s="6">
        <f t="shared" si="25"/>
        <v>1.700000000000002</v>
      </c>
      <c r="K299" s="4">
        <f t="shared" si="22"/>
        <v>2.0842300706092639E-4</v>
      </c>
      <c r="L299" s="4">
        <f t="shared" si="23"/>
        <v>0.94827640289968351</v>
      </c>
    </row>
    <row r="300" spans="1:12" ht="15.75" customHeight="1" x14ac:dyDescent="0.3">
      <c r="A300" s="9">
        <f t="shared" si="24"/>
        <v>-1.2400000000000793</v>
      </c>
      <c r="B300" s="4">
        <f t="shared" si="20"/>
        <v>3.5774368215323493E-5</v>
      </c>
      <c r="C300" s="4">
        <f t="shared" si="21"/>
        <v>0.98516206932763839</v>
      </c>
      <c r="J300" s="6">
        <f t="shared" si="25"/>
        <v>1.7250000000000019</v>
      </c>
      <c r="K300" s="4">
        <f t="shared" si="22"/>
        <v>2.1459922726564957E-4</v>
      </c>
      <c r="L300" s="4">
        <f t="shared" si="23"/>
        <v>0.96100674052523571</v>
      </c>
    </row>
    <row r="301" spans="1:12" ht="15.75" customHeight="1" x14ac:dyDescent="0.3">
      <c r="A301" s="9">
        <f t="shared" si="24"/>
        <v>-1.2000000000000792</v>
      </c>
      <c r="B301" s="4">
        <f t="shared" si="20"/>
        <v>3.3503382444850346E-5</v>
      </c>
      <c r="C301" s="4">
        <f t="shared" si="21"/>
        <v>0.98776476769370547</v>
      </c>
      <c r="J301" s="6">
        <f t="shared" si="25"/>
        <v>1.7500000000000018</v>
      </c>
      <c r="K301" s="4">
        <f t="shared" si="22"/>
        <v>2.2086567347808037E-4</v>
      </c>
      <c r="L301" s="4">
        <f t="shared" si="23"/>
        <v>0.97215149354466923</v>
      </c>
    </row>
    <row r="302" spans="1:12" ht="15.75" customHeight="1" x14ac:dyDescent="0.3">
      <c r="A302" s="9">
        <f t="shared" si="24"/>
        <v>-1.1600000000000792</v>
      </c>
      <c r="B302" s="4">
        <f t="shared" si="20"/>
        <v>3.1306879496231372E-5</v>
      </c>
      <c r="C302" s="4">
        <f t="shared" si="21"/>
        <v>0.99004618616528794</v>
      </c>
      <c r="J302" s="6">
        <f t="shared" si="25"/>
        <v>1.7750000000000017</v>
      </c>
      <c r="K302" s="4">
        <f t="shared" si="22"/>
        <v>2.2722234840339724E-4</v>
      </c>
      <c r="L302" s="4">
        <f t="shared" si="23"/>
        <v>0.98158957199352304</v>
      </c>
    </row>
    <row r="303" spans="1:12" ht="15.75" customHeight="1" x14ac:dyDescent="0.3">
      <c r="A303" s="9">
        <f t="shared" si="24"/>
        <v>-1.1200000000000792</v>
      </c>
      <c r="B303" s="4">
        <f t="shared" si="20"/>
        <v>2.918485694209875E-5</v>
      </c>
      <c r="C303" s="4">
        <f t="shared" si="21"/>
        <v>0.99202889414323159</v>
      </c>
      <c r="J303" s="6">
        <f t="shared" si="25"/>
        <v>1.8000000000000016</v>
      </c>
      <c r="K303" s="4">
        <f t="shared" si="22"/>
        <v>2.3366925478573381E-4</v>
      </c>
      <c r="L303" s="4">
        <f t="shared" si="23"/>
        <v>0.98920256659520112</v>
      </c>
    </row>
    <row r="304" spans="1:12" ht="15.75" customHeight="1" x14ac:dyDescent="0.3">
      <c r="A304" s="9">
        <f t="shared" si="24"/>
        <v>-1.0800000000000791</v>
      </c>
      <c r="B304" s="4">
        <f t="shared" si="20"/>
        <v>2.7137312437396702E-5</v>
      </c>
      <c r="C304" s="4">
        <f t="shared" si="21"/>
        <v>0.99373496291913943</v>
      </c>
      <c r="J304" s="6">
        <f t="shared" si="25"/>
        <v>1.8250000000000015</v>
      </c>
      <c r="K304" s="4">
        <f t="shared" si="22"/>
        <v>2.4020639540817969E-4</v>
      </c>
      <c r="L304" s="4">
        <f t="shared" si="23"/>
        <v>0.99487585845144733</v>
      </c>
    </row>
    <row r="305" spans="1:12" ht="15.75" customHeight="1" x14ac:dyDescent="0.3">
      <c r="A305" s="9">
        <f t="shared" si="24"/>
        <v>-1.0400000000000791</v>
      </c>
      <c r="B305" s="4">
        <f t="shared" si="20"/>
        <v>2.5164243719378566E-5</v>
      </c>
      <c r="C305" s="4">
        <f t="shared" si="21"/>
        <v>0.99518591588207395</v>
      </c>
      <c r="J305" s="6">
        <f t="shared" si="25"/>
        <v>1.8500000000000014</v>
      </c>
      <c r="K305" s="4">
        <f t="shared" si="22"/>
        <v>2.4683377309278143E-4</v>
      </c>
      <c r="L305" s="4">
        <f t="shared" si="23"/>
        <v>0.99849979503860165</v>
      </c>
    </row>
    <row r="306" spans="1:12" ht="15.75" customHeight="1" x14ac:dyDescent="0.3">
      <c r="A306" s="9">
        <f t="shared" si="24"/>
        <v>-1.000000000000079</v>
      </c>
      <c r="B306" s="4">
        <f t="shared" si="20"/>
        <v>2.3265648607603944E-5</v>
      </c>
      <c r="C306" s="4">
        <f t="shared" si="21"/>
        <v>0.99640268423287626</v>
      </c>
      <c r="J306" s="6">
        <f t="shared" si="25"/>
        <v>1.8750000000000013</v>
      </c>
      <c r="K306" s="4">
        <f t="shared" si="22"/>
        <v>2.5355139070054578E-4</v>
      </c>
      <c r="L306" s="4">
        <f t="shared" si="23"/>
        <v>0.99997092713407421</v>
      </c>
    </row>
    <row r="307" spans="1:12" ht="15.75" customHeight="1" x14ac:dyDescent="0.3">
      <c r="A307" s="9">
        <f t="shared" si="24"/>
        <v>-0.96000000000007901</v>
      </c>
      <c r="B307" s="4">
        <f t="shared" si="20"/>
        <v>2.1441525003935965E-5</v>
      </c>
      <c r="C307" s="4">
        <f t="shared" si="21"/>
        <v>0.99740556784721845</v>
      </c>
      <c r="J307" s="6">
        <f t="shared" si="25"/>
        <v>1.9000000000000012</v>
      </c>
      <c r="K307" s="4">
        <f t="shared" si="22"/>
        <v>2.6035925113143817E-4</v>
      </c>
      <c r="L307" s="4">
        <f t="shared" si="23"/>
        <v>0.99919329999951312</v>
      </c>
    </row>
    <row r="308" spans="1:12" ht="15.75" customHeight="1" x14ac:dyDescent="0.3">
      <c r="A308" s="9">
        <f t="shared" si="24"/>
        <v>-0.92000000000007898</v>
      </c>
      <c r="B308" s="4">
        <f t="shared" si="20"/>
        <v>1.9691870892538815E-5</v>
      </c>
      <c r="C308" s="4">
        <f t="shared" si="21"/>
        <v>0.99821420092984892</v>
      </c>
      <c r="J308" s="6">
        <f t="shared" si="25"/>
        <v>1.9250000000000012</v>
      </c>
      <c r="K308" s="4">
        <f t="shared" si="22"/>
        <v>2.6725735732438668E-4</v>
      </c>
      <c r="L308" s="4">
        <f t="shared" si="23"/>
        <v>0.99607979077949682</v>
      </c>
    </row>
    <row r="309" spans="1:12" ht="15.75" customHeight="1" x14ac:dyDescent="0.3">
      <c r="A309" s="9">
        <f t="shared" si="24"/>
        <v>-0.88000000000007894</v>
      </c>
      <c r="B309" s="4">
        <f t="shared" si="20"/>
        <v>1.8016684339874931E-5</v>
      </c>
      <c r="C309" s="4">
        <f t="shared" si="21"/>
        <v>0.99884752210606176</v>
      </c>
      <c r="J309" s="6">
        <f t="shared" si="25"/>
        <v>1.9500000000000011</v>
      </c>
      <c r="K309" s="4">
        <f t="shared" si="22"/>
        <v>2.7424571225728202E-4</v>
      </c>
      <c r="L309" s="4">
        <f t="shared" si="23"/>
        <v>0.99055348264767418</v>
      </c>
    </row>
    <row r="310" spans="1:12" ht="15.75" customHeight="1" x14ac:dyDescent="0.3">
      <c r="A310" s="9">
        <f t="shared" si="24"/>
        <v>-0.84000000000007891</v>
      </c>
      <c r="B310" s="4">
        <f t="shared" si="20"/>
        <v>1.6415963494702805E-5</v>
      </c>
      <c r="C310" s="4">
        <f t="shared" si="21"/>
        <v>0.99932374860199258</v>
      </c>
      <c r="J310" s="6">
        <f t="shared" si="25"/>
        <v>1.975000000000001</v>
      </c>
      <c r="K310" s="4">
        <f t="shared" si="22"/>
        <v>2.8132431894697973E-4</v>
      </c>
      <c r="L310" s="4">
        <f t="shared" si="23"/>
        <v>0.98254906475887993</v>
      </c>
    </row>
    <row r="311" spans="1:12" ht="15.75" customHeight="1" x14ac:dyDescent="0.3">
      <c r="A311" s="9">
        <f t="shared" si="24"/>
        <v>-0.80000000000007887</v>
      </c>
      <c r="B311" s="4">
        <f t="shared" si="20"/>
        <v>1.4889706588074559E-5</v>
      </c>
      <c r="C311" s="4">
        <f t="shared" si="21"/>
        <v>0.99966035417266408</v>
      </c>
      <c r="J311" s="6">
        <f t="shared" si="25"/>
        <v>2.0000000000000009</v>
      </c>
      <c r="K311" s="4">
        <f t="shared" si="22"/>
        <v>2.8849318044930043E-4</v>
      </c>
      <c r="L311" s="4">
        <f t="shared" si="23"/>
        <v>0.97201424556109683</v>
      </c>
    </row>
    <row r="312" spans="1:12" ht="15.75" customHeight="1" x14ac:dyDescent="0.3">
      <c r="A312" s="9">
        <f t="shared" si="24"/>
        <v>-0.76000000000007883</v>
      </c>
      <c r="B312" s="4">
        <f t="shared" si="20"/>
        <v>1.3437911933333752E-5</v>
      </c>
      <c r="C312" s="4">
        <f t="shared" si="21"/>
        <v>0.99987405044554611</v>
      </c>
      <c r="J312" s="6">
        <f t="shared" si="25"/>
        <v>2.0250000000000008</v>
      </c>
      <c r="K312" s="4">
        <f t="shared" si="22"/>
        <v>2.9575229985903385E-4</v>
      </c>
      <c r="L312" s="4">
        <f t="shared" si="23"/>
        <v>0.95891116550297872</v>
      </c>
    </row>
    <row r="313" spans="1:12" ht="15.75" customHeight="1" x14ac:dyDescent="0.3">
      <c r="A313" s="9">
        <f t="shared" si="24"/>
        <v>-0.7200000000000788</v>
      </c>
      <c r="B313" s="4">
        <f t="shared" si="20"/>
        <v>1.2060577926113315E-5</v>
      </c>
      <c r="C313" s="4">
        <f t="shared" si="21"/>
        <v>0.99998077135758834</v>
      </c>
      <c r="J313" s="6">
        <f t="shared" si="25"/>
        <v>2.0500000000000007</v>
      </c>
      <c r="K313" s="4">
        <f t="shared" si="22"/>
        <v>3.0310168030993757E-4</v>
      </c>
      <c r="L313" s="4">
        <f t="shared" si="23"/>
        <v>0.9432177936614492</v>
      </c>
    </row>
    <row r="314" spans="1:12" ht="15.75" customHeight="1" x14ac:dyDescent="0.3">
      <c r="A314" s="9">
        <f t="shared" si="24"/>
        <v>-0.68000000000007876</v>
      </c>
      <c r="B314" s="4">
        <f t="shared" si="20"/>
        <v>1.0757703044333412E-5</v>
      </c>
      <c r="C314" s="4">
        <f t="shared" si="21"/>
        <v>0.99999566037498888</v>
      </c>
      <c r="J314" s="6">
        <f t="shared" si="25"/>
        <v>2.0750000000000006</v>
      </c>
      <c r="K314" s="4">
        <f t="shared" si="22"/>
        <v>3.1054132497473967E-4</v>
      </c>
      <c r="L314" s="4">
        <f t="shared" si="23"/>
        <v>0.92492929133261992</v>
      </c>
    </row>
    <row r="315" spans="1:12" ht="15.75" customHeight="1" x14ac:dyDescent="0.3">
      <c r="A315" s="9">
        <f t="shared" si="24"/>
        <v>-0.64000000000007873</v>
      </c>
      <c r="B315" s="4">
        <f t="shared" si="20"/>
        <v>9.5292858481997192E-6</v>
      </c>
      <c r="C315" s="4">
        <f t="shared" si="21"/>
        <v>0.99993306019726391</v>
      </c>
      <c r="J315" s="6">
        <f t="shared" si="25"/>
        <v>2.1000000000000005</v>
      </c>
      <c r="K315" s="4">
        <f t="shared" si="22"/>
        <v>3.1807123706514107E-4</v>
      </c>
      <c r="L315" s="4">
        <f t="shared" si="23"/>
        <v>0.90405932420372459</v>
      </c>
    </row>
    <row r="316" spans="1:12" ht="15.75" customHeight="1" x14ac:dyDescent="0.3">
      <c r="A316" s="9">
        <f t="shared" si="24"/>
        <v>-0.60000000000007869</v>
      </c>
      <c r="B316" s="4">
        <f t="shared" si="20"/>
        <v>8.3753249802014258E-6</v>
      </c>
      <c r="C316" s="4">
        <f t="shared" si="21"/>
        <v>0.99980650466028154</v>
      </c>
      <c r="J316" s="6">
        <f t="shared" si="25"/>
        <v>2.1250000000000004</v>
      </c>
      <c r="K316" s="4">
        <f t="shared" si="22"/>
        <v>3.2569141983181593E-4</v>
      </c>
      <c r="L316" s="4">
        <f t="shared" si="23"/>
        <v>0.88064130338211943</v>
      </c>
    </row>
    <row r="317" spans="1:12" ht="15.75" customHeight="1" x14ac:dyDescent="0.3">
      <c r="A317" s="9">
        <f t="shared" si="24"/>
        <v>-0.56000000000007866</v>
      </c>
      <c r="B317" s="4">
        <f t="shared" si="20"/>
        <v>7.295819165109687E-6</v>
      </c>
      <c r="C317" s="4">
        <f t="shared" si="21"/>
        <v>0.99962871256670727</v>
      </c>
      <c r="J317" s="6">
        <f t="shared" si="25"/>
        <v>2.1500000000000004</v>
      </c>
      <c r="K317" s="4">
        <f t="shared" si="22"/>
        <v>3.3340187656441311E-4</v>
      </c>
      <c r="L317" s="4">
        <f t="shared" si="23"/>
        <v>0.85472953433038423</v>
      </c>
    </row>
    <row r="318" spans="1:12" ht="15.75" customHeight="1" x14ac:dyDescent="0.3">
      <c r="A318" s="9">
        <f t="shared" si="24"/>
        <v>-0.52000000000007862</v>
      </c>
      <c r="B318" s="4">
        <f t="shared" si="20"/>
        <v>6.2907672099759284E-6</v>
      </c>
      <c r="C318" s="4">
        <f t="shared" si="21"/>
        <v>0.99941158318663748</v>
      </c>
      <c r="J318" s="6">
        <f t="shared" si="25"/>
        <v>2.1750000000000003</v>
      </c>
      <c r="K318" s="4">
        <f t="shared" si="22"/>
        <v>3.4120261059155928E-4</v>
      </c>
      <c r="L318" s="4">
        <f t="shared" si="23"/>
        <v>0.82640025167711295</v>
      </c>
    </row>
    <row r="319" spans="1:12" ht="15.75" customHeight="1" x14ac:dyDescent="0.3">
      <c r="A319" s="9">
        <f t="shared" si="24"/>
        <v>-0.48000000000007864</v>
      </c>
      <c r="B319" s="4">
        <f t="shared" si="20"/>
        <v>5.3601680041304112E-6</v>
      </c>
      <c r="C319" s="4">
        <f t="shared" si="21"/>
        <v>0.99916619318597255</v>
      </c>
      <c r="J319" s="6">
        <f t="shared" si="25"/>
        <v>2.2000000000000002</v>
      </c>
      <c r="K319" s="4">
        <f t="shared" si="22"/>
        <v>3.4909362528085999E-4</v>
      </c>
      <c r="L319" s="4">
        <f t="shared" si="23"/>
        <v>0.79575251697608618</v>
      </c>
    </row>
    <row r="320" spans="1:12" ht="15.75" customHeight="1" x14ac:dyDescent="0.3">
      <c r="A320" s="9">
        <f t="shared" si="24"/>
        <v>-0.44000000000007866</v>
      </c>
      <c r="B320" s="4">
        <f t="shared" si="20"/>
        <v>4.5040205191807983E-6</v>
      </c>
      <c r="C320" s="4">
        <f t="shared" si="21"/>
        <v>0.99890279475519228</v>
      </c>
      <c r="J320" s="6">
        <f t="shared" si="25"/>
        <v>2.2250000000000001</v>
      </c>
      <c r="K320" s="4">
        <f t="shared" si="22"/>
        <v>3.5707492403889811E-4</v>
      </c>
      <c r="L320" s="4">
        <f t="shared" si="23"/>
        <v>0.7629089558086749</v>
      </c>
    </row>
    <row r="321" spans="1:12" ht="15.75" customHeight="1" x14ac:dyDescent="0.3">
      <c r="A321" s="9">
        <f t="shared" si="24"/>
        <v>-0.40000000000007868</v>
      </c>
      <c r="B321" s="4">
        <f t="shared" si="20"/>
        <v>3.7223238090108888E-6</v>
      </c>
      <c r="C321" s="4">
        <f t="shared" si="21"/>
        <v>0.99863081472657744</v>
      </c>
      <c r="J321" s="6">
        <f t="shared" si="25"/>
        <v>2.25</v>
      </c>
      <c r="K321" s="4">
        <f t="shared" si="22"/>
        <v>3.6514651031124173E-4</v>
      </c>
      <c r="L321" s="4">
        <f t="shared" si="23"/>
        <v>0.72801631020336166</v>
      </c>
    </row>
    <row r="322" spans="1:12" ht="15.75" customHeight="1" x14ac:dyDescent="0.3">
      <c r="A322" s="9">
        <f t="shared" si="24"/>
        <v>-0.3600000000000787</v>
      </c>
      <c r="B322" s="4">
        <f t="shared" si="20"/>
        <v>3.0150770097794377E-6</v>
      </c>
      <c r="C322" s="4">
        <f t="shared" si="21"/>
        <v>0.99835885448348205</v>
      </c>
      <c r="J322" s="6">
        <f t="shared" si="25"/>
        <v>2.2749999999999999</v>
      </c>
      <c r="K322" s="4">
        <f t="shared" si="22"/>
        <v>3.7330838758244155E-4</v>
      </c>
      <c r="L322" s="4">
        <f t="shared" si="23"/>
        <v>0.6912457822209328</v>
      </c>
    </row>
    <row r="323" spans="1:12" ht="15.75" customHeight="1" x14ac:dyDescent="0.3">
      <c r="A323" s="9">
        <f t="shared" si="24"/>
        <v>-0.32000000000007872</v>
      </c>
      <c r="B323" s="4">
        <f t="shared" si="20"/>
        <v>2.3822793399190322E-6</v>
      </c>
      <c r="C323" s="4">
        <f t="shared" si="21"/>
        <v>0.998094690480958</v>
      </c>
      <c r="J323" s="6">
        <f t="shared" si="25"/>
        <v>2.2999999999999998</v>
      </c>
      <c r="K323" s="4">
        <f t="shared" si="22"/>
        <v>3.8156055937603131E-4</v>
      </c>
      <c r="L323" s="4">
        <f t="shared" si="23"/>
        <v>0.65279314476244132</v>
      </c>
    </row>
    <row r="324" spans="1:12" ht="15.75" customHeight="1" x14ac:dyDescent="0.3">
      <c r="A324" s="9">
        <f t="shared" si="24"/>
        <v>-0.28000000000007874</v>
      </c>
      <c r="B324" s="4">
        <f t="shared" si="20"/>
        <v>1.8239301001351699E-6</v>
      </c>
      <c r="C324" s="4">
        <f t="shared" si="21"/>
        <v>0.9978452752128053</v>
      </c>
      <c r="J324" s="6">
        <f t="shared" si="25"/>
        <v>2.3249999999999997</v>
      </c>
      <c r="K324" s="4">
        <f t="shared" si="22"/>
        <v>3.899030292545334E-4</v>
      </c>
      <c r="L324" s="4">
        <f t="shared" si="23"/>
        <v>0.61287859623796237</v>
      </c>
    </row>
    <row r="325" spans="1:12" ht="15.75" customHeight="1" x14ac:dyDescent="0.3">
      <c r="A325" s="9">
        <f t="shared" si="24"/>
        <v>-0.24000000000007873</v>
      </c>
      <c r="B325" s="4">
        <f t="shared" si="20"/>
        <v>1.3400286734053377E-6</v>
      </c>
      <c r="C325" s="4">
        <f t="shared" si="21"/>
        <v>0.99761673847593424</v>
      </c>
      <c r="J325" s="6">
        <f t="shared" si="25"/>
        <v>2.3499999999999996</v>
      </c>
      <c r="K325" s="4">
        <f t="shared" si="22"/>
        <v>3.9833580081945956E-4</v>
      </c>
      <c r="L325" s="4">
        <f t="shared" si="23"/>
        <v>0.57174633672415465</v>
      </c>
    </row>
    <row r="326" spans="1:12" ht="15.75" customHeight="1" x14ac:dyDescent="0.3">
      <c r="A326" s="9">
        <f t="shared" si="24"/>
        <v>-0.20000000000007873</v>
      </c>
      <c r="B326" s="4">
        <f t="shared" si="20"/>
        <v>9.3057452497826403E-7</v>
      </c>
      <c r="C326" s="4">
        <f t="shared" si="21"/>
        <v>0.99741438879874966</v>
      </c>
      <c r="J326" s="6">
        <f t="shared" si="25"/>
        <v>2.3749999999999996</v>
      </c>
      <c r="K326" s="4">
        <f t="shared" si="22"/>
        <v>4.0685887771131098E-4</v>
      </c>
      <c r="L326" s="4">
        <f t="shared" si="23"/>
        <v>0.52966384467207339</v>
      </c>
    </row>
    <row r="327" spans="1:12" ht="15.75" customHeight="1" x14ac:dyDescent="0.3">
      <c r="A327" s="9">
        <f t="shared" si="24"/>
        <v>-0.16000000000007872</v>
      </c>
      <c r="B327" s="4">
        <f t="shared" si="20"/>
        <v>5.9556720237323278E-7</v>
      </c>
      <c r="C327" s="4">
        <f t="shared" si="21"/>
        <v>0.99724271491607608</v>
      </c>
      <c r="J327" s="6">
        <f t="shared" si="25"/>
        <v>2.3999999999999995</v>
      </c>
      <c r="K327" s="4">
        <f t="shared" si="22"/>
        <v>4.1547226360957987E-4</v>
      </c>
      <c r="L327" s="4">
        <f t="shared" si="23"/>
        <v>0.48692083513521406</v>
      </c>
    </row>
    <row r="328" spans="1:12" ht="15.75" customHeight="1" x14ac:dyDescent="0.3">
      <c r="A328" s="9">
        <f t="shared" si="24"/>
        <v>-0.12000000000007871</v>
      </c>
      <c r="B328" s="4">
        <f t="shared" si="20"/>
        <v>3.3500633537952161E-7</v>
      </c>
      <c r="C328" s="4">
        <f t="shared" si="21"/>
        <v>0.99710538718892217</v>
      </c>
      <c r="J328" s="6">
        <f t="shared" si="25"/>
        <v>2.4249999999999994</v>
      </c>
      <c r="K328" s="4">
        <f t="shared" si="22"/>
        <v>4.2417596223275425E-4</v>
      </c>
      <c r="L328" s="4">
        <f t="shared" si="23"/>
        <v>0.44382788289855346</v>
      </c>
    </row>
    <row r="329" spans="1:12" ht="15.75" customHeight="1" x14ac:dyDescent="0.3">
      <c r="A329" s="9">
        <f t="shared" si="24"/>
        <v>-8.0000000000078703E-2</v>
      </c>
      <c r="B329" s="4">
        <f t="shared" si="20"/>
        <v>1.488916360559409E-7</v>
      </c>
      <c r="C329" s="4">
        <f t="shared" si="21"/>
        <v>0.99700525888312641</v>
      </c>
      <c r="J329" s="6">
        <f t="shared" si="25"/>
        <v>2.4499999999999993</v>
      </c>
      <c r="K329" s="4">
        <f t="shared" si="22"/>
        <v>4.3296997733831706E-4</v>
      </c>
      <c r="L329" s="4">
        <f t="shared" si="23"/>
        <v>0.40071469682446048</v>
      </c>
    </row>
    <row r="330" spans="1:12" ht="15.75" customHeight="1" x14ac:dyDescent="0.3">
      <c r="A330" s="9">
        <f t="shared" si="24"/>
        <v>-4.0000000000078702E-2</v>
      </c>
      <c r="B330" s="4">
        <f t="shared" si="20"/>
        <v>3.7222898730470337E-8</v>
      </c>
      <c r="C330" s="4">
        <f t="shared" si="21"/>
        <v>0.99694436723662694</v>
      </c>
      <c r="J330" s="6">
        <f t="shared" si="25"/>
        <v>2.4749999999999992</v>
      </c>
      <c r="K330" s="4">
        <f t="shared" si="22"/>
        <v>4.4185431272274889E-4</v>
      </c>
      <c r="L330" s="4">
        <f t="shared" si="23"/>
        <v>0.35792803520609184</v>
      </c>
    </row>
    <row r="331" spans="1:12" ht="15.75" customHeight="1" x14ac:dyDescent="0.3">
      <c r="A331" s="9">
        <f t="shared" si="24"/>
        <v>-7.8700934658115784E-14</v>
      </c>
      <c r="B331" s="4">
        <f t="shared" si="20"/>
        <v>1.4409534405727517E-31</v>
      </c>
      <c r="C331" s="4">
        <f t="shared" si="21"/>
        <v>0.99692393426076165</v>
      </c>
      <c r="J331" s="6">
        <f t="shared" si="25"/>
        <v>2.4999999999999991</v>
      </c>
      <c r="K331" s="4">
        <f t="shared" si="22"/>
        <v>4.5082897222153018E-4</v>
      </c>
      <c r="L331" s="4">
        <f t="shared" si="23"/>
        <v>0.31582925594160516</v>
      </c>
    </row>
    <row r="332" spans="1:12" ht="15.75" customHeight="1" x14ac:dyDescent="0.3">
      <c r="A332" s="9">
        <f t="shared" si="24"/>
        <v>3.99999999999213E-2</v>
      </c>
      <c r="B332" s="4">
        <f t="shared" si="20"/>
        <v>3.7222898730177436E-8</v>
      </c>
      <c r="C332" s="4">
        <f t="shared" si="21"/>
        <v>0.99694436723662672</v>
      </c>
      <c r="J332" s="6">
        <f t="shared" si="25"/>
        <v>2.524999999999999</v>
      </c>
      <c r="K332" s="4">
        <f t="shared" si="22"/>
        <v>4.5989395970914219E-4</v>
      </c>
      <c r="L332" s="4">
        <f t="shared" si="23"/>
        <v>0.27479149991201757</v>
      </c>
    </row>
    <row r="333" spans="1:12" ht="15.75" customHeight="1" x14ac:dyDescent="0.3">
      <c r="A333" s="9">
        <f t="shared" si="24"/>
        <v>7.9999999999921301E-2</v>
      </c>
      <c r="B333" s="4">
        <f t="shared" si="20"/>
        <v>1.4889163605535502E-7</v>
      </c>
      <c r="C333" s="4">
        <f t="shared" si="21"/>
        <v>0.99700525888312597</v>
      </c>
      <c r="J333" s="6">
        <f t="shared" si="25"/>
        <v>2.5499999999999989</v>
      </c>
      <c r="K333" s="4">
        <f t="shared" si="22"/>
        <v>4.6904927909907022E-4</v>
      </c>
      <c r="L333" s="4">
        <f t="shared" si="23"/>
        <v>0.23519651105114275</v>
      </c>
    </row>
    <row r="334" spans="1:12" ht="15.75" customHeight="1" x14ac:dyDescent="0.3">
      <c r="A334" s="9">
        <f t="shared" si="24"/>
        <v>0.11999999999992131</v>
      </c>
      <c r="B334" s="4">
        <f t="shared" si="20"/>
        <v>3.3500633537864308E-7</v>
      </c>
      <c r="C334" s="4">
        <f t="shared" si="21"/>
        <v>0.99710538718892172</v>
      </c>
      <c r="J334" s="6">
        <f t="shared" si="25"/>
        <v>2.5749999999999988</v>
      </c>
      <c r="K334" s="4">
        <f t="shared" si="22"/>
        <v>4.7829493434380278E-4</v>
      </c>
      <c r="L334" s="4">
        <f t="shared" si="23"/>
        <v>0.1974311022157027</v>
      </c>
    </row>
    <row r="335" spans="1:12" ht="15.75" customHeight="1" x14ac:dyDescent="0.3">
      <c r="A335" s="9">
        <f t="shared" si="24"/>
        <v>0.15999999999992132</v>
      </c>
      <c r="B335" s="4">
        <f t="shared" si="20"/>
        <v>5.955672023720608E-7</v>
      </c>
      <c r="C335" s="4">
        <f t="shared" si="21"/>
        <v>0.99724271491607541</v>
      </c>
      <c r="J335" s="6">
        <f t="shared" si="25"/>
        <v>2.5999999999999988</v>
      </c>
      <c r="K335" s="4">
        <f t="shared" si="22"/>
        <v>4.8763092943483711E-4</v>
      </c>
      <c r="L335" s="4">
        <f t="shared" si="23"/>
        <v>0.16188328206299957</v>
      </c>
    </row>
    <row r="336" spans="1:12" ht="15.75" customHeight="1" x14ac:dyDescent="0.3">
      <c r="A336" s="9">
        <f t="shared" si="24"/>
        <v>0.19999999999992132</v>
      </c>
      <c r="B336" s="4">
        <f t="shared" si="20"/>
        <v>9.3057452497679961E-7</v>
      </c>
      <c r="C336" s="4">
        <f t="shared" si="21"/>
        <v>0.99741438879874889</v>
      </c>
      <c r="J336" s="6">
        <f t="shared" si="25"/>
        <v>2.6249999999999987</v>
      </c>
      <c r="K336" s="4">
        <f t="shared" si="22"/>
        <v>4.9705726840268026E-4</v>
      </c>
      <c r="L336" s="4">
        <f t="shared" si="23"/>
        <v>0.12893806467511071</v>
      </c>
    </row>
    <row r="337" spans="1:12" ht="15.75" customHeight="1" x14ac:dyDescent="0.3">
      <c r="A337" s="9">
        <f t="shared" si="24"/>
        <v>0.23999999999992133</v>
      </c>
      <c r="B337" s="4">
        <f t="shared" si="20"/>
        <v>1.3400286734035788E-6</v>
      </c>
      <c r="C337" s="4">
        <f t="shared" si="21"/>
        <v>0.99761673847593335</v>
      </c>
      <c r="J337" s="6">
        <f t="shared" si="25"/>
        <v>2.6499999999999986</v>
      </c>
      <c r="K337" s="4">
        <f t="shared" si="22"/>
        <v>5.0657395531684794E-4</v>
      </c>
      <c r="L337" s="4">
        <f t="shared" si="23"/>
        <v>9.8972990570378339E-2</v>
      </c>
    </row>
    <row r="338" spans="1:12" ht="15.75" customHeight="1" x14ac:dyDescent="0.3">
      <c r="A338" s="9">
        <f t="shared" si="24"/>
        <v>0.27999999999992131</v>
      </c>
      <c r="B338" s="4">
        <f t="shared" si="20"/>
        <v>1.8239301001331167E-6</v>
      </c>
      <c r="C338" s="4">
        <f t="shared" si="21"/>
        <v>0.99784527521280442</v>
      </c>
      <c r="J338" s="6">
        <f t="shared" si="25"/>
        <v>2.6749999999999985</v>
      </c>
      <c r="K338" s="4">
        <f t="shared" si="22"/>
        <v>5.1618099428586987E-4</v>
      </c>
      <c r="L338" s="4">
        <f t="shared" si="23"/>
        <v>7.2353394938644955E-2</v>
      </c>
    </row>
    <row r="339" spans="1:12" ht="15.75" customHeight="1" x14ac:dyDescent="0.3">
      <c r="A339" s="9">
        <f t="shared" si="24"/>
        <v>0.31999999999992129</v>
      </c>
      <c r="B339" s="4">
        <f t="shared" si="20"/>
        <v>2.3822793399166876E-6</v>
      </c>
      <c r="C339" s="4">
        <f t="shared" si="21"/>
        <v>0.998094690480957</v>
      </c>
      <c r="J339" s="6">
        <f t="shared" si="25"/>
        <v>2.6999999999999984</v>
      </c>
      <c r="K339" s="4">
        <f t="shared" si="22"/>
        <v>5.2587838945729088E-4</v>
      </c>
      <c r="L339" s="4">
        <f t="shared" si="23"/>
        <v>4.9427466334284909E-2</v>
      </c>
    </row>
    <row r="340" spans="1:12" ht="15.75" customHeight="1" x14ac:dyDescent="0.3">
      <c r="A340" s="9">
        <f t="shared" si="24"/>
        <v>0.35999999999992127</v>
      </c>
      <c r="B340" s="4">
        <f t="shared" si="20"/>
        <v>3.0150770097767992E-6</v>
      </c>
      <c r="C340" s="4">
        <f t="shared" si="21"/>
        <v>0.99835885448348094</v>
      </c>
      <c r="J340" s="6">
        <f t="shared" si="25"/>
        <v>2.7249999999999983</v>
      </c>
      <c r="K340" s="4">
        <f t="shared" si="22"/>
        <v>5.3566614501767383E-4</v>
      </c>
      <c r="L340" s="4">
        <f t="shared" si="23"/>
        <v>3.0521146553000589E-2</v>
      </c>
    </row>
    <row r="341" spans="1:12" ht="15.75" customHeight="1" x14ac:dyDescent="0.3">
      <c r="A341" s="9">
        <f t="shared" si="24"/>
        <v>0.39999999999992125</v>
      </c>
      <c r="B341" s="4">
        <f t="shared" si="20"/>
        <v>3.7223238090079585E-6</v>
      </c>
      <c r="C341" s="4">
        <f t="shared" si="21"/>
        <v>0.99863081472657633</v>
      </c>
      <c r="J341" s="6">
        <f t="shared" si="25"/>
        <v>2.7499999999999982</v>
      </c>
      <c r="K341" s="4">
        <f t="shared" si="22"/>
        <v>5.455442651925975E-4</v>
      </c>
      <c r="L341" s="4">
        <f t="shared" si="23"/>
        <v>1.593292988180911E-2</v>
      </c>
    </row>
    <row r="342" spans="1:12" ht="15.75" customHeight="1" x14ac:dyDescent="0.3">
      <c r="A342" s="9">
        <f t="shared" si="24"/>
        <v>0.43999999999992123</v>
      </c>
      <c r="B342" s="4">
        <f t="shared" si="20"/>
        <v>4.5040205191775737E-6</v>
      </c>
      <c r="C342" s="4">
        <f t="shared" si="21"/>
        <v>0.99890279475519128</v>
      </c>
      <c r="J342" s="6">
        <f t="shared" si="25"/>
        <v>2.7749999999999981</v>
      </c>
      <c r="K342" s="4">
        <f t="shared" si="22"/>
        <v>5.5551275424666543E-4</v>
      </c>
      <c r="L342" s="4">
        <f t="shared" si="23"/>
        <v>5.9286272085318781E-3</v>
      </c>
    </row>
    <row r="343" spans="1:12" ht="15.75" customHeight="1" x14ac:dyDescent="0.3">
      <c r="A343" s="9">
        <f t="shared" si="24"/>
        <v>0.47999999999992121</v>
      </c>
      <c r="B343" s="4">
        <f t="shared" si="20"/>
        <v>5.3601680041268977E-6</v>
      </c>
      <c r="C343" s="4">
        <f t="shared" si="21"/>
        <v>0.99916619318597155</v>
      </c>
      <c r="J343" s="6">
        <f t="shared" si="25"/>
        <v>2.799999999999998</v>
      </c>
      <c r="K343" s="4">
        <f t="shared" si="22"/>
        <v>5.6557161648350179E-4</v>
      </c>
      <c r="L343" s="4">
        <f t="shared" si="23"/>
        <v>7.3616745545002082E-4</v>
      </c>
    </row>
    <row r="344" spans="1:12" ht="15.75" customHeight="1" x14ac:dyDescent="0.3">
      <c r="A344" s="9">
        <f t="shared" si="24"/>
        <v>0.51999999999992119</v>
      </c>
      <c r="B344" s="4">
        <f t="shared" si="20"/>
        <v>6.2907672099721159E-6</v>
      </c>
      <c r="C344" s="4">
        <f t="shared" si="21"/>
        <v>0.99941158318663659</v>
      </c>
      <c r="J344" s="6">
        <f t="shared" si="25"/>
        <v>2.824999999999998</v>
      </c>
      <c r="K344" s="4">
        <f t="shared" si="22"/>
        <v>5.7572085624575599E-4</v>
      </c>
      <c r="L344" s="4">
        <f t="shared" si="23"/>
        <v>5.4051529616155891E-4</v>
      </c>
    </row>
    <row r="345" spans="1:12" ht="15.75" customHeight="1" x14ac:dyDescent="0.3">
      <c r="A345" s="9">
        <f t="shared" si="24"/>
        <v>0.55999999999992123</v>
      </c>
      <c r="B345" s="4">
        <f t="shared" si="20"/>
        <v>7.2958191651055831E-6</v>
      </c>
      <c r="C345" s="4">
        <f t="shared" si="21"/>
        <v>0.99962871256670649</v>
      </c>
      <c r="J345" s="6">
        <f t="shared" si="25"/>
        <v>2.8499999999999979</v>
      </c>
      <c r="K345" s="4">
        <f t="shared" si="22"/>
        <v>5.8596047791510707E-4</v>
      </c>
      <c r="L345" s="4">
        <f t="shared" si="23"/>
        <v>5.4787899490704728E-3</v>
      </c>
    </row>
    <row r="346" spans="1:12" ht="15.75" customHeight="1" x14ac:dyDescent="0.3">
      <c r="A346" s="9">
        <f t="shared" si="24"/>
        <v>0.59999999999992126</v>
      </c>
      <c r="B346" s="4">
        <f t="shared" si="20"/>
        <v>8.375324980197028E-6</v>
      </c>
      <c r="C346" s="4">
        <f t="shared" si="21"/>
        <v>0.99980650466028098</v>
      </c>
      <c r="J346" s="6">
        <f t="shared" si="25"/>
        <v>2.8749999999999978</v>
      </c>
      <c r="K346" s="4">
        <f t="shared" si="22"/>
        <v>5.9629048591226038E-4</v>
      </c>
      <c r="L346" s="4">
        <f t="shared" si="23"/>
        <v>1.5635674829700019E-2</v>
      </c>
    </row>
    <row r="347" spans="1:12" ht="15.75" customHeight="1" x14ac:dyDescent="0.3">
      <c r="A347" s="9">
        <f t="shared" si="24"/>
        <v>0.6399999999999213</v>
      </c>
      <c r="B347" s="4">
        <f t="shared" si="20"/>
        <v>9.5292858481950267E-6</v>
      </c>
      <c r="C347" s="4">
        <f t="shared" si="21"/>
        <v>0.99993306019726358</v>
      </c>
      <c r="J347" s="6">
        <f t="shared" si="25"/>
        <v>2.8999999999999977</v>
      </c>
      <c r="K347" s="4">
        <f t="shared" si="22"/>
        <v>6.0671088469695686E-4</v>
      </c>
      <c r="L347" s="4">
        <f t="shared" si="23"/>
        <v>3.1039211795661215E-2</v>
      </c>
    </row>
    <row r="348" spans="1:12" ht="15.75" customHeight="1" x14ac:dyDescent="0.3">
      <c r="A348" s="9">
        <f t="shared" si="24"/>
        <v>0.67999999999992133</v>
      </c>
      <c r="B348" s="4">
        <f t="shared" si="20"/>
        <v>1.0757703044328433E-5</v>
      </c>
      <c r="C348" s="4">
        <f t="shared" si="21"/>
        <v>0.99999566037498877</v>
      </c>
      <c r="J348" s="6">
        <f t="shared" si="25"/>
        <v>2.9249999999999976</v>
      </c>
      <c r="K348" s="4">
        <f t="shared" si="22"/>
        <v>6.1722167876796668E-4</v>
      </c>
      <c r="L348" s="4">
        <f t="shared" si="23"/>
        <v>5.1657076437847671E-2</v>
      </c>
    </row>
    <row r="349" spans="1:12" ht="15.75" customHeight="1" x14ac:dyDescent="0.3">
      <c r="A349" s="9">
        <f t="shared" si="24"/>
        <v>0.71999999999992137</v>
      </c>
      <c r="B349" s="4">
        <f t="shared" si="20"/>
        <v>1.2060577926108028E-5</v>
      </c>
      <c r="C349" s="4">
        <f t="shared" si="21"/>
        <v>0.99998077135758856</v>
      </c>
      <c r="J349" s="6">
        <f t="shared" si="25"/>
        <v>2.9499999999999975</v>
      </c>
      <c r="K349" s="4">
        <f t="shared" si="22"/>
        <v>6.2782287266310074E-4</v>
      </c>
      <c r="L349" s="4">
        <f t="shared" si="23"/>
        <v>7.7393432165462406E-2</v>
      </c>
    </row>
    <row r="350" spans="1:12" ht="15.75" customHeight="1" x14ac:dyDescent="0.3">
      <c r="A350" s="9">
        <f t="shared" si="24"/>
        <v>0.75999999999992141</v>
      </c>
      <c r="B350" s="4">
        <f t="shared" si="20"/>
        <v>1.3437911933328194E-5</v>
      </c>
      <c r="C350" s="4">
        <f t="shared" si="21"/>
        <v>0.99987405044554678</v>
      </c>
      <c r="J350" s="6">
        <f t="shared" si="25"/>
        <v>2.9749999999999974</v>
      </c>
      <c r="K350" s="4">
        <f t="shared" si="22"/>
        <v>6.3851447095920422E-4</v>
      </c>
      <c r="L350" s="4">
        <f t="shared" si="23"/>
        <v>0.10808646051174214</v>
      </c>
    </row>
    <row r="351" spans="1:12" ht="15.75" customHeight="1" x14ac:dyDescent="0.3">
      <c r="A351" s="9">
        <f t="shared" si="24"/>
        <v>0.79999999999992144</v>
      </c>
      <c r="B351" s="4">
        <f t="shared" si="20"/>
        <v>1.4889706588068701E-5</v>
      </c>
      <c r="C351" s="4">
        <f t="shared" si="21"/>
        <v>0.99966035417266519</v>
      </c>
      <c r="J351" s="6">
        <f t="shared" si="25"/>
        <v>2.9999999999999973</v>
      </c>
      <c r="K351" s="4">
        <f t="shared" si="22"/>
        <v>6.4929647827216444E-4</v>
      </c>
      <c r="L351" s="4">
        <f t="shared" si="23"/>
        <v>0.14350666297304748</v>
      </c>
    </row>
    <row r="352" spans="1:12" ht="15.75" customHeight="1" x14ac:dyDescent="0.3">
      <c r="A352" s="9">
        <f t="shared" si="24"/>
        <v>0.83999999999992148</v>
      </c>
      <c r="B352" s="4">
        <f t="shared" si="20"/>
        <v>1.6415963494696663E-5</v>
      </c>
      <c r="C352" s="4">
        <f t="shared" si="21"/>
        <v>0.99932374860199424</v>
      </c>
      <c r="J352" s="6">
        <f t="shared" si="25"/>
        <v>3.0249999999999972</v>
      </c>
      <c r="K352" s="4">
        <f t="shared" si="22"/>
        <v>6.6016889925691311E-4</v>
      </c>
      <c r="L352" s="4">
        <f t="shared" si="23"/>
        <v>0.18335602562201719</v>
      </c>
    </row>
    <row r="353" spans="1:12" ht="15.75" customHeight="1" x14ac:dyDescent="0.3">
      <c r="A353" s="9">
        <f t="shared" si="24"/>
        <v>0.87999999999992151</v>
      </c>
      <c r="B353" s="4">
        <f t="shared" si="20"/>
        <v>1.801668433986849E-5</v>
      </c>
      <c r="C353" s="4">
        <f t="shared" si="21"/>
        <v>0.99884752210606387</v>
      </c>
      <c r="J353" s="6">
        <f t="shared" si="25"/>
        <v>3.0499999999999972</v>
      </c>
      <c r="K353" s="4">
        <f t="shared" si="22"/>
        <v>6.7113173860742202E-4</v>
      </c>
      <c r="L353" s="4">
        <f t="shared" si="23"/>
        <v>0.22726813156278808</v>
      </c>
    </row>
    <row r="354" spans="1:12" ht="15.75" customHeight="1" x14ac:dyDescent="0.3">
      <c r="A354" s="9">
        <f t="shared" si="24"/>
        <v>0.91999999999992155</v>
      </c>
      <c r="B354" s="4">
        <f t="shared" si="20"/>
        <v>1.9691870892532083E-5</v>
      </c>
      <c r="C354" s="4">
        <f t="shared" si="21"/>
        <v>0.9982142009298518</v>
      </c>
      <c r="J354" s="6">
        <f t="shared" si="25"/>
        <v>3.0749999999999971</v>
      </c>
      <c r="K354" s="4">
        <f t="shared" si="22"/>
        <v>6.8218500105671545E-4</v>
      </c>
      <c r="L354" s="4">
        <f t="shared" si="23"/>
        <v>0.27480929790617836</v>
      </c>
    </row>
    <row r="355" spans="1:12" ht="15.75" customHeight="1" x14ac:dyDescent="0.3">
      <c r="A355" s="9">
        <f t="shared" si="24"/>
        <v>0.95999999999992158</v>
      </c>
      <c r="B355" s="4">
        <f t="shared" si="20"/>
        <v>2.1441525003928931E-5</v>
      </c>
      <c r="C355" s="4">
        <f t="shared" si="21"/>
        <v>0.99740556784722201</v>
      </c>
      <c r="J355" s="6">
        <f t="shared" si="25"/>
        <v>3.099999999999997</v>
      </c>
      <c r="K355" s="4">
        <f t="shared" si="22"/>
        <v>6.9332869137686602E-4</v>
      </c>
      <c r="L355" s="4">
        <f t="shared" si="23"/>
        <v>0.32548080325083839</v>
      </c>
    </row>
    <row r="356" spans="1:12" ht="15.75" customHeight="1" x14ac:dyDescent="0.3">
      <c r="A356" s="9">
        <f t="shared" si="24"/>
        <v>0.99999999999992162</v>
      </c>
      <c r="B356" s="4">
        <f t="shared" si="20"/>
        <v>2.3265648607596588E-5</v>
      </c>
      <c r="C356" s="4">
        <f t="shared" si="21"/>
        <v>0.99640268423288059</v>
      </c>
      <c r="J356" s="6">
        <f t="shared" si="25"/>
        <v>3.1249999999999969</v>
      </c>
      <c r="K356" s="4">
        <f t="shared" si="22"/>
        <v>7.0456281437899463E-4</v>
      </c>
      <c r="L356" s="4">
        <f t="shared" si="23"/>
        <v>0.37872225861818448</v>
      </c>
    </row>
    <row r="357" spans="1:12" ht="15.75" customHeight="1" x14ac:dyDescent="0.3">
      <c r="A357" s="9">
        <f t="shared" si="24"/>
        <v>1.0399999999999217</v>
      </c>
      <c r="B357" s="4">
        <f t="shared" si="20"/>
        <v>2.5164243719370933E-5</v>
      </c>
      <c r="C357" s="4">
        <f t="shared" si="21"/>
        <v>0.99518591588207928</v>
      </c>
      <c r="J357" s="6">
        <f t="shared" si="25"/>
        <v>3.1499999999999968</v>
      </c>
      <c r="K357" s="4">
        <f t="shared" si="22"/>
        <v>7.1588737491328131E-4</v>
      </c>
      <c r="L357" s="4">
        <f t="shared" si="23"/>
        <v>0.43391615940365136</v>
      </c>
    </row>
    <row r="358" spans="1:12" ht="15.75" customHeight="1" x14ac:dyDescent="0.3">
      <c r="A358" s="9">
        <f t="shared" si="24"/>
        <v>1.0799999999999217</v>
      </c>
      <c r="B358" s="4">
        <f t="shared" si="20"/>
        <v>2.7137312437388815E-5</v>
      </c>
      <c r="C358" s="4">
        <f t="shared" si="21"/>
        <v>0.99373496291914554</v>
      </c>
      <c r="J358" s="6">
        <f t="shared" si="25"/>
        <v>3.1749999999999967</v>
      </c>
      <c r="K358" s="4">
        <f t="shared" si="22"/>
        <v>7.2730237786895952E-4</v>
      </c>
      <c r="L358" s="4">
        <f t="shared" si="23"/>
        <v>0.49039363822481774</v>
      </c>
    </row>
    <row r="359" spans="1:12" ht="15.75" customHeight="1" x14ac:dyDescent="0.3">
      <c r="A359" s="9">
        <f t="shared" si="24"/>
        <v>1.1199999999999217</v>
      </c>
      <c r="B359" s="4">
        <f t="shared" si="20"/>
        <v>2.9184856942090537E-5</v>
      </c>
      <c r="C359" s="4">
        <f t="shared" si="21"/>
        <v>0.9920288941432388</v>
      </c>
      <c r="J359" s="6">
        <f t="shared" si="25"/>
        <v>3.1999999999999966</v>
      </c>
      <c r="K359" s="4">
        <f t="shared" si="22"/>
        <v>7.38807828174324E-4</v>
      </c>
      <c r="L359" s="4">
        <f t="shared" si="23"/>
        <v>0.54744141867565277</v>
      </c>
    </row>
    <row r="360" spans="1:12" ht="15.75" customHeight="1" x14ac:dyDescent="0.3">
      <c r="A360" s="9">
        <f t="shared" si="24"/>
        <v>1.1599999999999218</v>
      </c>
      <c r="B360" s="4">
        <f t="shared" si="20"/>
        <v>3.1306879496222867E-5</v>
      </c>
      <c r="C360" s="4">
        <f t="shared" si="21"/>
        <v>0.99004618616529627</v>
      </c>
      <c r="J360" s="6">
        <f t="shared" si="25"/>
        <v>3.2249999999999965</v>
      </c>
      <c r="K360" s="4">
        <f t="shared" si="22"/>
        <v>7.5040373079672768E-4</v>
      </c>
      <c r="L360" s="4">
        <f t="shared" si="23"/>
        <v>0.6043099481017512</v>
      </c>
    </row>
    <row r="361" spans="1:12" ht="15.75" customHeight="1" x14ac:dyDescent="0.3">
      <c r="A361" s="9">
        <f t="shared" si="24"/>
        <v>1.1999999999999218</v>
      </c>
      <c r="B361" s="4">
        <f t="shared" si="20"/>
        <v>3.350338244484155E-5</v>
      </c>
      <c r="C361" s="4">
        <f t="shared" si="21"/>
        <v>0.98776476769371513</v>
      </c>
      <c r="J361" s="6">
        <f t="shared" si="25"/>
        <v>3.2499999999999964</v>
      </c>
      <c r="K361" s="4">
        <f t="shared" si="22"/>
        <v>7.6209009074258932E-4</v>
      </c>
      <c r="L361" s="4">
        <f t="shared" si="23"/>
        <v>0.6602226638275126</v>
      </c>
    </row>
    <row r="362" spans="1:12" ht="15.75" customHeight="1" x14ac:dyDescent="0.3">
      <c r="A362" s="9">
        <f t="shared" si="24"/>
        <v>1.2399999999999218</v>
      </c>
      <c r="B362" s="4">
        <f t="shared" si="20"/>
        <v>3.5774368215314406E-5</v>
      </c>
      <c r="C362" s="4">
        <f t="shared" si="21"/>
        <v>0.98516206932764938</v>
      </c>
      <c r="J362" s="6">
        <f t="shared" si="25"/>
        <v>3.2749999999999964</v>
      </c>
      <c r="K362" s="4">
        <f t="shared" si="22"/>
        <v>7.7386691305739565E-4</v>
      </c>
      <c r="L362" s="4">
        <f t="shared" si="23"/>
        <v>0.71438632209163433</v>
      </c>
    </row>
    <row r="363" spans="1:12" ht="15.75" customHeight="1" x14ac:dyDescent="0.3">
      <c r="A363" s="9">
        <f t="shared" si="24"/>
        <v>1.2799999999999219</v>
      </c>
      <c r="B363" s="4">
        <f t="shared" si="20"/>
        <v>3.8119839317324428E-5</v>
      </c>
      <c r="C363" s="4">
        <f t="shared" si="21"/>
        <v>0.98221507921563589</v>
      </c>
      <c r="J363" s="6">
        <f t="shared" si="25"/>
        <v>3.2999999999999963</v>
      </c>
      <c r="K363" s="4">
        <f t="shared" si="22"/>
        <v>7.8573420282569879E-4</v>
      </c>
      <c r="L363" s="4">
        <f t="shared" si="23"/>
        <v>0.76600229265198116</v>
      </c>
    </row>
    <row r="364" spans="1:12" ht="15.75" customHeight="1" x14ac:dyDescent="0.3">
      <c r="A364" s="9">
        <f t="shared" si="24"/>
        <v>1.3199999999999219</v>
      </c>
      <c r="B364" s="4">
        <f t="shared" si="20"/>
        <v>4.0539798342872732E-5</v>
      </c>
      <c r="C364" s="4">
        <f t="shared" si="21"/>
        <v>0.97890040493329233</v>
      </c>
      <c r="J364" s="6">
        <f t="shared" si="25"/>
        <v>3.3249999999999962</v>
      </c>
      <c r="K364" s="4">
        <f t="shared" si="22"/>
        <v>7.976919651711225E-4</v>
      </c>
      <c r="L364" s="4">
        <f t="shared" si="23"/>
        <v>0.8142786950428611</v>
      </c>
    </row>
    <row r="365" spans="1:12" ht="15.75" customHeight="1" x14ac:dyDescent="0.3">
      <c r="A365" s="9">
        <f t="shared" si="24"/>
        <v>1.3599999999999219</v>
      </c>
      <c r="B365" s="4">
        <f t="shared" si="20"/>
        <v>4.3034247966282004E-5</v>
      </c>
      <c r="C365" s="4">
        <f t="shared" si="21"/>
        <v>0.97519434192678855</v>
      </c>
      <c r="J365" s="6">
        <f t="shared" si="25"/>
        <v>3.3499999999999961</v>
      </c>
      <c r="K365" s="4">
        <f t="shared" si="22"/>
        <v>8.0974020525636646E-4</v>
      </c>
      <c r="L365" s="4">
        <f t="shared" si="23"/>
        <v>0.85844322531275719</v>
      </c>
    </row>
    <row r="366" spans="1:12" ht="15.75" customHeight="1" x14ac:dyDescent="0.3">
      <c r="A366" s="9">
        <f t="shared" si="24"/>
        <v>1.399999999999922</v>
      </c>
      <c r="B366" s="4">
        <f t="shared" si="20"/>
        <v>4.5603190944199725E-5</v>
      </c>
      <c r="C366" s="4">
        <f t="shared" si="21"/>
        <v>0.97107294885833462</v>
      </c>
      <c r="J366" s="6">
        <f t="shared" si="25"/>
        <v>3.374999999999996</v>
      </c>
      <c r="K366" s="4">
        <f t="shared" si="22"/>
        <v>8.2187892828320373E-4</v>
      </c>
      <c r="L366" s="4">
        <f t="shared" si="23"/>
        <v>0.89775649530870671</v>
      </c>
    </row>
    <row r="367" spans="1:12" ht="15.75" customHeight="1" x14ac:dyDescent="0.3">
      <c r="A367" s="9">
        <f t="shared" si="24"/>
        <v>1.439999999999922</v>
      </c>
      <c r="B367" s="4">
        <f t="shared" si="20"/>
        <v>4.8246630115601676E-5</v>
      </c>
      <c r="C367" s="4">
        <f t="shared" si="21"/>
        <v>0.96651213017577375</v>
      </c>
      <c r="J367" s="6">
        <f t="shared" si="25"/>
        <v>3.3999999999999959</v>
      </c>
      <c r="K367" s="4">
        <f t="shared" si="22"/>
        <v>8.3410813949248968E-4</v>
      </c>
      <c r="L367" s="4">
        <f t="shared" si="23"/>
        <v>0.93152568083230358</v>
      </c>
    </row>
    <row r="368" spans="1:12" ht="15.75" customHeight="1" x14ac:dyDescent="0.3">
      <c r="A368" s="9">
        <f t="shared" si="24"/>
        <v>1.479999999999922</v>
      </c>
      <c r="B368" s="4">
        <f t="shared" si="20"/>
        <v>5.0964568401795502E-5</v>
      </c>
      <c r="C368" s="4">
        <f t="shared" si="21"/>
        <v>0.96148772621015111</v>
      </c>
      <c r="J368" s="6">
        <f t="shared" si="25"/>
        <v>3.4249999999999958</v>
      </c>
      <c r="K368" s="4">
        <f t="shared" si="22"/>
        <v>8.4642784416415521E-4</v>
      </c>
      <c r="L368" s="4">
        <f t="shared" si="23"/>
        <v>0.95911825094932468</v>
      </c>
    </row>
    <row r="369" spans="1:12" ht="15.75" customHeight="1" x14ac:dyDescent="0.3">
      <c r="A369" s="9">
        <f t="shared" si="24"/>
        <v>1.5199999999999221</v>
      </c>
      <c r="B369" s="4">
        <f t="shared" si="20"/>
        <v>5.3757008806424333E-5</v>
      </c>
      <c r="C369" s="4">
        <f t="shared" si="21"/>
        <v>0.95597561108254381</v>
      </c>
      <c r="J369" s="6">
        <f t="shared" si="25"/>
        <v>3.4499999999999957</v>
      </c>
      <c r="K369" s="4">
        <f t="shared" si="22"/>
        <v>8.5883804761722148E-4</v>
      </c>
      <c r="L369" s="4">
        <f t="shared" si="23"/>
        <v>0.97997552910787711</v>
      </c>
    </row>
    <row r="370" spans="1:12" ht="15.75" customHeight="1" x14ac:dyDescent="0.3">
      <c r="A370" s="9">
        <f t="shared" si="24"/>
        <v>1.5599999999999221</v>
      </c>
      <c r="B370" s="4">
        <f t="shared" si="20"/>
        <v>5.662395441547046E-5</v>
      </c>
      <c r="C370" s="4">
        <f t="shared" si="21"/>
        <v>0.9499517986741286</v>
      </c>
      <c r="J370" s="6">
        <f t="shared" si="25"/>
        <v>3.4749999999999956</v>
      </c>
      <c r="K370" s="4">
        <f t="shared" si="22"/>
        <v>8.7133875520979068E-4</v>
      </c>
      <c r="L370" s="4">
        <f t="shared" si="23"/>
        <v>0.99362581825192398</v>
      </c>
    </row>
    <row r="371" spans="1:12" ht="15.75" customHeight="1" x14ac:dyDescent="0.3">
      <c r="A371" s="9">
        <f t="shared" si="24"/>
        <v>1.5999999999999222</v>
      </c>
      <c r="B371" s="4">
        <f t="shared" si="20"/>
        <v>5.9565408397259393E-5</v>
      </c>
      <c r="C371" s="4">
        <f t="shared" si="21"/>
        <v>0.94339255688109636</v>
      </c>
      <c r="J371" s="6">
        <f t="shared" si="25"/>
        <v>3.4999999999999956</v>
      </c>
      <c r="K371" s="4">
        <f t="shared" si="22"/>
        <v>8.8392997233905702E-4</v>
      </c>
      <c r="L371" s="4">
        <f t="shared" si="23"/>
        <v>0.99969680756402746</v>
      </c>
    </row>
    <row r="372" spans="1:12" ht="15.75" customHeight="1" x14ac:dyDescent="0.3">
      <c r="A372" s="9">
        <f t="shared" si="24"/>
        <v>1.6399999999999222</v>
      </c>
      <c r="B372" s="4">
        <f t="shared" si="20"/>
        <v>6.2581374002463876E-5</v>
      </c>
      <c r="C372" s="4">
        <f t="shared" si="21"/>
        <v>0.93627453033826857</v>
      </c>
      <c r="J372" s="6">
        <f t="shared" si="25"/>
        <v>3.5249999999999955</v>
      </c>
      <c r="K372" s="4">
        <f t="shared" si="22"/>
        <v>8.9661170444130635E-4</v>
      </c>
      <c r="L372" s="4">
        <f t="shared" si="23"/>
        <v>0.99792696858120788</v>
      </c>
    </row>
    <row r="373" spans="1:12" ht="15.75" customHeight="1" x14ac:dyDescent="0.3">
      <c r="A373" s="9">
        <f t="shared" si="24"/>
        <v>1.6799999999999222</v>
      </c>
      <c r="B373" s="4">
        <f t="shared" si="20"/>
        <v>6.5671854564107427E-5</v>
      </c>
      <c r="C373" s="4">
        <f t="shared" si="21"/>
        <v>0.92857487175179054</v>
      </c>
      <c r="J373" s="6">
        <f t="shared" si="25"/>
        <v>3.5499999999999954</v>
      </c>
      <c r="K373" s="4">
        <f t="shared" si="22"/>
        <v>9.093839569919174E-4</v>
      </c>
      <c r="L373" s="4">
        <f t="shared" si="23"/>
        <v>0.98817564392442692</v>
      </c>
    </row>
    <row r="374" spans="1:12" ht="15.75" customHeight="1" x14ac:dyDescent="0.3">
      <c r="A374" s="9">
        <f t="shared" si="24"/>
        <v>1.7199999999999223</v>
      </c>
      <c r="B374" s="4">
        <f t="shared" si="20"/>
        <v>6.8836853497569199E-5</v>
      </c>
      <c r="C374" s="4">
        <f t="shared" si="21"/>
        <v>0.92027138193175451</v>
      </c>
      <c r="J374" s="6">
        <f t="shared" si="25"/>
        <v>3.5749999999999953</v>
      </c>
      <c r="K374" s="4">
        <f t="shared" si="22"/>
        <v>9.2224673550536629E-4</v>
      </c>
      <c r="L374" s="4">
        <f t="shared" si="23"/>
        <v>0.97043153343986854</v>
      </c>
    </row>
    <row r="375" spans="1:12" ht="15.75" customHeight="1" x14ac:dyDescent="0.3">
      <c r="A375" s="9">
        <f t="shared" si="24"/>
        <v>1.7599999999999223</v>
      </c>
      <c r="B375" s="4">
        <f t="shared" si="20"/>
        <v>7.2076374300587872E-5</v>
      </c>
      <c r="C375" s="4">
        <f t="shared" si="21"/>
        <v>0.91134265855976482</v>
      </c>
      <c r="J375" s="6">
        <f t="shared" si="25"/>
        <v>3.5999999999999952</v>
      </c>
      <c r="K375" s="4">
        <f t="shared" si="22"/>
        <v>9.3520004553522887E-4</v>
      </c>
      <c r="L375" s="4">
        <f t="shared" si="23"/>
        <v>0.94481929077305216</v>
      </c>
    </row>
    <row r="376" spans="1:12" ht="15.75" customHeight="1" x14ac:dyDescent="0.3">
      <c r="A376" s="9">
        <f t="shared" si="24"/>
        <v>1.7999999999999223</v>
      </c>
      <c r="B376" s="4">
        <f t="shared" si="20"/>
        <v>7.5390420553266008E-5</v>
      </c>
      <c r="C376" s="4">
        <f t="shared" si="21"/>
        <v>0.90176825366398072</v>
      </c>
      <c r="J376" s="6">
        <f t="shared" si="25"/>
        <v>3.6249999999999951</v>
      </c>
      <c r="K376" s="4">
        <f t="shared" si="22"/>
        <v>9.4824389267418173E-4</v>
      </c>
      <c r="L376" s="4">
        <f t="shared" si="23"/>
        <v>0.91160395879319656</v>
      </c>
    </row>
    <row r="377" spans="1:12" ht="15.75" customHeight="1" x14ac:dyDescent="0.3">
      <c r="A377" s="9">
        <f t="shared" si="24"/>
        <v>1.8399999999999224</v>
      </c>
      <c r="B377" s="4">
        <f t="shared" si="20"/>
        <v>7.8778995918075029E-5</v>
      </c>
      <c r="C377" s="4">
        <f t="shared" si="21"/>
        <v>0.89152883970485686</v>
      </c>
      <c r="J377" s="6">
        <f t="shared" si="25"/>
        <v>3.649999999999995</v>
      </c>
      <c r="K377" s="4">
        <f t="shared" si="22"/>
        <v>9.6137828255401072E-4</v>
      </c>
      <c r="L377" s="4">
        <f t="shared" si="23"/>
        <v>0.87119299524304417</v>
      </c>
    </row>
    <row r="378" spans="1:12" ht="15.75" customHeight="1" x14ac:dyDescent="0.3">
      <c r="A378" s="9">
        <f t="shared" si="24"/>
        <v>1.8799999999999224</v>
      </c>
      <c r="B378" s="4">
        <f t="shared" si="20"/>
        <v>8.2242104139858415E-5</v>
      </c>
      <c r="C378" s="4">
        <f t="shared" si="21"/>
        <v>0.88060638409840841</v>
      </c>
      <c r="J378" s="6">
        <f t="shared" si="25"/>
        <v>3.6749999999999949</v>
      </c>
      <c r="K378" s="4">
        <f t="shared" si="22"/>
        <v>9.7460322084560428E-4</v>
      </c>
      <c r="L378" s="4">
        <f t="shared" si="23"/>
        <v>0.82413567075120975</v>
      </c>
    </row>
    <row r="379" spans="1:12" ht="15.75" customHeight="1" x14ac:dyDescent="0.3">
      <c r="A379" s="9">
        <f t="shared" si="24"/>
        <v>1.9199999999999224</v>
      </c>
      <c r="B379" s="4">
        <f t="shared" si="20"/>
        <v>8.5779749045838613E-5</v>
      </c>
      <c r="C379" s="4">
        <f t="shared" si="21"/>
        <v>0.86898433192017799</v>
      </c>
      <c r="J379" s="6">
        <f t="shared" si="25"/>
        <v>3.6999999999999948</v>
      </c>
      <c r="K379" s="4">
        <f t="shared" si="22"/>
        <v>9.8791871325896378E-4</v>
      </c>
      <c r="L379" s="4">
        <f t="shared" si="23"/>
        <v>0.77111965998257026</v>
      </c>
    </row>
    <row r="380" spans="1:12" ht="15.75" customHeight="1" x14ac:dyDescent="0.3">
      <c r="A380" s="9">
        <f t="shared" si="24"/>
        <v>1.9599999999999225</v>
      </c>
      <c r="B380" s="4">
        <f t="shared" si="20"/>
        <v>8.9391934545619885E-5</v>
      </c>
      <c r="C380" s="4">
        <f t="shared" si="21"/>
        <v>0.85664779644213263</v>
      </c>
      <c r="J380" s="6">
        <f t="shared" si="25"/>
        <v>3.7249999999999948</v>
      </c>
      <c r="K380" s="4">
        <f t="shared" si="22"/>
        <v>1.0013247655432061E-3</v>
      </c>
      <c r="L380" s="4">
        <f t="shared" si="23"/>
        <v>0.71296469309859556</v>
      </c>
    </row>
    <row r="381" spans="1:12" ht="15.75" customHeight="1" x14ac:dyDescent="0.3">
      <c r="A381" s="9">
        <f t="shared" si="24"/>
        <v>1.9999999999999225</v>
      </c>
      <c r="B381" s="4">
        <f t="shared" si="20"/>
        <v>9.3078664631193769E-5</v>
      </c>
      <c r="C381" s="4">
        <f t="shared" si="21"/>
        <v>0.84358375705627808</v>
      </c>
      <c r="J381" s="6">
        <f t="shared" si="25"/>
        <v>3.7499999999999947</v>
      </c>
      <c r="K381" s="4">
        <f t="shared" si="22"/>
        <v>1.0148213834865591E-3</v>
      </c>
      <c r="L381" s="4">
        <f t="shared" si="23"/>
        <v>0.65061318852179451</v>
      </c>
    </row>
    <row r="382" spans="1:12" ht="15.75" customHeight="1" x14ac:dyDescent="0.3">
      <c r="A382" s="9">
        <f t="shared" si="24"/>
        <v>2.0399999999999223</v>
      </c>
      <c r="B382" s="4">
        <f t="shared" si="20"/>
        <v>9.6839943376944459E-5</v>
      </c>
      <c r="C382" s="4">
        <f t="shared" si="21"/>
        <v>0.82978126403300334</v>
      </c>
      <c r="J382" s="6">
        <f t="shared" si="25"/>
        <v>3.7749999999999946</v>
      </c>
      <c r="K382" s="4">
        <f t="shared" si="22"/>
        <v>1.0284085729163738E-3</v>
      </c>
      <c r="L382" s="4">
        <f t="shared" si="23"/>
        <v>0.58511784868641559</v>
      </c>
    </row>
    <row r="383" spans="1:12" ht="15.75" customHeight="1" x14ac:dyDescent="0.3">
      <c r="A383" s="9">
        <f t="shared" si="24"/>
        <v>2.0799999999999224</v>
      </c>
      <c r="B383" s="4">
        <f t="shared" si="20"/>
        <v>1.0067577493965365E-4</v>
      </c>
      <c r="C383" s="4">
        <f t="shared" si="21"/>
        <v>0.81523164944905746</v>
      </c>
      <c r="J383" s="6">
        <f t="shared" si="25"/>
        <v>3.7999999999999945</v>
      </c>
      <c r="K383" s="4">
        <f t="shared" si="22"/>
        <v>1.0420863396991202E-3</v>
      </c>
      <c r="L383" s="4">
        <f t="shared" si="23"/>
        <v>0.51762626720993032</v>
      </c>
    </row>
    <row r="384" spans="1:12" ht="15.75" customHeight="1" x14ac:dyDescent="0.3">
      <c r="A384" s="9">
        <f t="shared" si="24"/>
        <v>2.1199999999999224</v>
      </c>
      <c r="B384" s="4">
        <f t="shared" si="20"/>
        <v>1.0458616355850594E-4</v>
      </c>
      <c r="C384" s="4">
        <f t="shared" si="21"/>
        <v>0.79992874349980014</v>
      </c>
      <c r="J384" s="6">
        <f t="shared" si="25"/>
        <v>3.8249999999999944</v>
      </c>
      <c r="K384" s="4">
        <f t="shared" si="22"/>
        <v>1.0558546897403956E-3</v>
      </c>
      <c r="L384" s="4">
        <f t="shared" si="23"/>
        <v>0.44936266768605365</v>
      </c>
    </row>
    <row r="385" spans="1:12" ht="15.75" customHeight="1" x14ac:dyDescent="0.3">
      <c r="A385" s="9">
        <f t="shared" si="24"/>
        <v>2.1599999999999224</v>
      </c>
      <c r="B385" s="4">
        <f t="shared" si="20"/>
        <v>1.0857111355509316E-4</v>
      </c>
      <c r="C385" s="4">
        <f t="shared" si="21"/>
        <v>0.78386909528327076</v>
      </c>
      <c r="J385" s="6">
        <f t="shared" si="25"/>
        <v>3.8499999999999943</v>
      </c>
      <c r="K385" s="4">
        <f t="shared" si="22"/>
        <v>1.0697136289849224E-3</v>
      </c>
      <c r="L385" s="4">
        <f t="shared" si="23"/>
        <v>0.38160696978229991</v>
      </c>
    </row>
    <row r="386" spans="1:12" ht="15.75" customHeight="1" x14ac:dyDescent="0.3">
      <c r="A386" s="9">
        <f t="shared" si="24"/>
        <v>2.1999999999999225</v>
      </c>
      <c r="B386" s="4">
        <f t="shared" si="20"/>
        <v>1.1263062933342147E-4</v>
      </c>
      <c r="C386" s="4">
        <f t="shared" si="21"/>
        <v>0.76705219701000082</v>
      </c>
      <c r="J386" s="6">
        <f t="shared" si="25"/>
        <v>3.8749999999999942</v>
      </c>
      <c r="K386" s="4">
        <f t="shared" si="22"/>
        <v>1.0836631634165521E-3</v>
      </c>
      <c r="L386" s="4">
        <f t="shared" si="23"/>
        <v>0.31567145598136392</v>
      </c>
    </row>
    <row r="387" spans="1:12" ht="15.75" customHeight="1" x14ac:dyDescent="0.3">
      <c r="A387" s="9">
        <f t="shared" si="24"/>
        <v>2.2399999999999225</v>
      </c>
      <c r="B387" s="4">
        <f t="shared" si="20"/>
        <v>1.1676471537991492E-4</v>
      </c>
      <c r="C387" s="4">
        <f t="shared" si="21"/>
        <v>0.74948071045295539</v>
      </c>
      <c r="J387" s="6">
        <f t="shared" si="25"/>
        <v>3.8999999999999941</v>
      </c>
      <c r="K387" s="4">
        <f t="shared" si="22"/>
        <v>1.0977032990582729E-3</v>
      </c>
      <c r="L387" s="4">
        <f t="shared" si="23"/>
        <v>0.25287539036732942</v>
      </c>
    </row>
    <row r="388" spans="1:12" ht="15.75" customHeight="1" x14ac:dyDescent="0.3">
      <c r="A388" s="9">
        <f t="shared" si="24"/>
        <v>2.2799999999999225</v>
      </c>
      <c r="B388" s="4">
        <f t="shared" si="20"/>
        <v>1.2097337626342315E-4</v>
      </c>
      <c r="C388" s="4">
        <f t="shared" si="21"/>
        <v>0.7311606943069846</v>
      </c>
      <c r="J388" s="6">
        <f t="shared" si="25"/>
        <v>3.924999999999994</v>
      </c>
      <c r="K388" s="4">
        <f t="shared" si="22"/>
        <v>1.1118340419722082E-3</v>
      </c>
      <c r="L388" s="4">
        <f t="shared" si="23"/>
        <v>0.1945180173501283</v>
      </c>
    </row>
    <row r="389" spans="1:12" ht="15.75" customHeight="1" x14ac:dyDescent="0.3">
      <c r="A389" s="9">
        <f t="shared" si="24"/>
        <v>2.3199999999999226</v>
      </c>
      <c r="B389" s="4">
        <f t="shared" si="20"/>
        <v>1.2525661663522508E-4</v>
      </c>
      <c r="C389" s="4">
        <f t="shared" si="21"/>
        <v>0.71210183097769564</v>
      </c>
      <c r="J389" s="6">
        <f t="shared" si="25"/>
        <v>3.949999999999994</v>
      </c>
      <c r="K389" s="4">
        <f t="shared" si="22"/>
        <v>1.1260553982596164E-3</v>
      </c>
      <c r="L389" s="4">
        <f t="shared" si="23"/>
        <v>0.141850440996869</v>
      </c>
    </row>
    <row r="390" spans="1:12" ht="15.75" customHeight="1" x14ac:dyDescent="0.3">
      <c r="A390" s="9">
        <f t="shared" si="24"/>
        <v>2.3599999999999226</v>
      </c>
      <c r="B390" s="4">
        <f t="shared" si="20"/>
        <v>1.2961444122903604E-4</v>
      </c>
      <c r="C390" s="4">
        <f t="shared" si="21"/>
        <v>0.6923176511663518</v>
      </c>
      <c r="J390" s="6">
        <f t="shared" si="25"/>
        <v>3.9749999999999939</v>
      </c>
      <c r="K390" s="4">
        <f t="shared" si="22"/>
        <v>1.1403673740609062E-3</v>
      </c>
      <c r="L390" s="4">
        <f t="shared" si="23"/>
        <v>9.6046952417077447E-2</v>
      </c>
    </row>
    <row r="391" spans="1:12" ht="15.75" customHeight="1" x14ac:dyDescent="0.3">
      <c r="A391" s="9">
        <f t="shared" si="24"/>
        <v>2.3999999999999226</v>
      </c>
      <c r="B391" s="4">
        <f t="shared" si="20"/>
        <v>1.3404685486101354E-4</v>
      </c>
      <c r="C391" s="4">
        <f t="shared" si="21"/>
        <v>0.67182575446160775</v>
      </c>
      <c r="J391" s="6">
        <f t="shared" si="25"/>
        <v>3.9999999999999938</v>
      </c>
      <c r="K391" s="4">
        <f t="shared" si="22"/>
        <v>1.1547699755556206E-3</v>
      </c>
      <c r="L391" s="4">
        <f t="shared" si="23"/>
        <v>5.8176431068462819E-2</v>
      </c>
    </row>
    <row r="392" spans="1:12" ht="15.75" customHeight="1" x14ac:dyDescent="0.3">
      <c r="A392" s="9">
        <f t="shared" si="24"/>
        <v>2.4399999999999227</v>
      </c>
      <c r="B392" s="4">
        <f t="shared" si="20"/>
        <v>1.3855386242976234E-4</v>
      </c>
      <c r="C392" s="4">
        <f t="shared" si="21"/>
        <v>0.65064802399162369</v>
      </c>
      <c r="J392" s="6">
        <f t="shared" si="25"/>
        <v>4.0249999999999941</v>
      </c>
      <c r="K392" s="4">
        <f t="shared" si="22"/>
        <v>1.1692632089624635E-3</v>
      </c>
      <c r="L392" s="4">
        <f t="shared" si="23"/>
        <v>2.9174493524975365E-2</v>
      </c>
    </row>
    <row r="393" spans="1:12" ht="15.75" customHeight="1" x14ac:dyDescent="0.3">
      <c r="A393" s="9">
        <f t="shared" si="24"/>
        <v>2.4799999999999227</v>
      </c>
      <c r="B393" s="4">
        <f t="shared" si="20"/>
        <v>1.4313546891634213E-4</v>
      </c>
      <c r="C393" s="4">
        <f t="shared" si="21"/>
        <v>0.62881083303286367</v>
      </c>
      <c r="J393" s="6">
        <f t="shared" si="25"/>
        <v>4.0499999999999945</v>
      </c>
      <c r="K393" s="4">
        <f t="shared" si="22"/>
        <v>1.1838470805392762E-3</v>
      </c>
      <c r="L393" s="4">
        <f t="shared" si="23"/>
        <v>9.8170978401450615E-3</v>
      </c>
    </row>
    <row r="394" spans="1:12" ht="15.75" customHeight="1" x14ac:dyDescent="0.3">
      <c r="A394" s="9">
        <f t="shared" si="24"/>
        <v>2.5199999999999227</v>
      </c>
      <c r="B394" s="4">
        <f t="shared" si="20"/>
        <v>1.4779167938427232E-4</v>
      </c>
      <c r="C394" s="4">
        <f t="shared" si="21"/>
        <v>0.60634524131629219</v>
      </c>
      <c r="J394" s="6">
        <f t="shared" si="25"/>
        <v>4.0749999999999948</v>
      </c>
      <c r="K394" s="4">
        <f t="shared" si="22"/>
        <v>1.1985215965830624E-3</v>
      </c>
      <c r="L394" s="4">
        <f t="shared" si="23"/>
        <v>6.9633092149196107E-4</v>
      </c>
    </row>
    <row r="395" spans="1:12" ht="15.75" customHeight="1" x14ac:dyDescent="0.3">
      <c r="A395" s="9">
        <f t="shared" si="24"/>
        <v>2.5599999999999228</v>
      </c>
      <c r="B395" s="4">
        <f t="shared" si="20"/>
        <v>1.5252249897953894E-4</v>
      </c>
      <c r="C395" s="4">
        <f t="shared" si="21"/>
        <v>0.58328717861938739</v>
      </c>
      <c r="J395" s="6">
        <f t="shared" si="25"/>
        <v>4.0999999999999952</v>
      </c>
      <c r="K395" s="4">
        <f t="shared" si="22"/>
        <v>1.2132867634299823E-3</v>
      </c>
      <c r="L395" s="4">
        <f t="shared" si="23"/>
        <v>2.1991082832357733E-3</v>
      </c>
    </row>
    <row r="396" spans="1:12" ht="15.75" customHeight="1" x14ac:dyDescent="0.3">
      <c r="A396" s="9">
        <f t="shared" si="24"/>
        <v>2.5999999999999228</v>
      </c>
      <c r="B396" s="4">
        <f t="shared" si="20"/>
        <v>1.5732793293060134E-4</v>
      </c>
      <c r="C396" s="4">
        <f t="shared" si="21"/>
        <v>0.55967761308548991</v>
      </c>
      <c r="J396" s="6">
        <f t="shared" si="25"/>
        <v>4.1249999999999956</v>
      </c>
      <c r="K396" s="4">
        <f t="shared" si="22"/>
        <v>1.228142587455353E-3</v>
      </c>
      <c r="L396" s="4">
        <f t="shared" si="23"/>
        <v>1.4489498419329228E-2</v>
      </c>
    </row>
    <row r="397" spans="1:12" ht="15.75" customHeight="1" x14ac:dyDescent="0.3">
      <c r="A397" s="9">
        <f t="shared" si="24"/>
        <v>2.6399999999999229</v>
      </c>
      <c r="B397" s="4">
        <f t="shared" si="20"/>
        <v>1.6220798654839822E-4</v>
      </c>
      <c r="C397" s="4">
        <f t="shared" si="21"/>
        <v>0.53556270157255248</v>
      </c>
      <c r="J397" s="6">
        <f t="shared" si="25"/>
        <v>4.1499999999999959</v>
      </c>
      <c r="K397" s="4">
        <f t="shared" si="22"/>
        <v>1.2430890750736582E-3</v>
      </c>
      <c r="L397" s="4">
        <f t="shared" si="23"/>
        <v>3.7495346460530987E-2</v>
      </c>
    </row>
    <row r="398" spans="1:12" ht="15.75" customHeight="1" x14ac:dyDescent="0.3">
      <c r="A398" s="9">
        <f t="shared" si="24"/>
        <v>2.6799999999999229</v>
      </c>
      <c r="B398" s="4">
        <f t="shared" si="20"/>
        <v>1.6716266522635476E-4</v>
      </c>
      <c r="C398" s="4">
        <f t="shared" si="21"/>
        <v>0.5109939192037064</v>
      </c>
      <c r="J398" s="6">
        <f t="shared" si="25"/>
        <v>4.1749999999999963</v>
      </c>
      <c r="K398" s="4">
        <f t="shared" si="22"/>
        <v>1.2581262327385444E-3</v>
      </c>
      <c r="L398" s="4">
        <f t="shared" si="23"/>
        <v>7.0899812819476882E-2</v>
      </c>
    </row>
    <row r="399" spans="1:12" ht="15.75" customHeight="1" x14ac:dyDescent="0.3">
      <c r="A399" s="9">
        <f t="shared" si="24"/>
        <v>2.7199999999999229</v>
      </c>
      <c r="B399" s="4">
        <f t="shared" si="20"/>
        <v>1.7219197444038846E-4</v>
      </c>
      <c r="C399" s="4">
        <f t="shared" si="21"/>
        <v>0.48602816517477976</v>
      </c>
      <c r="J399" s="6">
        <f t="shared" si="25"/>
        <v>4.1999999999999966</v>
      </c>
      <c r="K399" s="4">
        <f t="shared" si="22"/>
        <v>1.2732540669428292E-3</v>
      </c>
      <c r="L399" s="4">
        <f t="shared" si="23"/>
        <v>0.11413836178855796</v>
      </c>
    </row>
    <row r="400" spans="1:12" ht="15.75" customHeight="1" x14ac:dyDescent="0.3">
      <c r="A400" s="9">
        <f t="shared" si="24"/>
        <v>2.759999999999923</v>
      </c>
      <c r="B400" s="4">
        <f t="shared" si="20"/>
        <v>1.7729591974891738E-4</v>
      </c>
      <c r="C400" s="4">
        <f t="shared" si="21"/>
        <v>0.46072784177160697</v>
      </c>
      <c r="J400" s="6">
        <f t="shared" si="25"/>
        <v>4.224999999999997</v>
      </c>
      <c r="K400" s="4">
        <f t="shared" si="22"/>
        <v>1.2884725842185077E-3</v>
      </c>
      <c r="L400" s="4">
        <f t="shared" si="23"/>
        <v>0.16640163274076486</v>
      </c>
    </row>
    <row r="401" spans="1:12" ht="15.75" customHeight="1" x14ac:dyDescent="0.3">
      <c r="A401" s="9">
        <f t="shared" si="24"/>
        <v>2.799999999999923</v>
      </c>
      <c r="B401" s="4">
        <f t="shared" si="20"/>
        <v>1.8247450679286556E-4</v>
      </c>
      <c r="C401" s="4">
        <f t="shared" si="21"/>
        <v>0.43516090346566366</v>
      </c>
      <c r="J401" s="6">
        <f t="shared" si="25"/>
        <v>4.2499999999999973</v>
      </c>
      <c r="K401" s="4">
        <f t="shared" si="22"/>
        <v>1.3037817911367427E-3</v>
      </c>
      <c r="L401" s="4">
        <f t="shared" si="23"/>
        <v>0.22664450356174071</v>
      </c>
    </row>
    <row r="402" spans="1:12" ht="15.75" customHeight="1" x14ac:dyDescent="0.3">
      <c r="A402" s="9">
        <f t="shared" si="24"/>
        <v>2.839999999999923</v>
      </c>
      <c r="B402" s="4">
        <f t="shared" si="20"/>
        <v>1.8772774129567117E-4</v>
      </c>
      <c r="C402" s="4">
        <f t="shared" si="21"/>
        <v>0.40940087289307686</v>
      </c>
      <c r="J402" s="6">
        <f t="shared" si="25"/>
        <v>4.2749999999999977</v>
      </c>
      <c r="K402" s="4">
        <f t="shared" si="22"/>
        <v>1.3191816943078796E-3</v>
      </c>
      <c r="L402" s="4">
        <f t="shared" si="23"/>
        <v>0.29360151379308219</v>
      </c>
    </row>
    <row r="403" spans="1:12" ht="15.75" customHeight="1" x14ac:dyDescent="0.3">
      <c r="A403" s="9">
        <f t="shared" si="24"/>
        <v>2.8799999999999231</v>
      </c>
      <c r="B403" s="4">
        <f t="shared" si="20"/>
        <v>1.9305562906329316E-4</v>
      </c>
      <c r="C403" s="4">
        <f t="shared" si="21"/>
        <v>0.38352682048279735</v>
      </c>
      <c r="J403" s="6">
        <f t="shared" si="25"/>
        <v>4.299999999999998</v>
      </c>
      <c r="K403" s="4">
        <f t="shared" si="22"/>
        <v>1.3346723003814461E-3</v>
      </c>
      <c r="L403" s="4">
        <f t="shared" si="23"/>
        <v>0.36580865601526374</v>
      </c>
    </row>
    <row r="404" spans="1:12" ht="15.75" customHeight="1" x14ac:dyDescent="0.3">
      <c r="A404" s="9">
        <f t="shared" si="24"/>
        <v>2.9199999999999231</v>
      </c>
      <c r="B404" s="4">
        <f t="shared" si="20"/>
        <v>1.9845817598421862E-4</v>
      </c>
      <c r="C404" s="4">
        <f t="shared" si="21"/>
        <v>0.35762330448775592</v>
      </c>
      <c r="J404" s="6">
        <f t="shared" si="25"/>
        <v>4.3249999999999984</v>
      </c>
      <c r="K404" s="4">
        <f t="shared" si="22"/>
        <v>1.3502536160461551E-3</v>
      </c>
      <c r="L404" s="4">
        <f t="shared" si="23"/>
        <v>0.44163137132116426</v>
      </c>
    </row>
    <row r="405" spans="1:12" ht="15.75" customHeight="1" x14ac:dyDescent="0.3">
      <c r="A405" s="9">
        <f t="shared" si="24"/>
        <v>2.9599999999999231</v>
      </c>
      <c r="B405" s="4">
        <f t="shared" si="20"/>
        <v>2.0393538802947021E-4</v>
      </c>
      <c r="C405" s="4">
        <f t="shared" si="21"/>
        <v>0.33178026819165496</v>
      </c>
      <c r="J405" s="6">
        <f t="shared" si="25"/>
        <v>4.3499999999999988</v>
      </c>
      <c r="K405" s="4">
        <f t="shared" si="22"/>
        <v>1.3659256480299099E-3</v>
      </c>
      <c r="L405" s="4">
        <f t="shared" si="23"/>
        <v>0.51929840214313094</v>
      </c>
    </row>
    <row r="406" spans="1:12" ht="15.75" customHeight="1" x14ac:dyDescent="0.3">
      <c r="A406" s="9">
        <f t="shared" si="24"/>
        <v>2.9999999999999232</v>
      </c>
      <c r="B406" s="4">
        <f t="shared" si="20"/>
        <v>2.0948727125261326E-4</v>
      </c>
      <c r="C406" s="4">
        <f t="shared" si="21"/>
        <v>0.30609289111708432</v>
      </c>
      <c r="J406" s="6">
        <f t="shared" si="25"/>
        <v>4.3749999999999991</v>
      </c>
      <c r="K406" s="4">
        <f t="shared" si="22"/>
        <v>1.3816884030998025E-3</v>
      </c>
      <c r="L406" s="4">
        <f t="shared" si="23"/>
        <v>0.59694096771364691</v>
      </c>
    </row>
    <row r="407" spans="1:12" ht="15.75" customHeight="1" x14ac:dyDescent="0.3">
      <c r="A407" s="9">
        <f t="shared" si="24"/>
        <v>3.0399999999999232</v>
      </c>
      <c r="B407" s="4">
        <f t="shared" si="20"/>
        <v>2.1511383178976376E-4</v>
      </c>
      <c r="C407" s="4">
        <f t="shared" si="21"/>
        <v>0.28066139115130068</v>
      </c>
      <c r="J407" s="6">
        <f t="shared" si="25"/>
        <v>4.3999999999999995</v>
      </c>
      <c r="K407" s="4">
        <f t="shared" si="22"/>
        <v>1.3975418880621208E-3</v>
      </c>
      <c r="L407" s="4">
        <f t="shared" si="23"/>
        <v>0.67263653920823907</v>
      </c>
    </row>
    <row r="408" spans="1:12" ht="15.75" customHeight="1" x14ac:dyDescent="0.3">
      <c r="A408" s="9">
        <f t="shared" si="24"/>
        <v>3.0799999999999232</v>
      </c>
      <c r="B408" s="4">
        <f t="shared" si="20"/>
        <v>2.2081507585959553E-4</v>
      </c>
      <c r="C408" s="4">
        <f t="shared" si="21"/>
        <v>0.25559077463780627</v>
      </c>
      <c r="J408" s="6">
        <f t="shared" si="25"/>
        <v>4.4249999999999998</v>
      </c>
      <c r="K408" s="4">
        <f t="shared" si="22"/>
        <v>1.4134861097623531E-3</v>
      </c>
      <c r="L408" s="4">
        <f t="shared" si="23"/>
        <v>0.74445630881892599</v>
      </c>
    </row>
    <row r="409" spans="1:12" ht="15.75" customHeight="1" x14ac:dyDescent="0.3">
      <c r="A409" s="9">
        <f t="shared" si="24"/>
        <v>3.1199999999999233</v>
      </c>
      <c r="B409" s="4">
        <f t="shared" si="20"/>
        <v>2.2659100976334847E-4</v>
      </c>
      <c r="C409" s="4">
        <f t="shared" si="21"/>
        <v>0.2309905316580807</v>
      </c>
      <c r="J409" s="6">
        <f t="shared" si="25"/>
        <v>4.45</v>
      </c>
      <c r="K409" s="4">
        <f t="shared" si="22"/>
        <v>1.4295210750851881E-3</v>
      </c>
      <c r="L409" s="4">
        <f t="shared" si="23"/>
        <v>0.81051527572325122</v>
      </c>
    </row>
    <row r="410" spans="1:12" ht="15.75" customHeight="1" x14ac:dyDescent="0.3">
      <c r="A410" s="9">
        <f t="shared" si="24"/>
        <v>3.1599999999999233</v>
      </c>
      <c r="B410" s="4">
        <f t="shared" si="20"/>
        <v>2.3244163988483648E-4</v>
      </c>
      <c r="C410" s="4">
        <f t="shared" si="21"/>
        <v>0.20697427395180829</v>
      </c>
      <c r="J410" s="6">
        <f t="shared" si="25"/>
        <v>4.4750000000000005</v>
      </c>
      <c r="K410" s="4">
        <f t="shared" si="22"/>
        <v>1.445646790954519E-3</v>
      </c>
      <c r="L410" s="4">
        <f t="shared" si="23"/>
        <v>0.86902371848318971</v>
      </c>
    </row>
    <row r="411" spans="1:12" ht="15.75" customHeight="1" x14ac:dyDescent="0.3">
      <c r="A411" s="9">
        <f t="shared" si="24"/>
        <v>3.1999999999999234</v>
      </c>
      <c r="B411" s="4">
        <f t="shared" si="20"/>
        <v>2.3836697269045417E-4</v>
      </c>
      <c r="C411" s="4">
        <f t="shared" si="21"/>
        <v>0.18365931319871787</v>
      </c>
      <c r="J411" s="6">
        <f t="shared" si="25"/>
        <v>4.5000000000000009</v>
      </c>
      <c r="K411" s="4">
        <f t="shared" si="22"/>
        <v>1.4618632643334478E-3</v>
      </c>
      <c r="L411" s="4">
        <f t="shared" si="23"/>
        <v>0.91833869423104542</v>
      </c>
    </row>
    <row r="412" spans="1:12" ht="15.75" customHeight="1" x14ac:dyDescent="0.3">
      <c r="A412" s="9">
        <f t="shared" si="24"/>
        <v>3.2399999999999234</v>
      </c>
      <c r="B412" s="4">
        <f t="shared" si="20"/>
        <v>2.4436701472918684E-4</v>
      </c>
      <c r="C412" s="4">
        <f t="shared" si="21"/>
        <v>0.1611661777135634</v>
      </c>
      <c r="J412" s="6">
        <f t="shared" si="25"/>
        <v>4.5250000000000012</v>
      </c>
      <c r="K412" s="4">
        <f t="shared" si="22"/>
        <v>1.4781705022242908E-3</v>
      </c>
      <c r="L412" s="4">
        <f t="shared" si="23"/>
        <v>0.95701410633625161</v>
      </c>
    </row>
    <row r="413" spans="1:12" ht="15.75" customHeight="1" x14ac:dyDescent="0.3">
      <c r="A413" s="9">
        <f t="shared" si="24"/>
        <v>3.2799999999999234</v>
      </c>
      <c r="B413" s="4">
        <f t="shared" si="20"/>
        <v>2.5044177263261735E-4</v>
      </c>
      <c r="C413" s="4">
        <f t="shared" si="21"/>
        <v>0.13961806599042831</v>
      </c>
      <c r="J413" s="6">
        <f t="shared" si="25"/>
        <v>4.5500000000000016</v>
      </c>
      <c r="K413" s="4">
        <f t="shared" si="22"/>
        <v>1.494568511668574E-3</v>
      </c>
      <c r="L413" s="4">
        <f t="shared" si="23"/>
        <v>0.98384781998930015</v>
      </c>
    </row>
    <row r="414" spans="1:12" ht="15.75" customHeight="1" x14ac:dyDescent="0.3">
      <c r="A414" s="9">
        <f t="shared" si="24"/>
        <v>3.3199999999999235</v>
      </c>
      <c r="B414" s="4">
        <f t="shared" si="20"/>
        <v>2.5659125311493474E-4</v>
      </c>
      <c r="C414" s="4">
        <f t="shared" si="21"/>
        <v>0.11914023597543194</v>
      </c>
      <c r="J414" s="6">
        <f t="shared" si="25"/>
        <v>4.575000000000002</v>
      </c>
      <c r="K414" s="4">
        <f t="shared" si="22"/>
        <v>1.5110572997470457E-3</v>
      </c>
      <c r="L414" s="4">
        <f t="shared" si="23"/>
        <v>0.99792428457027804</v>
      </c>
    </row>
    <row r="415" spans="1:12" ht="15.75" customHeight="1" x14ac:dyDescent="0.3">
      <c r="A415" s="9">
        <f t="shared" si="24"/>
        <v>3.3599999999999235</v>
      </c>
      <c r="B415" s="4">
        <f t="shared" si="20"/>
        <v>2.6281546297294162E-4</v>
      </c>
      <c r="C415" s="4">
        <f t="shared" si="21"/>
        <v>9.9859329449891787E-2</v>
      </c>
      <c r="J415" s="6">
        <f t="shared" si="25"/>
        <v>4.6000000000000023</v>
      </c>
      <c r="K415" s="4">
        <f t="shared" si="22"/>
        <v>1.5276368735796801E-3</v>
      </c>
      <c r="L415" s="4">
        <f t="shared" si="23"/>
        <v>0.99865114721679904</v>
      </c>
    </row>
    <row r="416" spans="1:12" ht="15.75" customHeight="1" x14ac:dyDescent="0.3">
      <c r="A416" s="9">
        <f t="shared" si="24"/>
        <v>3.3999999999999235</v>
      </c>
      <c r="B416" s="4">
        <f t="shared" si="20"/>
        <v>2.691144090860653E-4</v>
      </c>
      <c r="C416" s="4">
        <f t="shared" si="21"/>
        <v>8.1902631470055887E-2</v>
      </c>
      <c r="J416" s="6">
        <f t="shared" si="25"/>
        <v>4.6250000000000027</v>
      </c>
      <c r="K416" s="4">
        <f t="shared" si="22"/>
        <v>1.5443072403256671E-3</v>
      </c>
      <c r="L416" s="4">
        <f t="shared" si="23"/>
        <v>0.98578841699709463</v>
      </c>
    </row>
    <row r="417" spans="1:12" ht="15.75" customHeight="1" x14ac:dyDescent="0.3">
      <c r="A417" s="9">
        <f t="shared" si="24"/>
        <v>3.4399999999999236</v>
      </c>
      <c r="B417" s="4">
        <f t="shared" si="20"/>
        <v>2.7548809841636317E-4</v>
      </c>
      <c r="C417" s="4">
        <f t="shared" si="21"/>
        <v>6.5397265435287122E-2</v>
      </c>
      <c r="J417" s="6">
        <f t="shared" si="25"/>
        <v>4.650000000000003</v>
      </c>
      <c r="K417" s="4">
        <f t="shared" si="22"/>
        <v>1.5610684071834355E-3</v>
      </c>
      <c r="L417" s="4">
        <f t="shared" si="23"/>
        <v>0.95946886552037958</v>
      </c>
    </row>
    <row r="418" spans="1:12" ht="15.75" customHeight="1" x14ac:dyDescent="0.3">
      <c r="A418" s="9">
        <f t="shared" si="24"/>
        <v>3.4799999999999236</v>
      </c>
      <c r="B418" s="4">
        <f t="shared" si="20"/>
        <v>2.8193653800853366E-4</v>
      </c>
      <c r="C418" s="4">
        <f t="shared" si="21"/>
        <v>5.0469325043649982E-2</v>
      </c>
      <c r="J418" s="6">
        <f t="shared" si="25"/>
        <v>4.6750000000000034</v>
      </c>
      <c r="K418" s="4">
        <f t="shared" si="22"/>
        <v>1.5779203813906385E-3</v>
      </c>
      <c r="L418" s="4">
        <f t="shared" si="23"/>
        <v>0.92020852812372167</v>
      </c>
    </row>
    <row r="419" spans="1:12" ht="15.75" customHeight="1" x14ac:dyDescent="0.3">
      <c r="A419" s="9">
        <f t="shared" si="24"/>
        <v>3.5199999999999236</v>
      </c>
      <c r="B419" s="4">
        <f t="shared" si="20"/>
        <v>2.884597349899236E-4</v>
      </c>
      <c r="C419" s="4">
        <f t="shared" si="21"/>
        <v>3.7242945141404471E-2</v>
      </c>
      <c r="J419" s="6">
        <f t="shared" si="25"/>
        <v>4.7000000000000037</v>
      </c>
      <c r="K419" s="4">
        <f t="shared" si="22"/>
        <v>1.5948631702241681E-3</v>
      </c>
      <c r="L419" s="4">
        <f t="shared" si="23"/>
        <v>0.86890639867914532</v>
      </c>
    </row>
    <row r="420" spans="1:12" ht="15.75" customHeight="1" x14ac:dyDescent="0.3">
      <c r="A420" s="9">
        <f t="shared" si="24"/>
        <v>3.5599999999999237</v>
      </c>
      <c r="B420" s="4">
        <f t="shared" si="20"/>
        <v>2.9505769657053762E-4</v>
      </c>
      <c r="C420" s="4">
        <f t="shared" si="21"/>
        <v>2.5839314278774617E-2</v>
      </c>
      <c r="J420" s="6">
        <f t="shared" si="25"/>
        <v>4.7250000000000041</v>
      </c>
      <c r="K420" s="4">
        <f t="shared" si="22"/>
        <v>1.6118967810001595E-3</v>
      </c>
      <c r="L420" s="4">
        <f t="shared" si="23"/>
        <v>0.80683268741716074</v>
      </c>
    </row>
    <row r="421" spans="1:12" ht="15.75" customHeight="1" x14ac:dyDescent="0.3">
      <c r="A421" s="9">
        <f t="shared" si="24"/>
        <v>3.5999999999999237</v>
      </c>
      <c r="B421" s="4">
        <f t="shared" si="20"/>
        <v>3.017304300430475E-4</v>
      </c>
      <c r="C421" s="4">
        <f t="shared" si="21"/>
        <v>1.6375632645734883E-2</v>
      </c>
      <c r="J421" s="6">
        <f t="shared" si="25"/>
        <v>4.7500000000000044</v>
      </c>
      <c r="K421" s="4">
        <f t="shared" si="22"/>
        <v>1.6290212210739864E-3</v>
      </c>
      <c r="L421" s="4">
        <f t="shared" si="23"/>
        <v>0.73560532986214966</v>
      </c>
    </row>
    <row r="422" spans="1:12" ht="15.75" customHeight="1" x14ac:dyDescent="0.3">
      <c r="A422" s="9">
        <f t="shared" si="24"/>
        <v>3.6399999999999237</v>
      </c>
      <c r="B422" s="4">
        <f t="shared" si="20"/>
        <v>3.084779427828013E-4</v>
      </c>
      <c r="C422" s="4">
        <f t="shared" si="21"/>
        <v>8.9640199743247218E-3</v>
      </c>
      <c r="J422" s="6">
        <f t="shared" si="25"/>
        <v>4.7750000000000048</v>
      </c>
      <c r="K422" s="4">
        <f t="shared" si="22"/>
        <v>1.646236497840267E-3</v>
      </c>
      <c r="L422" s="4">
        <f t="shared" si="23"/>
        <v>0.65715478894598711</v>
      </c>
    </row>
    <row r="423" spans="1:12" ht="15.75" customHeight="1" x14ac:dyDescent="0.3">
      <c r="A423" s="9">
        <f t="shared" si="24"/>
        <v>3.6799999999999238</v>
      </c>
      <c r="B423" s="4">
        <f t="shared" si="20"/>
        <v>3.1530024224783005E-4</v>
      </c>
      <c r="C423" s="4">
        <f t="shared" si="21"/>
        <v>3.7103789529643882E-3</v>
      </c>
      <c r="J423" s="6">
        <f t="shared" si="25"/>
        <v>4.8000000000000052</v>
      </c>
      <c r="K423" s="4">
        <f t="shared" si="22"/>
        <v>1.6635426187328784E-3</v>
      </c>
      <c r="L423" s="4">
        <f t="shared" si="23"/>
        <v>0.57367757260971952</v>
      </c>
    </row>
    <row r="424" spans="1:12" ht="15.75" customHeight="1" x14ac:dyDescent="0.3">
      <c r="A424" s="9">
        <f t="shared" si="24"/>
        <v>3.7199999999999238</v>
      </c>
      <c r="B424" s="4">
        <f t="shared" si="20"/>
        <v>3.2219733597886201E-4</v>
      </c>
      <c r="C424" s="4">
        <f t="shared" si="21"/>
        <v>7.1322069694090828E-4</v>
      </c>
      <c r="J424" s="6">
        <f t="shared" si="25"/>
        <v>4.8250000000000055</v>
      </c>
      <c r="K424" s="4">
        <f t="shared" si="22"/>
        <v>1.6809395912249429E-3</v>
      </c>
      <c r="L424" s="4">
        <f t="shared" si="23"/>
        <v>0.48757928492190866</v>
      </c>
    </row>
    <row r="425" spans="1:12" ht="15.75" customHeight="1" x14ac:dyDescent="0.3">
      <c r="A425" s="9">
        <f t="shared" si="24"/>
        <v>3.7599999999999238</v>
      </c>
      <c r="B425" s="4">
        <f t="shared" si="20"/>
        <v>3.291692315993271E-4</v>
      </c>
      <c r="C425" s="4">
        <f t="shared" si="21"/>
        <v>6.2459849907547937E-5</v>
      </c>
      <c r="J425" s="6">
        <f t="shared" si="25"/>
        <v>4.8500000000000059</v>
      </c>
      <c r="K425" s="4">
        <f t="shared" si="22"/>
        <v>1.6984274228288381E-3</v>
      </c>
      <c r="L425" s="4">
        <f t="shared" si="23"/>
        <v>0.40140842755094808</v>
      </c>
    </row>
    <row r="426" spans="1:12" ht="15.75" customHeight="1" x14ac:dyDescent="0.3">
      <c r="A426" s="9">
        <f t="shared" si="24"/>
        <v>3.7999999999999239</v>
      </c>
      <c r="B426" s="4">
        <f t="shared" si="20"/>
        <v>3.3621593681536829E-4</v>
      </c>
      <c r="C426" s="4">
        <f t="shared" si="21"/>
        <v>1.8381879446547345E-3</v>
      </c>
      <c r="J426" s="6">
        <f t="shared" si="25"/>
        <v>4.8750000000000062</v>
      </c>
      <c r="K426" s="4">
        <f t="shared" si="22"/>
        <v>1.716006121096215E-3</v>
      </c>
      <c r="L426" s="4">
        <f t="shared" si="23"/>
        <v>0.31778255665017446</v>
      </c>
    </row>
    <row r="427" spans="1:12" ht="15.75" customHeight="1" x14ac:dyDescent="0.3">
      <c r="A427" s="9">
        <f t="shared" si="24"/>
        <v>3.8399999999999239</v>
      </c>
      <c r="B427" s="4">
        <f t="shared" si="20"/>
        <v>3.4333745941585273E-4</v>
      </c>
      <c r="C427" s="4">
        <f t="shared" si="21"/>
        <v>6.1094347170966845E-3</v>
      </c>
      <c r="J427" s="6">
        <f t="shared" si="25"/>
        <v>4.9000000000000066</v>
      </c>
      <c r="K427" s="4">
        <f t="shared" si="22"/>
        <v>1.7336756936179795E-3</v>
      </c>
      <c r="L427" s="4">
        <f t="shared" si="23"/>
        <v>0.23930876325305384</v>
      </c>
    </row>
    <row r="428" spans="1:12" ht="15.75" customHeight="1" x14ac:dyDescent="0.3">
      <c r="A428" s="9">
        <f t="shared" si="24"/>
        <v>3.879999999999924</v>
      </c>
      <c r="B428" s="4">
        <f t="shared" si="20"/>
        <v>3.5053380727237843E-4</v>
      </c>
      <c r="C428" s="4">
        <f t="shared" si="21"/>
        <v>1.2932928133245369E-2</v>
      </c>
      <c r="J428" s="6">
        <f t="shared" si="25"/>
        <v>4.9250000000000069</v>
      </c>
      <c r="K428" s="4">
        <f t="shared" si="22"/>
        <v>1.7514361480243012E-3</v>
      </c>
      <c r="L428" s="4">
        <f t="shared" si="23"/>
        <v>0.16850076807309577</v>
      </c>
    </row>
    <row r="429" spans="1:12" ht="15.75" customHeight="1" x14ac:dyDescent="0.3">
      <c r="A429" s="9">
        <f t="shared" si="24"/>
        <v>3.919999999999924</v>
      </c>
      <c r="B429" s="4">
        <f t="shared" si="20"/>
        <v>3.5780498833928767E-4</v>
      </c>
      <c r="C429" s="4">
        <f t="shared" si="21"/>
        <v>2.2351864941495159E-2</v>
      </c>
      <c r="J429" s="6">
        <f t="shared" si="25"/>
        <v>4.9500000000000073</v>
      </c>
      <c r="K429" s="4">
        <f t="shared" si="22"/>
        <v>1.769287491984636E-3</v>
      </c>
      <c r="L429" s="4">
        <f t="shared" si="23"/>
        <v>0.10769518916439508</v>
      </c>
    </row>
    <row r="430" spans="1:12" ht="15.75" customHeight="1" x14ac:dyDescent="0.3">
      <c r="A430" s="9">
        <f t="shared" si="24"/>
        <v>3.959999999999924</v>
      </c>
      <c r="B430" s="4">
        <f t="shared" si="20"/>
        <v>3.6515101065367182E-4</v>
      </c>
      <c r="C430" s="4">
        <f t="shared" si="21"/>
        <v>3.4394704586826363E-2</v>
      </c>
      <c r="J430" s="6">
        <f t="shared" si="25"/>
        <v>4.9750000000000076</v>
      </c>
      <c r="K430" s="4">
        <f t="shared" si="22"/>
        <v>1.7872297332077009E-3</v>
      </c>
      <c r="L430" s="4">
        <f t="shared" si="23"/>
        <v>5.8969738865846055E-2</v>
      </c>
    </row>
    <row r="431" spans="1:12" ht="15.75" customHeight="1" x14ac:dyDescent="0.3">
      <c r="A431" s="9">
        <f t="shared" si="24"/>
        <v>3.9999999999999241</v>
      </c>
      <c r="B431" s="4">
        <f t="shared" si="20"/>
        <v>3.7257188233538638E-4</v>
      </c>
      <c r="C431" s="4">
        <f t="shared" si="21"/>
        <v>4.9074000303281351E-2</v>
      </c>
      <c r="J431" s="6">
        <f t="shared" si="25"/>
        <v>5.000000000000008</v>
      </c>
      <c r="K431" s="4">
        <f t="shared" si="22"/>
        <v>1.8052628794415031E-3</v>
      </c>
      <c r="L431" s="4">
        <f t="shared" si="23"/>
        <v>2.4066221724367676E-2</v>
      </c>
    </row>
    <row r="432" spans="1:12" ht="15.75" customHeight="1" x14ac:dyDescent="0.3">
      <c r="A432" s="9">
        <f t="shared" si="24"/>
        <v>4.0399999999999237</v>
      </c>
      <c r="B432" s="4">
        <f t="shared" si="20"/>
        <v>3.8006761158705806E-4</v>
      </c>
      <c r="C432" s="4">
        <f t="shared" si="21"/>
        <v>6.6385282118470834E-2</v>
      </c>
      <c r="J432" s="6"/>
      <c r="K432" s="4"/>
      <c r="L432" s="4"/>
    </row>
    <row r="433" spans="1:12" ht="15.75" customHeight="1" x14ac:dyDescent="0.3">
      <c r="A433" s="9">
        <f t="shared" si="24"/>
        <v>4.0799999999999237</v>
      </c>
      <c r="B433" s="4">
        <f t="shared" si="20"/>
        <v>3.87638206694097E-4</v>
      </c>
      <c r="C433" s="4">
        <f t="shared" si="21"/>
        <v>8.6306007340117397E-2</v>
      </c>
      <c r="J433" s="6"/>
      <c r="K433" s="4"/>
      <c r="L433" s="4"/>
    </row>
    <row r="434" spans="1:12" ht="15.75" customHeight="1" x14ac:dyDescent="0.3">
      <c r="A434" s="9">
        <f t="shared" si="24"/>
        <v>4.1199999999999237</v>
      </c>
      <c r="B434" s="4">
        <f t="shared" si="20"/>
        <v>3.952836760247046E-4</v>
      </c>
      <c r="C434" s="4">
        <f t="shared" si="21"/>
        <v>0.10879459482954068</v>
      </c>
      <c r="J434" s="6"/>
      <c r="K434" s="4"/>
      <c r="L434" s="4"/>
    </row>
    <row r="435" spans="1:12" ht="15.75" customHeight="1" x14ac:dyDescent="0.3">
      <c r="A435" s="9">
        <f t="shared" si="24"/>
        <v>4.1599999999999238</v>
      </c>
      <c r="B435" s="4">
        <f t="shared" si="20"/>
        <v>4.0300402802988618E-4</v>
      </c>
      <c r="C435" s="4">
        <f t="shared" si="21"/>
        <v>0.13378955997962072</v>
      </c>
      <c r="J435" s="6"/>
      <c r="K435" s="4"/>
      <c r="L435" s="4"/>
    </row>
    <row r="436" spans="1:12" ht="15.75" customHeight="1" x14ac:dyDescent="0.3">
      <c r="A436" s="9">
        <f t="shared" si="24"/>
        <v>4.1999999999999238</v>
      </c>
      <c r="B436" s="4">
        <f t="shared" si="20"/>
        <v>4.1079927124345879E-4</v>
      </c>
      <c r="C436" s="4">
        <f t="shared" si="21"/>
        <v>0.16120876778320908</v>
      </c>
      <c r="J436" s="6"/>
      <c r="K436" s="4"/>
      <c r="L436" s="4"/>
    </row>
    <row r="437" spans="1:12" ht="15.75" customHeight="1" x14ac:dyDescent="0.3">
      <c r="A437" s="9">
        <f t="shared" si="24"/>
        <v>4.2399999999999238</v>
      </c>
      <c r="B437" s="4">
        <f t="shared" si="20"/>
        <v>4.1866941428206578E-4</v>
      </c>
      <c r="C437" s="4">
        <f t="shared" si="21"/>
        <v>0.19094882168005167</v>
      </c>
      <c r="J437" s="6"/>
      <c r="K437" s="4"/>
      <c r="L437" s="4"/>
    </row>
    <row r="438" spans="1:12" ht="15.75" customHeight="1" x14ac:dyDescent="0.3">
      <c r="A438" s="9">
        <f t="shared" si="24"/>
        <v>4.2799999999999239</v>
      </c>
      <c r="B438" s="4">
        <f t="shared" si="20"/>
        <v>4.2661446584518384E-4</v>
      </c>
      <c r="C438" s="4">
        <f t="shared" si="21"/>
        <v>0.2228846059832168</v>
      </c>
      <c r="J438" s="6"/>
      <c r="K438" s="4"/>
      <c r="L438" s="4"/>
    </row>
    <row r="439" spans="1:12" ht="15.75" customHeight="1" x14ac:dyDescent="0.3">
      <c r="A439" s="9">
        <f t="shared" si="24"/>
        <v>4.3199999999999239</v>
      </c>
      <c r="B439" s="4">
        <f t="shared" si="20"/>
        <v>4.3463443471513578E-4</v>
      </c>
      <c r="C439" s="4">
        <f t="shared" si="21"/>
        <v>0.2568689995876407</v>
      </c>
      <c r="J439" s="6"/>
      <c r="K439" s="4"/>
      <c r="L439" s="4"/>
    </row>
    <row r="440" spans="1:12" ht="15.75" customHeight="1" x14ac:dyDescent="0.3">
      <c r="A440" s="9">
        <f t="shared" si="24"/>
        <v>4.3599999999999239</v>
      </c>
      <c r="B440" s="4">
        <f t="shared" si="20"/>
        <v>4.4272932975709923E-4</v>
      </c>
      <c r="C440" s="4">
        <f t="shared" si="21"/>
        <v>0.29273277833127287</v>
      </c>
      <c r="J440" s="6"/>
      <c r="K440" s="4"/>
      <c r="L440" s="4"/>
    </row>
    <row r="441" spans="1:12" ht="15.75" customHeight="1" x14ac:dyDescent="0.3">
      <c r="A441" s="9">
        <f t="shared" si="24"/>
        <v>4.399999999999924</v>
      </c>
      <c r="B441" s="4">
        <f t="shared" si="20"/>
        <v>4.5089915991912129E-4</v>
      </c>
      <c r="C441" s="4">
        <f t="shared" si="21"/>
        <v>0.33028472279255722</v>
      </c>
      <c r="J441" s="6"/>
      <c r="K441" s="4"/>
      <c r="L441" s="4"/>
    </row>
    <row r="442" spans="1:12" ht="15.75" customHeight="1" x14ac:dyDescent="0.3">
      <c r="A442" s="9">
        <f t="shared" si="24"/>
        <v>4.439999999999924</v>
      </c>
      <c r="B442" s="4">
        <f t="shared" si="20"/>
        <v>4.5914393423212663E-4</v>
      </c>
      <c r="C442" s="4">
        <f t="shared" si="21"/>
        <v>0.3693119474463904</v>
      </c>
      <c r="J442" s="6"/>
      <c r="K442" s="4"/>
      <c r="L442" s="4"/>
    </row>
    <row r="443" spans="1:12" ht="15.75" customHeight="1" x14ac:dyDescent="0.3">
      <c r="A443" s="9">
        <f t="shared" si="24"/>
        <v>4.479999999999924</v>
      </c>
      <c r="B443" s="4">
        <f t="shared" si="20"/>
        <v>4.6746366180992977E-4</v>
      </c>
      <c r="C443" s="4">
        <f t="shared" si="21"/>
        <v>0.40958046594637143</v>
      </c>
      <c r="J443" s="6"/>
      <c r="K443" s="4"/>
      <c r="L443" s="4"/>
    </row>
    <row r="444" spans="1:12" ht="15.75" customHeight="1" x14ac:dyDescent="0.3">
      <c r="A444" s="9">
        <f t="shared" si="24"/>
        <v>4.5199999999999241</v>
      </c>
      <c r="B444" s="4">
        <f t="shared" si="20"/>
        <v>4.7585835184924447E-4</v>
      </c>
      <c r="C444" s="4">
        <f t="shared" si="21"/>
        <v>0.45083600583793015</v>
      </c>
      <c r="J444" s="6"/>
      <c r="K444" s="4"/>
      <c r="L444" s="4"/>
    </row>
    <row r="445" spans="1:12" ht="15.75" customHeight="1" x14ac:dyDescent="0.3">
      <c r="A445" s="9">
        <f t="shared" si="24"/>
        <v>4.5599999999999241</v>
      </c>
      <c r="B445" s="4">
        <f t="shared" si="20"/>
        <v>4.8432801362969862E-4</v>
      </c>
      <c r="C445" s="4">
        <f t="shared" si="21"/>
        <v>0.49280508422192276</v>
      </c>
      <c r="J445" s="6"/>
      <c r="K445" s="4"/>
      <c r="L445" s="4"/>
    </row>
    <row r="446" spans="1:12" ht="15.75" customHeight="1" x14ac:dyDescent="0.3">
      <c r="A446" s="9">
        <f t="shared" si="24"/>
        <v>4.5999999999999241</v>
      </c>
      <c r="B446" s="4">
        <f t="shared" si="20"/>
        <v>4.9287265651384437E-4</v>
      </c>
      <c r="C446" s="4">
        <f t="shared" si="21"/>
        <v>0.53519635377161157</v>
      </c>
      <c r="J446" s="6"/>
      <c r="K446" s="4"/>
      <c r="L446" s="4"/>
    </row>
    <row r="447" spans="1:12" ht="15.75" customHeight="1" x14ac:dyDescent="0.3">
      <c r="A447" s="9">
        <f t="shared" si="24"/>
        <v>4.6399999999999242</v>
      </c>
      <c r="B447" s="4">
        <f t="shared" si="20"/>
        <v>5.0149228994716727E-4</v>
      </c>
      <c r="C447" s="4">
        <f t="shared" si="21"/>
        <v>0.57770222605202537</v>
      </c>
      <c r="J447" s="6"/>
      <c r="K447" s="4"/>
      <c r="L447" s="4"/>
    </row>
    <row r="448" spans="1:12" ht="15.75" customHeight="1" x14ac:dyDescent="0.3">
      <c r="A448" s="9">
        <f t="shared" si="24"/>
        <v>4.6799999999999242</v>
      </c>
      <c r="B448" s="4">
        <f t="shared" si="20"/>
        <v>5.1018692345810017E-4</v>
      </c>
      <c r="C448" s="4">
        <f t="shared" si="21"/>
        <v>0.62000077629822681</v>
      </c>
      <c r="J448" s="6"/>
      <c r="K448" s="4"/>
      <c r="L448" s="4"/>
    </row>
    <row r="449" spans="1:12" ht="15.75" customHeight="1" x14ac:dyDescent="0.3">
      <c r="A449" s="9">
        <f t="shared" si="24"/>
        <v>4.7199999999999243</v>
      </c>
      <c r="B449" s="4">
        <f t="shared" si="20"/>
        <v>5.1895656665803711E-4</v>
      </c>
      <c r="C449" s="4">
        <f t="shared" si="21"/>
        <v>0.66175793068178912</v>
      </c>
      <c r="J449" s="6"/>
      <c r="K449" s="4"/>
      <c r="L449" s="4"/>
    </row>
    <row r="450" spans="1:12" ht="15.75" customHeight="1" x14ac:dyDescent="0.3">
      <c r="A450" s="9">
        <f t="shared" si="24"/>
        <v>4.7599999999999243</v>
      </c>
      <c r="B450" s="4">
        <f t="shared" si="20"/>
        <v>5.2780122924133875E-4</v>
      </c>
      <c r="C450" s="4">
        <f t="shared" si="21"/>
        <v>0.70262993364251147</v>
      </c>
      <c r="J450" s="6"/>
      <c r="K450" s="4"/>
      <c r="L450" s="4"/>
    </row>
    <row r="451" spans="1:12" ht="15.75" customHeight="1" x14ac:dyDescent="0.3">
      <c r="A451" s="9">
        <f t="shared" si="24"/>
        <v>4.7999999999999243</v>
      </c>
      <c r="B451" s="4">
        <f t="shared" si="20"/>
        <v>5.3672092098535284E-4</v>
      </c>
      <c r="C451" s="4">
        <f t="shared" si="21"/>
        <v>0.74226608910108882</v>
      </c>
      <c r="J451" s="6"/>
      <c r="K451" s="4"/>
      <c r="L451" s="4"/>
    </row>
    <row r="452" spans="1:12" ht="15.75" customHeight="1" x14ac:dyDescent="0.3">
      <c r="A452" s="9">
        <f t="shared" si="24"/>
        <v>4.8399999999999244</v>
      </c>
      <c r="B452" s="4">
        <f t="shared" si="20"/>
        <v>5.4571565175041991E-4</v>
      </c>
      <c r="C452" s="4">
        <f t="shared" si="21"/>
        <v>0.78031176531992685</v>
      </c>
      <c r="J452" s="6"/>
      <c r="K452" s="4"/>
      <c r="L452" s="4"/>
    </row>
    <row r="453" spans="1:12" ht="15.75" customHeight="1" x14ac:dyDescent="0.3">
      <c r="A453" s="9">
        <f t="shared" si="24"/>
        <v>4.8799999999999244</v>
      </c>
      <c r="B453" s="4">
        <f t="shared" si="20"/>
        <v>5.5478543147988548E-4</v>
      </c>
      <c r="C453" s="4">
        <f t="shared" si="21"/>
        <v>0.81641164887429496</v>
      </c>
      <c r="J453" s="6"/>
      <c r="K453" s="4"/>
      <c r="L453" s="4"/>
    </row>
    <row r="454" spans="1:12" ht="15.75" customHeight="1" x14ac:dyDescent="0.3">
      <c r="A454" s="9">
        <f t="shared" si="24"/>
        <v>4.9199999999999244</v>
      </c>
      <c r="B454" s="4">
        <f t="shared" si="20"/>
        <v>5.6393027020011795E-4</v>
      </c>
      <c r="C454" s="4">
        <f t="shared" si="21"/>
        <v>0.85021322867081928</v>
      </c>
      <c r="J454" s="6"/>
      <c r="K454" s="4"/>
      <c r="L454" s="4"/>
    </row>
    <row r="455" spans="1:12" ht="15.75" customHeight="1" x14ac:dyDescent="0.3">
      <c r="A455" s="9">
        <f t="shared" si="24"/>
        <v>4.9599999999999245</v>
      </c>
      <c r="B455" s="4">
        <f t="shared" si="20"/>
        <v>5.731501780205135E-4</v>
      </c>
      <c r="C455" s="4">
        <f t="shared" si="21"/>
        <v>0.88137048625044645</v>
      </c>
      <c r="J455" s="6"/>
      <c r="K455" s="4"/>
      <c r="L455" s="4"/>
    </row>
    <row r="456" spans="1:12" ht="15.75" customHeight="1" x14ac:dyDescent="0.3">
      <c r="A456" s="9">
        <f t="shared" si="24"/>
        <v>4.9999999999999245</v>
      </c>
      <c r="B456" s="4">
        <f t="shared" si="20"/>
        <v>5.824451651335169E-4</v>
      </c>
      <c r="C456" s="4">
        <f t="shared" si="21"/>
        <v>0.90954776379166424</v>
      </c>
      <c r="J456" s="6"/>
      <c r="K456" s="4"/>
      <c r="L456" s="4"/>
    </row>
    <row r="457" spans="1:12" ht="15.75" customHeight="1" x14ac:dyDescent="0.3">
      <c r="A457" s="9">
        <f t="shared" si="24"/>
        <v>5.0399999999999245</v>
      </c>
      <c r="B457" s="4">
        <f t="shared" si="20"/>
        <v>5.9181524181462495E-4</v>
      </c>
      <c r="C457" s="4">
        <f t="shared" si="21"/>
        <v>0.93442377634737228</v>
      </c>
      <c r="J457" s="6"/>
      <c r="K457" s="4"/>
      <c r="L457" s="4"/>
    </row>
    <row r="458" spans="1:12" ht="15.75" customHeight="1" x14ac:dyDescent="0.3">
      <c r="A458" s="9">
        <f t="shared" si="24"/>
        <v>5.0799999999999246</v>
      </c>
      <c r="B458" s="4">
        <f t="shared" si="20"/>
        <v>6.0126041842240843E-4</v>
      </c>
      <c r="C458" s="4">
        <f t="shared" si="21"/>
        <v>0.95569572997524566</v>
      </c>
      <c r="J458" s="6"/>
      <c r="K458" s="4"/>
      <c r="L458" s="4"/>
    </row>
    <row r="459" spans="1:12" ht="15.75" customHeight="1" x14ac:dyDescent="0.3">
      <c r="A459" s="9">
        <f t="shared" si="24"/>
        <v>5.1199999999999246</v>
      </c>
      <c r="B459" s="4">
        <f t="shared" si="20"/>
        <v>6.1078070539851456E-4</v>
      </c>
      <c r="C459" s="4">
        <f t="shared" si="21"/>
        <v>0.97308350263251886</v>
      </c>
      <c r="J459" s="6"/>
      <c r="K459" s="4"/>
      <c r="L459" s="4"/>
    </row>
    <row r="460" spans="1:12" ht="15.75" customHeight="1" x14ac:dyDescent="0.3">
      <c r="A460" s="9">
        <f t="shared" si="24"/>
        <v>5.1599999999999246</v>
      </c>
      <c r="B460" s="4">
        <f t="shared" si="20"/>
        <v>6.203761132676913E-4</v>
      </c>
      <c r="C460" s="4">
        <f t="shared" si="21"/>
        <v>0.98633384008667679</v>
      </c>
      <c r="J460" s="6"/>
      <c r="K460" s="4"/>
    </row>
    <row r="461" spans="1:12" ht="15.75" customHeight="1" x14ac:dyDescent="0.3">
      <c r="A461" s="9">
        <f t="shared" si="24"/>
        <v>5.1999999999999247</v>
      </c>
      <c r="B461" s="4">
        <f t="shared" si="20"/>
        <v>6.3004665263779135E-4</v>
      </c>
      <c r="C461" s="4">
        <f t="shared" si="21"/>
        <v>0.99522451473334173</v>
      </c>
      <c r="J461" s="6"/>
      <c r="K461" s="4"/>
    </row>
    <row r="462" spans="1:12" ht="15.75" customHeight="1" x14ac:dyDescent="0.3">
      <c r="A462" s="9">
        <f t="shared" si="24"/>
        <v>5.2399999999999247</v>
      </c>
      <c r="B462" s="4">
        <f t="shared" si="20"/>
        <v>6.3979233419978929E-4</v>
      </c>
      <c r="C462" s="4">
        <f t="shared" si="21"/>
        <v>0.99956839120886287</v>
      </c>
      <c r="J462" s="6"/>
      <c r="K462" s="4"/>
    </row>
    <row r="463" spans="1:12" ht="15.75" customHeight="1" x14ac:dyDescent="0.3">
      <c r="A463" s="9">
        <f t="shared" si="24"/>
        <v>5.2799999999999248</v>
      </c>
      <c r="B463" s="4">
        <f t="shared" si="20"/>
        <v>6.4961316872779395E-4</v>
      </c>
      <c r="C463" s="4">
        <f t="shared" si="21"/>
        <v>0.99921733913824595</v>
      </c>
      <c r="J463" s="6"/>
      <c r="K463" s="4"/>
    </row>
    <row r="464" spans="1:12" ht="15.75" customHeight="1" x14ac:dyDescent="0.3">
      <c r="A464" s="9">
        <f t="shared" si="24"/>
        <v>5.3199999999999248</v>
      </c>
      <c r="B464" s="4">
        <f t="shared" si="20"/>
        <v>6.5950916707906084E-4</v>
      </c>
      <c r="C464" s="4">
        <f t="shared" si="21"/>
        <v>0.99406593037423185</v>
      </c>
      <c r="J464" s="6"/>
      <c r="K464" s="4"/>
    </row>
    <row r="465" spans="1:11" ht="15.75" customHeight="1" x14ac:dyDescent="0.3">
      <c r="A465" s="9">
        <f t="shared" si="24"/>
        <v>5.3599999999999248</v>
      </c>
      <c r="B465" s="4">
        <f t="shared" si="20"/>
        <v>6.6948034019400759E-4</v>
      </c>
      <c r="C465" s="4">
        <f t="shared" si="21"/>
        <v>0.98405485576692564</v>
      </c>
      <c r="J465" s="6"/>
      <c r="K465" s="4"/>
    </row>
    <row r="466" spans="1:11" ht="15.75" customHeight="1" x14ac:dyDescent="0.3">
      <c r="A466" s="9">
        <f t="shared" si="24"/>
        <v>5.3999999999999249</v>
      </c>
      <c r="B466" s="4">
        <f t="shared" si="20"/>
        <v>6.795266990962251E-4</v>
      </c>
      <c r="C466" s="4">
        <f t="shared" si="21"/>
        <v>0.96917399496240808</v>
      </c>
      <c r="J466" s="6"/>
      <c r="K466" s="4"/>
    </row>
    <row r="467" spans="1:11" ht="15.75" customHeight="1" x14ac:dyDescent="0.3">
      <c r="A467" s="9">
        <f t="shared" si="24"/>
        <v>5.4399999999999249</v>
      </c>
      <c r="B467" s="4">
        <f t="shared" si="20"/>
        <v>6.8964825489249324E-4</v>
      </c>
      <c r="C467" s="4">
        <f t="shared" si="21"/>
        <v>0.949465072068433</v>
      </c>
      <c r="J467" s="6"/>
      <c r="K467" s="4"/>
    </row>
    <row r="468" spans="1:11" ht="15.75" customHeight="1" x14ac:dyDescent="0.3">
      <c r="A468" s="9">
        <f t="shared" si="24"/>
        <v>5.4799999999999249</v>
      </c>
      <c r="B468" s="4">
        <f t="shared" si="20"/>
        <v>6.9984501877279294E-4</v>
      </c>
      <c r="C468" s="4">
        <f t="shared" si="21"/>
        <v>0.92502383034703162</v>
      </c>
    </row>
    <row r="469" spans="1:11" ht="15.75" customHeight="1" x14ac:dyDescent="0.3">
      <c r="A469" s="9">
        <f t="shared" si="24"/>
        <v>5.519999999999925</v>
      </c>
      <c r="B469" s="4">
        <f t="shared" si="20"/>
        <v>7.1011700201031966E-4</v>
      </c>
      <c r="C469" s="4">
        <f t="shared" si="21"/>
        <v>0.89600166049276697</v>
      </c>
    </row>
    <row r="470" spans="1:11" ht="15.75" customHeight="1" x14ac:dyDescent="0.3">
      <c r="A470" s="9">
        <f t="shared" si="24"/>
        <v>5.559999999999925</v>
      </c>
      <c r="B470" s="4">
        <f t="shared" si="20"/>
        <v>7.2046421596150137E-4</v>
      </c>
      <c r="C470" s="4">
        <f t="shared" si="21"/>
        <v>0.862606619618002</v>
      </c>
    </row>
    <row r="471" spans="1:11" ht="15.75" customHeight="1" x14ac:dyDescent="0.3">
      <c r="A471" s="9">
        <f t="shared" si="24"/>
        <v>5.599999999999925</v>
      </c>
      <c r="B471" s="4">
        <f t="shared" si="20"/>
        <v>7.308866720660039E-4</v>
      </c>
      <c r="C471" s="4">
        <f t="shared" si="21"/>
        <v>0.82510378186799638</v>
      </c>
    </row>
    <row r="472" spans="1:11" ht="15.75" customHeight="1" x14ac:dyDescent="0.3">
      <c r="A472" s="9">
        <f t="shared" si="24"/>
        <v>5.6399999999999251</v>
      </c>
      <c r="B472" s="4">
        <f t="shared" si="20"/>
        <v>7.4138438184675429E-4</v>
      </c>
      <c r="C472" s="4">
        <f t="shared" si="21"/>
        <v>0.78381486668954747</v>
      </c>
    </row>
    <row r="473" spans="1:11" ht="15.75" customHeight="1" x14ac:dyDescent="0.3">
      <c r="A473" s="9">
        <f t="shared" si="24"/>
        <v>5.6799999999999251</v>
      </c>
      <c r="B473" s="4">
        <f t="shared" si="20"/>
        <v>7.519573569099502E-4</v>
      </c>
      <c r="C473" s="4">
        <f t="shared" si="21"/>
        <v>0.73911709722169194</v>
      </c>
    </row>
    <row r="474" spans="1:11" ht="15.75" customHeight="1" x14ac:dyDescent="0.3">
      <c r="A474" s="9">
        <f t="shared" si="24"/>
        <v>5.7199999999999251</v>
      </c>
      <c r="B474" s="4">
        <f t="shared" si="20"/>
        <v>7.6260560894507326E-4</v>
      </c>
      <c r="C474" s="4">
        <f t="shared" si="21"/>
        <v>0.69144124908904314</v>
      </c>
    </row>
    <row r="475" spans="1:11" ht="15.75" customHeight="1" x14ac:dyDescent="0.3">
      <c r="A475" s="9">
        <f t="shared" si="24"/>
        <v>5.7599999999999252</v>
      </c>
      <c r="B475" s="4">
        <f t="shared" si="20"/>
        <v>7.7332914972490804E-4</v>
      </c>
      <c r="C475" s="4">
        <f t="shared" si="21"/>
        <v>0.64126885905967923</v>
      </c>
    </row>
    <row r="476" spans="1:11" ht="15.75" customHeight="1" x14ac:dyDescent="0.3">
      <c r="A476" s="9">
        <f t="shared" si="24"/>
        <v>5.7999999999999252</v>
      </c>
      <c r="B476" s="4">
        <f t="shared" si="20"/>
        <v>7.8412799110555214E-4</v>
      </c>
      <c r="C476" s="4">
        <f t="shared" si="21"/>
        <v>0.58912857355603532</v>
      </c>
    </row>
    <row r="477" spans="1:11" ht="15.75" customHeight="1" x14ac:dyDescent="0.3">
      <c r="A477" s="9">
        <f t="shared" si="24"/>
        <v>5.8399999999999253</v>
      </c>
      <c r="B477" s="4">
        <f t="shared" si="20"/>
        <v>7.9500214502643005E-4</v>
      </c>
      <c r="C477" s="4">
        <f t="shared" si="21"/>
        <v>0.53559162882733202</v>
      </c>
    </row>
    <row r="478" spans="1:11" ht="15.75" customHeight="1" x14ac:dyDescent="0.3">
      <c r="A478" s="9">
        <f t="shared" si="24"/>
        <v>5.8799999999999253</v>
      </c>
      <c r="B478" s="4">
        <f t="shared" si="20"/>
        <v>8.0595162351031376E-4</v>
      </c>
      <c r="C478" s="4">
        <f t="shared" si="21"/>
        <v>0.48126646762431241</v>
      </c>
    </row>
    <row r="479" spans="1:11" ht="15.75" customHeight="1" x14ac:dyDescent="0.3">
      <c r="A479" s="9">
        <f t="shared" si="24"/>
        <v>5.9199999999999253</v>
      </c>
      <c r="B479" s="4">
        <f t="shared" si="20"/>
        <v>8.1697643866333099E-4</v>
      </c>
      <c r="C479" s="4">
        <f t="shared" si="21"/>
        <v>0.42679251134839713</v>
      </c>
    </row>
    <row r="480" spans="1:11" ht="15.75" customHeight="1" x14ac:dyDescent="0.3">
      <c r="A480" s="9">
        <f t="shared" si="24"/>
        <v>5.9599999999999254</v>
      </c>
      <c r="B480" s="4">
        <f t="shared" si="20"/>
        <v>8.2807660267498356E-4</v>
      </c>
      <c r="C480" s="4">
        <f t="shared" si="21"/>
        <v>0.37283312173078853</v>
      </c>
    </row>
    <row r="481" spans="1:3" ht="15.75" customHeight="1" x14ac:dyDescent="0.3">
      <c r="A481" s="9">
        <f t="shared" si="24"/>
        <v>5.9999999999999254</v>
      </c>
      <c r="B481" s="4">
        <f t="shared" si="20"/>
        <v>8.3925212781816249E-4</v>
      </c>
      <c r="C481" s="4">
        <f t="shared" si="21"/>
        <v>0.32006780195304418</v>
      </c>
    </row>
    <row r="482" spans="1:3" ht="15.75" customHeight="1" x14ac:dyDescent="0.3">
      <c r="A482" s="9">
        <f t="shared" si="24"/>
        <v>6.0399999999999254</v>
      </c>
      <c r="B482" s="4">
        <f t="shared" si="20"/>
        <v>8.5050302644916042E-4</v>
      </c>
      <c r="C482" s="4">
        <f t="shared" si="21"/>
        <v>0.26918370353404131</v>
      </c>
    </row>
    <row r="483" spans="1:3" ht="15.75" customHeight="1" x14ac:dyDescent="0.3">
      <c r="A483" s="9">
        <f t="shared" si="24"/>
        <v>6.0799999999999255</v>
      </c>
      <c r="B483" s="4">
        <f t="shared" si="20"/>
        <v>8.618293110076884E-4</v>
      </c>
      <c r="C483" s="4">
        <f t="shared" si="21"/>
        <v>0.22086652203104651</v>
      </c>
    </row>
    <row r="484" spans="1:3" ht="15.75" customHeight="1" x14ac:dyDescent="0.3">
      <c r="A484" s="9">
        <f t="shared" si="24"/>
        <v>6.1199999999999255</v>
      </c>
      <c r="B484" s="4">
        <f t="shared" si="20"/>
        <v>8.7323099401689355E-4</v>
      </c>
      <c r="C484" s="4">
        <f t="shared" si="21"/>
        <v>0.17579088135429582</v>
      </c>
    </row>
    <row r="485" spans="1:3" ht="15.75" customHeight="1" x14ac:dyDescent="0.3">
      <c r="A485" s="9">
        <f t="shared" si="24"/>
        <v>6.1599999999999255</v>
      </c>
      <c r="B485" s="4">
        <f t="shared" si="20"/>
        <v>8.8470808808336872E-4</v>
      </c>
      <c r="C485" s="4">
        <f t="shared" si="21"/>
        <v>0.13461032296407843</v>
      </c>
    </row>
    <row r="486" spans="1:3" ht="15.75" customHeight="1" x14ac:dyDescent="0.3">
      <c r="A486" s="9">
        <f t="shared" si="24"/>
        <v>6.1999999999999256</v>
      </c>
      <c r="B486" s="4">
        <f t="shared" si="20"/>
        <v>8.962606058971718E-4</v>
      </c>
      <c r="C486" s="4">
        <f t="shared" si="21"/>
        <v>9.7947032068578632E-2</v>
      </c>
    </row>
    <row r="487" spans="1:3" ht="15.75" customHeight="1" x14ac:dyDescent="0.3">
      <c r="A487" s="9">
        <f t="shared" si="24"/>
        <v>6.2399999999999256</v>
      </c>
      <c r="B487" s="4">
        <f t="shared" si="20"/>
        <v>9.078885602318425E-4</v>
      </c>
      <c r="C487" s="4">
        <f t="shared" si="21"/>
        <v>6.638144780894023E-2</v>
      </c>
    </row>
    <row r="488" spans="1:3" ht="15.75" customHeight="1" x14ac:dyDescent="0.3">
      <c r="A488" s="9">
        <f t="shared" si="24"/>
        <v>6.2799999999999256</v>
      </c>
      <c r="B488" s="4">
        <f t="shared" si="20"/>
        <v>9.1959196394441538E-4</v>
      </c>
      <c r="C488" s="4">
        <f t="shared" si="21"/>
        <v>4.0441917925331861E-2</v>
      </c>
    </row>
    <row r="489" spans="1:3" ht="15.75" customHeight="1" x14ac:dyDescent="0.3">
      <c r="A489" s="9">
        <f t="shared" si="24"/>
        <v>6.3199999999999257</v>
      </c>
      <c r="B489" s="4">
        <f t="shared" si="20"/>
        <v>9.3137082997543522E-4</v>
      </c>
      <c r="C489" s="4">
        <f t="shared" si="21"/>
        <v>2.0594570153187275E-2</v>
      </c>
    </row>
    <row r="490" spans="1:3" ht="15.75" customHeight="1" x14ac:dyDescent="0.3">
      <c r="A490" s="9">
        <f t="shared" si="24"/>
        <v>6.3599999999999257</v>
      </c>
      <c r="B490" s="4">
        <f t="shared" si="20"/>
        <v>9.4322517134897452E-4</v>
      </c>
      <c r="C490" s="4">
        <f t="shared" si="21"/>
        <v>7.2335822058230415E-3</v>
      </c>
    </row>
    <row r="491" spans="1:3" ht="15.75" customHeight="1" x14ac:dyDescent="0.3">
      <c r="A491" s="9">
        <f t="shared" si="24"/>
        <v>6.3999999999999257</v>
      </c>
      <c r="B491" s="4">
        <f t="shared" si="20"/>
        <v>9.551550011726495E-4</v>
      </c>
      <c r="C491" s="4">
        <f t="shared" si="21"/>
        <v>6.7203926494080468E-4</v>
      </c>
    </row>
    <row r="492" spans="1:3" ht="15.75" customHeight="1" x14ac:dyDescent="0.3">
      <c r="A492" s="9">
        <f t="shared" si="24"/>
        <v>6.4399999999999258</v>
      </c>
      <c r="B492" s="4">
        <f t="shared" si="20"/>
        <v>9.6716033263763402E-4</v>
      </c>
      <c r="C492" s="4">
        <f t="shared" si="21"/>
        <v>1.1335720425769691E-3</v>
      </c>
    </row>
    <row r="493" spans="1:3" ht="15.75" customHeight="1" x14ac:dyDescent="0.3">
      <c r="A493" s="9">
        <f t="shared" si="24"/>
        <v>6.4799999999999258</v>
      </c>
      <c r="B493" s="4">
        <f t="shared" si="20"/>
        <v>9.7924117901867624E-4</v>
      </c>
      <c r="C493" s="4">
        <f t="shared" si="21"/>
        <v>8.744969336993591E-3</v>
      </c>
    </row>
    <row r="494" spans="1:3" ht="15.75" customHeight="1" x14ac:dyDescent="0.3">
      <c r="A494" s="9">
        <f t="shared" si="24"/>
        <v>6.5199999999999259</v>
      </c>
      <c r="B494" s="4">
        <f t="shared" si="20"/>
        <v>9.9139755367411782E-4</v>
      </c>
      <c r="C494" s="4">
        <f t="shared" si="21"/>
        <v>2.3529956252743123E-2</v>
      </c>
    </row>
    <row r="495" spans="1:3" ht="15.75" customHeight="1" x14ac:dyDescent="0.3">
      <c r="A495" s="9">
        <f t="shared" si="24"/>
        <v>6.5599999999999259</v>
      </c>
      <c r="B495" s="4">
        <f t="shared" si="20"/>
        <v>1.0036294700459102E-3</v>
      </c>
      <c r="C495" s="4">
        <f t="shared" si="21"/>
        <v>4.5404322606245384E-2</v>
      </c>
    </row>
    <row r="496" spans="1:3" ht="15.75" customHeight="1" x14ac:dyDescent="0.3">
      <c r="A496" s="9">
        <f t="shared" si="24"/>
        <v>6.5999999999999259</v>
      </c>
      <c r="B496" s="4">
        <f t="shared" si="20"/>
        <v>1.015936941659621E-3</v>
      </c>
      <c r="C496" s="4">
        <f t="shared" si="21"/>
        <v>7.4172575261040985E-2</v>
      </c>
    </row>
    <row r="497" spans="1:3" ht="15.75" customHeight="1" x14ac:dyDescent="0.3">
      <c r="A497" s="9">
        <f t="shared" si="24"/>
        <v>6.639999999999926</v>
      </c>
      <c r="B497" s="4">
        <f t="shared" si="20"/>
        <v>1.0283199821244675E-3</v>
      </c>
      <c r="C497" s="4">
        <f t="shared" si="21"/>
        <v>0.10952627306481222</v>
      </c>
    </row>
    <row r="498" spans="1:3" ht="15.75" customHeight="1" x14ac:dyDescent="0.3">
      <c r="A498" s="9">
        <f t="shared" si="24"/>
        <v>6.679999999999926</v>
      </c>
      <c r="B498" s="4">
        <f t="shared" si="20"/>
        <v>1.0407786051333174E-3</v>
      </c>
      <c r="C498" s="4">
        <f t="shared" si="21"/>
        <v>0.1510441836017789</v>
      </c>
    </row>
    <row r="499" spans="1:3" ht="15.75" customHeight="1" x14ac:dyDescent="0.3">
      <c r="A499" s="9">
        <f t="shared" si="24"/>
        <v>6.719999999999926</v>
      </c>
      <c r="B499" s="4">
        <f t="shared" si="20"/>
        <v>1.0533128244627173E-3</v>
      </c>
      <c r="C499" s="4">
        <f t="shared" si="21"/>
        <v>0.19819437712500204</v>
      </c>
    </row>
    <row r="500" spans="1:3" ht="15.75" customHeight="1" x14ac:dyDescent="0.3">
      <c r="A500" s="9">
        <f t="shared" si="24"/>
        <v>6.7599999999999261</v>
      </c>
      <c r="B500" s="4">
        <f t="shared" si="20"/>
        <v>1.0659226539728975E-3</v>
      </c>
      <c r="C500" s="4">
        <f t="shared" si="21"/>
        <v>0.25033834488321527</v>
      </c>
    </row>
    <row r="501" spans="1:3" ht="15.75" customHeight="1" x14ac:dyDescent="0.3">
      <c r="A501" s="9">
        <f t="shared" si="24"/>
        <v>6.7999999999999261</v>
      </c>
      <c r="B501" s="4">
        <f t="shared" si="20"/>
        <v>1.0786081076078057E-3</v>
      </c>
      <c r="C501" s="4">
        <f t="shared" si="21"/>
        <v>0.30673719680175193</v>
      </c>
    </row>
    <row r="502" spans="1:3" ht="15.75" customHeight="1" x14ac:dyDescent="0.3">
      <c r="A502" s="9">
        <f t="shared" si="24"/>
        <v>6.8399999999999261</v>
      </c>
      <c r="B502" s="4">
        <f t="shared" si="20"/>
        <v>1.0913691993951018E-3</v>
      </c>
      <c r="C502" s="4">
        <f t="shared" si="21"/>
        <v>0.36655995742086156</v>
      </c>
    </row>
    <row r="503" spans="1:3" ht="15.75" customHeight="1" x14ac:dyDescent="0.3">
      <c r="A503" s="9">
        <f t="shared" si="24"/>
        <v>6.8799999999999262</v>
      </c>
      <c r="B503" s="4">
        <f t="shared" si="20"/>
        <v>1.1042059434461988E-3</v>
      </c>
      <c r="C503" s="4">
        <f t="shared" si="21"/>
        <v>0.42889393956009392</v>
      </c>
    </row>
    <row r="504" spans="1:3" ht="15.75" customHeight="1" x14ac:dyDescent="0.3">
      <c r="A504" s="9">
        <f t="shared" si="24"/>
        <v>6.9199999999999262</v>
      </c>
      <c r="B504" s="4">
        <f t="shared" si="20"/>
        <v>1.1171183539562617E-3</v>
      </c>
      <c r="C504" s="4">
        <f t="shared" si="21"/>
        <v>0.49275713290073986</v>
      </c>
    </row>
    <row r="505" spans="1:3" ht="15.75" customHeight="1" x14ac:dyDescent="0.3">
      <c r="A505" s="9">
        <f t="shared" si="24"/>
        <v>6.9599999999999262</v>
      </c>
      <c r="B505" s="4">
        <f t="shared" si="20"/>
        <v>1.1301064452042327E-3</v>
      </c>
      <c r="C505" s="4">
        <f t="shared" si="21"/>
        <v>0.55711250021973802</v>
      </c>
    </row>
    <row r="506" spans="1:3" ht="15.75" customHeight="1" x14ac:dyDescent="0.3">
      <c r="A506" s="9">
        <f t="shared" si="24"/>
        <v>6.9999999999999263</v>
      </c>
      <c r="B506" s="4">
        <f t="shared" si="20"/>
        <v>1.1431702315528481E-3</v>
      </c>
      <c r="C506" s="4">
        <f t="shared" si="21"/>
        <v>0.62088402813723165</v>
      </c>
    </row>
    <row r="507" spans="1:3" ht="15.75" customHeight="1" x14ac:dyDescent="0.3">
      <c r="A507" s="9">
        <f t="shared" si="24"/>
        <v>7.0399999999999263</v>
      </c>
      <c r="B507" s="4">
        <f t="shared" si="20"/>
        <v>1.1563097274486548E-3</v>
      </c>
      <c r="C507" s="4">
        <f t="shared" si="21"/>
        <v>0.6829743328392005</v>
      </c>
    </row>
    <row r="508" spans="1:3" ht="15.75" customHeight="1" x14ac:dyDescent="0.3">
      <c r="A508" s="9">
        <f t="shared" si="24"/>
        <v>7.0799999999999264</v>
      </c>
      <c r="B508" s="4">
        <f t="shared" si="20"/>
        <v>1.1695249474220275E-3</v>
      </c>
      <c r="C508" s="4">
        <f t="shared" si="21"/>
        <v>0.74228357528550215</v>
      </c>
    </row>
    <row r="509" spans="1:3" ht="15.75" customHeight="1" x14ac:dyDescent="0.3">
      <c r="A509" s="9">
        <f t="shared" si="24"/>
        <v>7.1199999999999264</v>
      </c>
      <c r="B509" s="4">
        <f t="shared" si="20"/>
        <v>1.1828159060871854E-3</v>
      </c>
      <c r="C509" s="4">
        <f t="shared" si="21"/>
        <v>0.79772939597878589</v>
      </c>
    </row>
    <row r="510" spans="1:3" ht="15.75" customHeight="1" x14ac:dyDescent="0.3">
      <c r="A510" s="9">
        <f t="shared" si="24"/>
        <v>7.1599999999999264</v>
      </c>
      <c r="B510" s="4">
        <f t="shared" si="20"/>
        <v>1.1961826181422154E-3</v>
      </c>
      <c r="C510" s="4">
        <f t="shared" si="21"/>
        <v>0.8482675375863703</v>
      </c>
    </row>
    <row r="511" spans="1:3" ht="15.75" customHeight="1" x14ac:dyDescent="0.3">
      <c r="A511" s="9">
        <f t="shared" si="24"/>
        <v>7.1999999999999265</v>
      </c>
      <c r="B511" s="4">
        <f t="shared" si="20"/>
        <v>1.2096250983690807E-3</v>
      </c>
      <c r="C511" s="4">
        <f t="shared" si="21"/>
        <v>0.89291278575863697</v>
      </c>
    </row>
    <row r="512" spans="1:3" ht="15.75" customHeight="1" x14ac:dyDescent="0.3">
      <c r="A512" s="9">
        <f t="shared" si="24"/>
        <v>7.2399999999999265</v>
      </c>
      <c r="B512" s="4">
        <f t="shared" si="20"/>
        <v>1.2231433616336509E-3</v>
      </c>
      <c r="C512" s="4">
        <f t="shared" si="21"/>
        <v>0.93075982558206372</v>
      </c>
    </row>
    <row r="513" spans="1:3" ht="15.75" customHeight="1" x14ac:dyDescent="0.3">
      <c r="A513" s="9">
        <f t="shared" si="24"/>
        <v>7.2799999999999265</v>
      </c>
      <c r="B513" s="4">
        <f t="shared" si="20"/>
        <v>1.2367374228857036E-3</v>
      </c>
      <c r="C513" s="4">
        <f t="shared" si="21"/>
        <v>0.96100358444594924</v>
      </c>
    </row>
    <row r="514" spans="1:3" ht="15.75" customHeight="1" x14ac:dyDescent="0.3">
      <c r="A514" s="9">
        <f t="shared" si="24"/>
        <v>7.3199999999999266</v>
      </c>
      <c r="B514" s="4">
        <f t="shared" si="20"/>
        <v>1.2504072971589624E-3</v>
      </c>
      <c r="C514" s="4">
        <f t="shared" si="21"/>
        <v>0.98295861286060116</v>
      </c>
    </row>
    <row r="515" spans="1:3" ht="15.75" customHeight="1" x14ac:dyDescent="0.3">
      <c r="A515" s="9">
        <f t="shared" si="24"/>
        <v>7.3599999999999266</v>
      </c>
      <c r="B515" s="4">
        <f t="shared" si="20"/>
        <v>1.2641529995710968E-3</v>
      </c>
      <c r="C515" s="4">
        <f t="shared" si="21"/>
        <v>0.99607704404264386</v>
      </c>
    </row>
    <row r="516" spans="1:3" ht="15.75" customHeight="1" x14ac:dyDescent="0.3">
      <c r="A516" s="9">
        <f t="shared" si="24"/>
        <v>7.3999999999999266</v>
      </c>
      <c r="B516" s="4">
        <f t="shared" si="20"/>
        <v>1.2779745453237522E-3</v>
      </c>
      <c r="C516" s="4">
        <f t="shared" si="21"/>
        <v>0.9999646718822518</v>
      </c>
    </row>
    <row r="517" spans="1:3" ht="15.75" customHeight="1" x14ac:dyDescent="0.3">
      <c r="A517" s="9">
        <f t="shared" si="24"/>
        <v>7.4399999999999267</v>
      </c>
      <c r="B517" s="4">
        <f t="shared" si="20"/>
        <v>1.2918719497025638E-3</v>
      </c>
      <c r="C517" s="4">
        <f t="shared" si="21"/>
        <v>0.99439469608812714</v>
      </c>
    </row>
    <row r="518" spans="1:3" ht="15.75" customHeight="1" x14ac:dyDescent="0.3">
      <c r="A518" s="9">
        <f t="shared" si="24"/>
        <v>7.4799999999999267</v>
      </c>
      <c r="B518" s="4">
        <f t="shared" si="20"/>
        <v>1.3058452280771721E-3</v>
      </c>
      <c r="C518" s="4">
        <f t="shared" si="21"/>
        <v>0.97931870355671224</v>
      </c>
    </row>
    <row r="519" spans="1:3" ht="15.75" customHeight="1" x14ac:dyDescent="0.3">
      <c r="A519" s="9">
        <f t="shared" si="24"/>
        <v>7.5199999999999267</v>
      </c>
      <c r="B519" s="4">
        <f t="shared" si="20"/>
        <v>1.3198943959012528E-3</v>
      </c>
      <c r="C519" s="4">
        <f t="shared" si="21"/>
        <v>0.95487448680751896</v>
      </c>
    </row>
    <row r="520" spans="1:3" ht="15.75" customHeight="1" x14ac:dyDescent="0.3">
      <c r="A520" s="9">
        <f t="shared" si="24"/>
        <v>7.5599999999999268</v>
      </c>
      <c r="B520" s="4">
        <f t="shared" si="20"/>
        <v>1.3340194687125209E-3</v>
      </c>
      <c r="C520" s="4">
        <f t="shared" si="21"/>
        <v>0.92139034389734187</v>
      </c>
    </row>
    <row r="521" spans="1:3" ht="15.75" customHeight="1" x14ac:dyDescent="0.3">
      <c r="A521" s="9">
        <f t="shared" si="24"/>
        <v>7.5999999999999268</v>
      </c>
      <c r="B521" s="4">
        <f t="shared" si="20"/>
        <v>1.3482204621327611E-3</v>
      </c>
      <c r="C521" s="4">
        <f t="shared" si="21"/>
        <v>0.87938555952600883</v>
      </c>
    </row>
    <row r="522" spans="1:3" ht="15.75" customHeight="1" x14ac:dyDescent="0.3">
      <c r="A522" s="9">
        <f t="shared" si="24"/>
        <v>7.6399999999999268</v>
      </c>
      <c r="B522" s="4">
        <f t="shared" si="20"/>
        <v>1.3624973918678364E-3</v>
      </c>
      <c r="C522" s="4">
        <f t="shared" si="21"/>
        <v>0.82956683372589168</v>
      </c>
    </row>
    <row r="523" spans="1:3" ht="15.75" customHeight="1" x14ac:dyDescent="0.3">
      <c r="A523" s="9">
        <f t="shared" si="24"/>
        <v>7.6799999999999269</v>
      </c>
      <c r="B523" s="4">
        <f t="shared" si="20"/>
        <v>1.3768502737077225E-3</v>
      </c>
      <c r="C523" s="4">
        <f t="shared" si="21"/>
        <v>0.77282050191099438</v>
      </c>
    </row>
    <row r="524" spans="1:3" ht="15.75" customHeight="1" x14ac:dyDescent="0.3">
      <c r="A524" s="9">
        <f t="shared" si="24"/>
        <v>7.7199999999999269</v>
      </c>
      <c r="B524" s="4">
        <f t="shared" si="20"/>
        <v>1.3912791235265074E-3</v>
      </c>
      <c r="C524" s="4">
        <f t="shared" si="21"/>
        <v>0.71020047713461021</v>
      </c>
    </row>
    <row r="525" spans="1:3" ht="15.75" customHeight="1" x14ac:dyDescent="0.3">
      <c r="A525" s="9">
        <f t="shared" si="24"/>
        <v>7.759999999999927</v>
      </c>
      <c r="B525" s="4">
        <f t="shared" si="20"/>
        <v>1.4057839572824246E-3</v>
      </c>
      <c r="C525" s="4">
        <f t="shared" si="21"/>
        <v>0.6429119408033136</v>
      </c>
    </row>
    <row r="526" spans="1:3" ht="15.75" customHeight="1" x14ac:dyDescent="0.3">
      <c r="A526" s="9">
        <f t="shared" si="24"/>
        <v>7.799999999999927</v>
      </c>
      <c r="B526" s="4">
        <f t="shared" si="20"/>
        <v>1.4203647910178657E-3</v>
      </c>
      <c r="C526" s="4">
        <f t="shared" si="21"/>
        <v>0.57229091011287914</v>
      </c>
    </row>
    <row r="527" spans="1:3" ht="15.75" customHeight="1" x14ac:dyDescent="0.3">
      <c r="A527" s="9">
        <f t="shared" si="24"/>
        <v>7.839999999999927</v>
      </c>
      <c r="B527" s="4">
        <f t="shared" si="20"/>
        <v>1.435021640859404E-3</v>
      </c>
      <c r="C527" s="4">
        <f t="shared" si="21"/>
        <v>0.49977991706545288</v>
      </c>
    </row>
    <row r="528" spans="1:3" ht="15.75" customHeight="1" x14ac:dyDescent="0.3">
      <c r="A528" s="9">
        <f t="shared" si="24"/>
        <v>7.8799999999999271</v>
      </c>
      <c r="B528" s="4">
        <f t="shared" si="20"/>
        <v>1.4497545230178132E-3</v>
      </c>
      <c r="C528" s="4">
        <f t="shared" si="21"/>
        <v>0.42690014274569232</v>
      </c>
    </row>
    <row r="529" spans="1:3" ht="15.75" customHeight="1" x14ac:dyDescent="0.3">
      <c r="A529" s="9">
        <f t="shared" si="24"/>
        <v>7.9199999999999271</v>
      </c>
      <c r="B529" s="4">
        <f t="shared" si="20"/>
        <v>1.4645634537880797E-3</v>
      </c>
      <c r="C529" s="4">
        <f t="shared" si="21"/>
        <v>0.35522045894692078</v>
      </c>
    </row>
    <row r="530" spans="1:3" ht="15.75" customHeight="1" x14ac:dyDescent="0.3">
      <c r="A530" s="9">
        <f t="shared" si="24"/>
        <v>7.9599999999999271</v>
      </c>
      <c r="B530" s="4">
        <f t="shared" si="20"/>
        <v>1.4794484495494352E-3</v>
      </c>
      <c r="C530" s="4">
        <f t="shared" si="21"/>
        <v>0.2863239343870011</v>
      </c>
    </row>
    <row r="531" spans="1:3" ht="15.75" customHeight="1" x14ac:dyDescent="0.3">
      <c r="A531" s="9">
        <f t="shared" si="24"/>
        <v>7.9999999999999272</v>
      </c>
      <c r="B531" s="4">
        <f t="shared" si="20"/>
        <v>1.4944095267653684E-3</v>
      </c>
      <c r="C531" s="4">
        <f t="shared" si="21"/>
        <v>0.22177246160475256</v>
      </c>
    </row>
    <row r="532" spans="1:3" ht="15.75" customHeight="1" x14ac:dyDescent="0.3">
      <c r="A532" s="9">
        <f t="shared" si="24"/>
        <v>8.0399999999999263</v>
      </c>
      <c r="B532" s="4">
        <f t="shared" si="20"/>
        <v>1.5094467019836416E-3</v>
      </c>
      <c r="C532" s="4">
        <f t="shared" si="21"/>
        <v>0.16307025004242348</v>
      </c>
    </row>
    <row r="533" spans="1:3" ht="15.75" customHeight="1" x14ac:dyDescent="0.3">
      <c r="A533" s="9">
        <f t="shared" si="24"/>
        <v>8.0799999999999255</v>
      </c>
      <c r="B533" s="4">
        <f t="shared" si="20"/>
        <v>1.5245599918363138E-3</v>
      </c>
      <c r="C533" s="4">
        <f t="shared" si="21"/>
        <v>0.11162700763516636</v>
      </c>
    </row>
    <row r="534" spans="1:3" ht="15.75" customHeight="1" x14ac:dyDescent="0.3">
      <c r="A534" s="9">
        <f t="shared" si="24"/>
        <v>8.1199999999999246</v>
      </c>
      <c r="B534" s="4">
        <f t="shared" si="20"/>
        <v>1.5397494130397686E-3</v>
      </c>
      <c r="C534" s="4">
        <f t="shared" si="21"/>
        <v>6.8721694343166939E-2</v>
      </c>
    </row>
    <row r="535" spans="1:3" ht="15.75" customHeight="1" x14ac:dyDescent="0.3">
      <c r="A535" s="9">
        <f t="shared" si="24"/>
        <v>8.1599999999999238</v>
      </c>
      <c r="B535" s="4">
        <f t="shared" si="20"/>
        <v>1.5550149823947265E-3</v>
      </c>
      <c r="C535" s="4">
        <f t="shared" si="21"/>
        <v>3.546777353310071E-2</v>
      </c>
    </row>
    <row r="536" spans="1:3" ht="15.75" customHeight="1" x14ac:dyDescent="0.3">
      <c r="A536" s="9">
        <f t="shared" si="24"/>
        <v>8.1999999999999229</v>
      </c>
      <c r="B536" s="4">
        <f t="shared" si="20"/>
        <v>1.5703567167862592E-3</v>
      </c>
      <c r="C536" s="4">
        <f t="shared" si="21"/>
        <v>1.2780908259243273E-2</v>
      </c>
    </row>
    <row r="537" spans="1:3" ht="15.75" customHeight="1" x14ac:dyDescent="0.3">
      <c r="A537" s="9">
        <f t="shared" si="24"/>
        <v>8.2399999999999221</v>
      </c>
      <c r="B537" s="4">
        <f t="shared" si="20"/>
        <v>1.5857746331838208E-3</v>
      </c>
      <c r="C537" s="4">
        <f t="shared" si="21"/>
        <v>1.3500469910803781E-3</v>
      </c>
    </row>
    <row r="538" spans="1:3" ht="15.75" customHeight="1" x14ac:dyDescent="0.3">
      <c r="A538" s="9">
        <f t="shared" si="24"/>
        <v>8.2799999999999212</v>
      </c>
      <c r="B538" s="4">
        <f t="shared" si="20"/>
        <v>1.6012687486412665E-3</v>
      </c>
      <c r="C538" s="4">
        <f t="shared" si="21"/>
        <v>1.6128153301256942E-3</v>
      </c>
    </row>
    <row r="539" spans="1:3" ht="15.75" customHeight="1" x14ac:dyDescent="0.3">
      <c r="A539" s="9">
        <f t="shared" si="24"/>
        <v>8.3199999999999203</v>
      </c>
      <c r="B539" s="4">
        <f t="shared" si="20"/>
        <v>1.616839080296863E-3</v>
      </c>
      <c r="C539" s="4">
        <f t="shared" si="21"/>
        <v>1.3736075467911335E-2</v>
      </c>
    </row>
    <row r="540" spans="1:3" ht="15.75" customHeight="1" x14ac:dyDescent="0.3">
      <c r="A540" s="9">
        <f t="shared" si="24"/>
        <v>8.3599999999999195</v>
      </c>
      <c r="B540" s="4">
        <f t="shared" si="20"/>
        <v>1.6324856453733255E-3</v>
      </c>
      <c r="C540" s="4">
        <f t="shared" si="21"/>
        <v>3.7602432935349039E-2</v>
      </c>
    </row>
    <row r="541" spans="1:3" ht="15.75" customHeight="1" x14ac:dyDescent="0.3">
      <c r="A541" s="9">
        <f t="shared" si="24"/>
        <v>8.3999999999999186</v>
      </c>
      <c r="B541" s="4">
        <f t="shared" ref="B541:B631" si="26">4*$C$26*(SIN((PI()/360)*A541)^2-$B$7*SIN(ASIN(SIN((PI()/180)*A541)/$B$7)/2)^2)</f>
        <v>1.6482084611778238E-3</v>
      </c>
      <c r="C541" s="4">
        <f t="shared" ref="C541:C631" si="27">0.5*(1+COS(2*PI()*B541/(0.000001*$B$6)-$C$27))</f>
        <v>7.2803360698974917E-2</v>
      </c>
    </row>
    <row r="542" spans="1:3" ht="15.75" customHeight="1" x14ac:dyDescent="0.3">
      <c r="A542" s="9">
        <f t="shared" ref="A542:A631" si="28">A541+0.04</f>
        <v>8.4399999999999178</v>
      </c>
      <c r="B542" s="4">
        <f t="shared" si="26"/>
        <v>1.6640075451020149E-3</v>
      </c>
      <c r="C542" s="4">
        <f t="shared" si="27"/>
        <v>0.11863947480227638</v>
      </c>
    </row>
    <row r="543" spans="1:3" ht="15.75" customHeight="1" x14ac:dyDescent="0.3">
      <c r="A543" s="9">
        <f t="shared" si="28"/>
        <v>8.4799999999999169</v>
      </c>
      <c r="B543" s="4">
        <f t="shared" si="26"/>
        <v>1.6798829146220449E-3</v>
      </c>
      <c r="C543" s="4">
        <f t="shared" si="27"/>
        <v>0.17412833532112454</v>
      </c>
    </row>
    <row r="544" spans="1:3" ht="15.75" customHeight="1" x14ac:dyDescent="0.3">
      <c r="A544" s="9">
        <f t="shared" si="28"/>
        <v>8.5199999999999161</v>
      </c>
      <c r="B544" s="4">
        <f t="shared" si="26"/>
        <v>1.6958345872985963E-3</v>
      </c>
      <c r="C544" s="4">
        <f t="shared" si="27"/>
        <v>0.23801996408150777</v>
      </c>
    </row>
    <row r="545" spans="1:3" ht="15.75" customHeight="1" x14ac:dyDescent="0.3">
      <c r="A545" s="9">
        <f t="shared" si="28"/>
        <v>8.5599999999999152</v>
      </c>
      <c r="B545" s="4">
        <f t="shared" si="26"/>
        <v>1.7118625807768855E-3</v>
      </c>
      <c r="C545" s="4">
        <f t="shared" si="27"/>
        <v>0.30882006994431233</v>
      </c>
    </row>
    <row r="546" spans="1:3" ht="15.75" customHeight="1" x14ac:dyDescent="0.3">
      <c r="A546" s="9">
        <f t="shared" si="28"/>
        <v>8.5999999999999144</v>
      </c>
      <c r="B546" s="4">
        <f t="shared" si="26"/>
        <v>1.7279669127867013E-3</v>
      </c>
      <c r="C546" s="4">
        <f t="shared" si="27"/>
        <v>0.38482075793199988</v>
      </c>
    </row>
    <row r="547" spans="1:3" ht="15.75" customHeight="1" x14ac:dyDescent="0.3">
      <c r="A547" s="9">
        <f t="shared" si="28"/>
        <v>8.6399999999999135</v>
      </c>
      <c r="B547" s="4">
        <f t="shared" si="26"/>
        <v>1.7441476011424142E-3</v>
      </c>
      <c r="C547" s="4">
        <f t="shared" si="27"/>
        <v>0.46413827529591389</v>
      </c>
    </row>
    <row r="548" spans="1:3" ht="15.75" customHeight="1" x14ac:dyDescent="0.3">
      <c r="A548" s="9">
        <f t="shared" si="28"/>
        <v>8.6799999999999127</v>
      </c>
      <c r="B548" s="4">
        <f t="shared" si="26"/>
        <v>1.7604046637430004E-3</v>
      </c>
      <c r="C548" s="4">
        <f t="shared" si="27"/>
        <v>0.54475712176301894</v>
      </c>
    </row>
    <row r="549" spans="1:3" ht="15.75" customHeight="1" x14ac:dyDescent="0.3">
      <c r="A549" s="9">
        <f t="shared" si="28"/>
        <v>8.7199999999999118</v>
      </c>
      <c r="B549" s="4">
        <f t="shared" si="26"/>
        <v>1.7767381185720703E-3</v>
      </c>
      <c r="C549" s="4">
        <f t="shared" si="27"/>
        <v>0.62457962921426691</v>
      </c>
    </row>
    <row r="550" spans="1:3" ht="15.75" customHeight="1" x14ac:dyDescent="0.3">
      <c r="A550" s="9">
        <f t="shared" si="28"/>
        <v>8.759999999999911</v>
      </c>
      <c r="B550" s="4">
        <f t="shared" si="26"/>
        <v>1.7931479836978796E-3</v>
      </c>
      <c r="C550" s="4">
        <f t="shared" si="27"/>
        <v>0.70147990493636714</v>
      </c>
    </row>
    <row r="551" spans="1:3" ht="15.75" customHeight="1" x14ac:dyDescent="0.3">
      <c r="A551" s="9">
        <f t="shared" si="28"/>
        <v>8.7999999999999101</v>
      </c>
      <c r="B551" s="4">
        <f t="shared" si="26"/>
        <v>1.8096342772733569E-3</v>
      </c>
      <c r="C551" s="4">
        <f t="shared" si="27"/>
        <v>0.77336083961833946</v>
      </c>
    </row>
    <row r="552" spans="1:3" ht="15.75" customHeight="1" x14ac:dyDescent="0.3">
      <c r="A552" s="9">
        <f t="shared" si="28"/>
        <v>8.8399999999999093</v>
      </c>
      <c r="B552" s="4">
        <f t="shared" si="26"/>
        <v>1.8261970175361263E-3</v>
      </c>
      <c r="C552" s="4">
        <f t="shared" si="27"/>
        <v>0.83821271374629935</v>
      </c>
    </row>
    <row r="553" spans="1:3" ht="15.75" customHeight="1" x14ac:dyDescent="0.3">
      <c r="A553" s="9">
        <f t="shared" si="28"/>
        <v>8.8799999999999084</v>
      </c>
      <c r="B553" s="4">
        <f t="shared" si="26"/>
        <v>1.8428362228085199E-3</v>
      </c>
      <c r="C553" s="4">
        <f t="shared" si="27"/>
        <v>0.8941718011155827</v>
      </c>
    </row>
    <row r="554" spans="1:3" ht="15.75" customHeight="1" x14ac:dyDescent="0.3">
      <c r="A554" s="9">
        <f t="shared" si="28"/>
        <v>8.9199999999999076</v>
      </c>
      <c r="B554" s="4">
        <f t="shared" si="26"/>
        <v>1.8595519114976179E-3</v>
      </c>
      <c r="C554" s="4">
        <f t="shared" si="27"/>
        <v>0.93957727252454215</v>
      </c>
    </row>
    <row r="555" spans="1:3" ht="15.75" customHeight="1" x14ac:dyDescent="0.3">
      <c r="A555" s="9">
        <f t="shared" si="28"/>
        <v>8.9599999999999067</v>
      </c>
      <c r="B555" s="4">
        <f t="shared" si="26"/>
        <v>1.8763441020952472E-3</v>
      </c>
      <c r="C555" s="4">
        <f t="shared" si="27"/>
        <v>0.97302465233929225</v>
      </c>
    </row>
    <row r="556" spans="1:3" ht="15.75" customHeight="1" x14ac:dyDescent="0.3">
      <c r="A556" s="9">
        <f t="shared" si="28"/>
        <v>8.9999999999999059</v>
      </c>
      <c r="B556" s="4">
        <f t="shared" si="26"/>
        <v>1.8932128131780247E-3</v>
      </c>
      <c r="C556" s="4">
        <f t="shared" si="27"/>
        <v>0.99341408056730174</v>
      </c>
    </row>
    <row r="557" spans="1:3" ht="15.75" customHeight="1" x14ac:dyDescent="0.3">
      <c r="A557" s="9">
        <f t="shared" si="28"/>
        <v>9.039999999999905</v>
      </c>
      <c r="B557" s="4">
        <f t="shared" si="26"/>
        <v>1.9101580634073691E-3</v>
      </c>
      <c r="C557" s="4">
        <f t="shared" si="27"/>
        <v>0.99999168717476761</v>
      </c>
    </row>
    <row r="558" spans="1:3" ht="15.75" customHeight="1" x14ac:dyDescent="0.3">
      <c r="A558" s="9">
        <f t="shared" si="28"/>
        <v>9.0799999999999041</v>
      </c>
      <c r="B558" s="4">
        <f t="shared" si="26"/>
        <v>1.9271798715295159E-3</v>
      </c>
      <c r="C558" s="4">
        <f t="shared" si="27"/>
        <v>0.99238249600163453</v>
      </c>
    </row>
    <row r="559" spans="1:3" ht="15.75" customHeight="1" x14ac:dyDescent="0.3">
      <c r="A559" s="9">
        <f t="shared" si="28"/>
        <v>9.1199999999999033</v>
      </c>
      <c r="B559" s="4">
        <f t="shared" si="26"/>
        <v>1.9442782563755562E-3</v>
      </c>
      <c r="C559" s="4">
        <f t="shared" si="27"/>
        <v>0.97061344346967582</v>
      </c>
    </row>
    <row r="560" spans="1:3" ht="15.75" customHeight="1" x14ac:dyDescent="0.3">
      <c r="A560" s="9">
        <f t="shared" si="28"/>
        <v>9.1599999999999024</v>
      </c>
      <c r="B560" s="4">
        <f t="shared" si="26"/>
        <v>1.9614532368614451E-3</v>
      </c>
      <c r="C560" s="4">
        <f t="shared" si="27"/>
        <v>0.93512532120182912</v>
      </c>
    </row>
    <row r="561" spans="1:3" ht="15.75" customHeight="1" x14ac:dyDescent="0.3">
      <c r="A561" s="9">
        <f t="shared" si="28"/>
        <v>9.1999999999999016</v>
      </c>
      <c r="B561" s="4">
        <f t="shared" si="26"/>
        <v>1.9787048319880435E-3</v>
      </c>
      <c r="C561" s="4">
        <f t="shared" si="27"/>
        <v>0.88677272855911449</v>
      </c>
    </row>
    <row r="562" spans="1:3" ht="15.75" customHeight="1" x14ac:dyDescent="0.3">
      <c r="A562" s="9">
        <f t="shared" si="28"/>
        <v>9.2399999999999007</v>
      </c>
      <c r="B562" s="4">
        <f t="shared" si="26"/>
        <v>1.9960330608411012E-3</v>
      </c>
      <c r="C562" s="4">
        <f t="shared" si="27"/>
        <v>0.82681144579612498</v>
      </c>
    </row>
    <row r="563" spans="1:3" ht="15.75" customHeight="1" x14ac:dyDescent="0.3">
      <c r="A563" s="9">
        <f t="shared" si="28"/>
        <v>9.2799999999998999</v>
      </c>
      <c r="B563" s="4">
        <f t="shared" si="26"/>
        <v>2.0134379425913308E-3</v>
      </c>
      <c r="C563" s="4">
        <f t="shared" si="27"/>
        <v>0.75687300382829314</v>
      </c>
    </row>
    <row r="564" spans="1:3" ht="15.75" customHeight="1" x14ac:dyDescent="0.3">
      <c r="A564" s="9">
        <f t="shared" si="28"/>
        <v>9.319999999999899</v>
      </c>
      <c r="B564" s="4">
        <f t="shared" si="26"/>
        <v>2.0309194964943929E-3</v>
      </c>
      <c r="C564" s="4">
        <f t="shared" si="27"/>
        <v>0.67892662330801912</v>
      </c>
    </row>
    <row r="565" spans="1:3" ht="15.75" customHeight="1" x14ac:dyDescent="0.3">
      <c r="A565" s="9">
        <f t="shared" si="28"/>
        <v>9.3599999999998982</v>
      </c>
      <c r="B565" s="4">
        <f t="shared" si="26"/>
        <v>2.0484777418909314E-3</v>
      </c>
      <c r="C565" s="4">
        <f t="shared" si="27"/>
        <v>0.59522911279700963</v>
      </c>
    </row>
    <row r="566" spans="1:3" ht="15.75" customHeight="1" x14ac:dyDescent="0.3">
      <c r="A566" s="9">
        <f t="shared" si="28"/>
        <v>9.3999999999998973</v>
      </c>
      <c r="B566" s="4">
        <f t="shared" si="26"/>
        <v>2.0661126982065925E-3</v>
      </c>
      <c r="C566" s="4">
        <f t="shared" si="27"/>
        <v>0.50826374067385272</v>
      </c>
    </row>
    <row r="567" spans="1:3" ht="15.75" customHeight="1" x14ac:dyDescent="0.3">
      <c r="A567" s="9">
        <f t="shared" si="28"/>
        <v>9.4399999999998965</v>
      </c>
      <c r="B567" s="4">
        <f t="shared" si="26"/>
        <v>2.0838243849520648E-3</v>
      </c>
      <c r="C567" s="4">
        <f t="shared" si="27"/>
        <v>0.42066951409975528</v>
      </c>
    </row>
    <row r="568" spans="1:3" ht="15.75" customHeight="1" x14ac:dyDescent="0.3">
      <c r="A568" s="9">
        <f t="shared" si="28"/>
        <v>9.4799999999998956</v>
      </c>
      <c r="B568" s="4">
        <f t="shared" si="26"/>
        <v>2.1016128217230708E-3</v>
      </c>
      <c r="C568" s="4">
        <f t="shared" si="27"/>
        <v>0.33516269604459148</v>
      </c>
    </row>
    <row r="569" spans="1:3" ht="15.75" customHeight="1" x14ac:dyDescent="0.3">
      <c r="A569" s="9">
        <f t="shared" si="28"/>
        <v>9.5199999999998948</v>
      </c>
      <c r="B569" s="4">
        <f t="shared" si="26"/>
        <v>2.1194780282004209E-3</v>
      </c>
      <c r="C569" s="4">
        <f t="shared" si="27"/>
        <v>0.2544527527522934</v>
      </c>
    </row>
    <row r="570" spans="1:3" ht="15.75" customHeight="1" x14ac:dyDescent="0.3">
      <c r="A570" s="9">
        <f t="shared" si="28"/>
        <v>9.5599999999998939</v>
      </c>
      <c r="B570" s="4">
        <f t="shared" si="26"/>
        <v>2.1374200241500163E-3</v>
      </c>
      <c r="C570" s="4">
        <f t="shared" si="27"/>
        <v>0.18115523386916976</v>
      </c>
    </row>
    <row r="571" spans="1:3" ht="15.75" customHeight="1" x14ac:dyDescent="0.3">
      <c r="A571" s="9">
        <f t="shared" si="28"/>
        <v>9.5999999999998931</v>
      </c>
      <c r="B571" s="4">
        <f t="shared" si="26"/>
        <v>2.1554388294228862E-3</v>
      </c>
      <c r="C571" s="4">
        <f t="shared" si="27"/>
        <v>0.11770433115856416</v>
      </c>
    </row>
    <row r="572" spans="1:3" ht="15.75" customHeight="1" x14ac:dyDescent="0.3">
      <c r="A572" s="9">
        <f t="shared" si="28"/>
        <v>9.6399999999998922</v>
      </c>
      <c r="B572" s="4">
        <f t="shared" si="26"/>
        <v>2.1735344639551984E-3</v>
      </c>
      <c r="C572" s="4">
        <f t="shared" si="27"/>
        <v>6.6268025896026039E-2</v>
      </c>
    </row>
    <row r="573" spans="1:3" ht="15.75" customHeight="1" x14ac:dyDescent="0.3">
      <c r="A573" s="9">
        <f t="shared" si="28"/>
        <v>9.6799999999998914</v>
      </c>
      <c r="B573" s="4">
        <f t="shared" si="26"/>
        <v>2.1917069477682921E-3</v>
      </c>
      <c r="C573" s="4">
        <f t="shared" si="27"/>
        <v>2.8668808114156119E-2</v>
      </c>
    </row>
    <row r="574" spans="1:3" ht="15.75" customHeight="1" x14ac:dyDescent="0.3">
      <c r="A574" s="9">
        <f t="shared" si="28"/>
        <v>9.7199999999998905</v>
      </c>
      <c r="B574" s="4">
        <f t="shared" si="26"/>
        <v>2.2099563009686995E-3</v>
      </c>
      <c r="C574" s="4">
        <f t="shared" si="27"/>
        <v>6.3129236997075955E-3</v>
      </c>
    </row>
    <row r="575" spans="1:3" ht="15.75" customHeight="1" x14ac:dyDescent="0.3">
      <c r="A575" s="9">
        <f t="shared" si="28"/>
        <v>9.7599999999998897</v>
      </c>
      <c r="B575" s="4">
        <f t="shared" si="26"/>
        <v>2.2282825437481666E-3</v>
      </c>
      <c r="C575" s="4">
        <f t="shared" si="27"/>
        <v>1.3097175871046307E-4</v>
      </c>
    </row>
    <row r="576" spans="1:3" ht="15.75" customHeight="1" x14ac:dyDescent="0.3">
      <c r="A576" s="9">
        <f t="shared" si="28"/>
        <v>9.7999999999998888</v>
      </c>
      <c r="B576" s="4">
        <f t="shared" si="26"/>
        <v>2.2466856963836808E-3</v>
      </c>
      <c r="C576" s="4">
        <f t="shared" si="27"/>
        <v>1.0532431943737708E-2</v>
      </c>
    </row>
    <row r="577" spans="1:3" ht="15.75" customHeight="1" x14ac:dyDescent="0.3">
      <c r="A577" s="9">
        <f t="shared" si="28"/>
        <v>9.8399999999998879</v>
      </c>
      <c r="B577" s="4">
        <f t="shared" si="26"/>
        <v>2.265165779237484E-3</v>
      </c>
      <c r="C577" s="4">
        <f t="shared" si="27"/>
        <v>3.7376350729747376E-2</v>
      </c>
    </row>
    <row r="578" spans="1:3" ht="15.75" customHeight="1" x14ac:dyDescent="0.3">
      <c r="A578" s="9">
        <f t="shared" si="28"/>
        <v>9.8799999999998871</v>
      </c>
      <c r="B578" s="4">
        <f t="shared" si="26"/>
        <v>2.2837228127571231E-3</v>
      </c>
      <c r="C578" s="4">
        <f t="shared" si="27"/>
        <v>7.9959962233344284E-2</v>
      </c>
    </row>
    <row r="579" spans="1:3" ht="15.75" customHeight="1" x14ac:dyDescent="0.3">
      <c r="A579" s="9">
        <f t="shared" si="28"/>
        <v>9.9199999999998862</v>
      </c>
      <c r="B579" s="4">
        <f t="shared" si="26"/>
        <v>2.3023568174754421E-3</v>
      </c>
      <c r="C579" s="4">
        <f t="shared" si="27"/>
        <v>0.13702647270073454</v>
      </c>
    </row>
    <row r="580" spans="1:3" ht="15.75" customHeight="1" x14ac:dyDescent="0.3">
      <c r="A580" s="9">
        <f t="shared" si="28"/>
        <v>9.9599999999998854</v>
      </c>
      <c r="B580" s="4">
        <f t="shared" si="26"/>
        <v>2.3210678140106241E-3</v>
      </c>
      <c r="C580" s="4">
        <f t="shared" si="27"/>
        <v>0.20679261214741296</v>
      </c>
    </row>
    <row r="581" spans="1:3" ht="15.75" customHeight="1" x14ac:dyDescent="0.3">
      <c r="A581" s="9">
        <f t="shared" si="28"/>
        <v>9.9999999999998845</v>
      </c>
      <c r="B581" s="4">
        <f t="shared" si="26"/>
        <v>2.3398558230662142E-3</v>
      </c>
      <c r="C581" s="4">
        <f t="shared" si="27"/>
        <v>0.28699586984182024</v>
      </c>
    </row>
    <row r="582" spans="1:3" ht="15.75" customHeight="1" x14ac:dyDescent="0.3">
      <c r="A582" s="9">
        <f t="shared" si="28"/>
        <v>10.039999999999884</v>
      </c>
      <c r="B582" s="4">
        <f t="shared" si="26"/>
        <v>2.3587208654311386E-3</v>
      </c>
      <c r="C582" s="4">
        <f t="shared" si="27"/>
        <v>0.37496060417111593</v>
      </c>
    </row>
    <row r="583" spans="1:3" ht="15.75" customHeight="1" x14ac:dyDescent="0.3">
      <c r="A583" s="9">
        <f t="shared" si="28"/>
        <v>10.079999999999883</v>
      </c>
      <c r="B583" s="4">
        <f t="shared" si="26"/>
        <v>2.3776629619797307E-3</v>
      </c>
      <c r="C583" s="4">
        <f t="shared" si="27"/>
        <v>0.46768147690800527</v>
      </c>
    </row>
    <row r="584" spans="1:3" ht="15.75" customHeight="1" x14ac:dyDescent="0.3">
      <c r="A584" s="9">
        <f t="shared" si="28"/>
        <v>10.119999999999882</v>
      </c>
      <c r="B584" s="4">
        <f t="shared" si="26"/>
        <v>2.3966821336717597E-3</v>
      </c>
      <c r="C584" s="4">
        <f t="shared" si="27"/>
        <v>0.56192193449786498</v>
      </c>
    </row>
    <row r="585" spans="1:3" ht="15.75" customHeight="1" x14ac:dyDescent="0.3">
      <c r="A585" s="9">
        <f t="shared" si="28"/>
        <v>10.159999999999881</v>
      </c>
      <c r="B585" s="4">
        <f t="shared" si="26"/>
        <v>2.4157784015524549E-3</v>
      </c>
      <c r="C585" s="4">
        <f t="shared" si="27"/>
        <v>0.65432477378104836</v>
      </c>
    </row>
    <row r="586" spans="1:3" ht="15.75" customHeight="1" x14ac:dyDescent="0.3">
      <c r="A586" s="9">
        <f t="shared" si="28"/>
        <v>10.19999999999988</v>
      </c>
      <c r="B586" s="4">
        <f t="shared" si="26"/>
        <v>2.4349517867525193E-3</v>
      </c>
      <c r="C586" s="4">
        <f t="shared" si="27"/>
        <v>0.74153121617944251</v>
      </c>
    </row>
    <row r="587" spans="1:3" ht="15.75" customHeight="1" x14ac:dyDescent="0.3">
      <c r="A587" s="9">
        <f t="shared" si="28"/>
        <v>10.239999999999879</v>
      </c>
      <c r="B587" s="4">
        <f t="shared" si="26"/>
        <v>2.4542023104881711E-3</v>
      </c>
      <c r="C587" s="4">
        <f t="shared" si="27"/>
        <v>0.82030440181923092</v>
      </c>
    </row>
    <row r="588" spans="1:3" ht="15.75" customHeight="1" x14ac:dyDescent="0.3">
      <c r="A588" s="9">
        <f t="shared" si="28"/>
        <v>10.279999999999879</v>
      </c>
      <c r="B588" s="4">
        <f t="shared" si="26"/>
        <v>2.4735299940611554E-3</v>
      </c>
      <c r="C588" s="4">
        <f t="shared" si="27"/>
        <v>0.88765283048864163</v>
      </c>
    </row>
    <row r="589" spans="1:3" ht="15.75" customHeight="1" x14ac:dyDescent="0.3">
      <c r="A589" s="9">
        <f t="shared" si="28"/>
        <v>10.319999999999878</v>
      </c>
      <c r="B589" s="4">
        <f t="shared" si="26"/>
        <v>2.492934858858771E-3</v>
      </c>
      <c r="C589" s="4">
        <f t="shared" si="27"/>
        <v>0.94094904376960775</v>
      </c>
    </row>
    <row r="590" spans="1:3" ht="15.75" customHeight="1" x14ac:dyDescent="0.3">
      <c r="A590" s="9">
        <f t="shared" si="28"/>
        <v>10.359999999999877</v>
      </c>
      <c r="B590" s="4">
        <f t="shared" si="26"/>
        <v>2.5124169263539089E-3</v>
      </c>
      <c r="C590" s="4">
        <f t="shared" si="27"/>
        <v>0.97803878177537706</v>
      </c>
    </row>
    <row r="591" spans="1:3" ht="15.75" customHeight="1" x14ac:dyDescent="0.3">
      <c r="A591" s="9">
        <f t="shared" si="28"/>
        <v>10.399999999999876</v>
      </c>
      <c r="B591" s="4">
        <f t="shared" si="26"/>
        <v>2.531976218105054E-3</v>
      </c>
      <c r="C591" s="4">
        <f t="shared" si="27"/>
        <v>0.99733597274548602</v>
      </c>
    </row>
    <row r="592" spans="1:3" ht="15.75" customHeight="1" x14ac:dyDescent="0.3">
      <c r="A592" s="9">
        <f t="shared" si="28"/>
        <v>10.439999999999875</v>
      </c>
      <c r="B592" s="4">
        <f t="shared" si="26"/>
        <v>2.5516127557563303E-3</v>
      </c>
      <c r="C592" s="4">
        <f t="shared" si="27"/>
        <v>0.99789923174645878</v>
      </c>
    </row>
    <row r="593" spans="1:3" ht="15.75" customHeight="1" x14ac:dyDescent="0.3">
      <c r="A593" s="9">
        <f t="shared" si="28"/>
        <v>10.479999999999874</v>
      </c>
      <c r="B593" s="4">
        <f t="shared" si="26"/>
        <v>2.5713265610375156E-3</v>
      </c>
      <c r="C593" s="4">
        <f t="shared" si="27"/>
        <v>0.97948605587147419</v>
      </c>
    </row>
    <row r="594" spans="1:3" ht="15.75" customHeight="1" x14ac:dyDescent="0.3">
      <c r="A594" s="9">
        <f t="shared" si="28"/>
        <v>10.519999999999873</v>
      </c>
      <c r="B594" s="4">
        <f t="shared" si="26"/>
        <v>2.5911176557640763E-3</v>
      </c>
      <c r="C594" s="4">
        <f t="shared" si="27"/>
        <v>0.94258159950588127</v>
      </c>
    </row>
    <row r="595" spans="1:3" ht="15.75" customHeight="1" x14ac:dyDescent="0.3">
      <c r="A595" s="9">
        <f t="shared" si="28"/>
        <v>10.559999999999873</v>
      </c>
      <c r="B595" s="4">
        <f t="shared" si="26"/>
        <v>2.6109860618371782E-3</v>
      </c>
      <c r="C595" s="4">
        <f t="shared" si="27"/>
        <v>0.88839977790257418</v>
      </c>
    </row>
    <row r="596" spans="1:3" ht="15.75" customHeight="1" x14ac:dyDescent="0.3">
      <c r="A596" s="9">
        <f t="shared" si="28"/>
        <v>10.599999999999872</v>
      </c>
      <c r="B596" s="4">
        <f t="shared" si="26"/>
        <v>2.6309318012437215E-3</v>
      </c>
      <c r="C596" s="4">
        <f t="shared" si="27"/>
        <v>0.81885545559282047</v>
      </c>
    </row>
    <row r="597" spans="1:3" ht="15.75" customHeight="1" x14ac:dyDescent="0.3">
      <c r="A597" s="9">
        <f t="shared" si="28"/>
        <v>10.639999999999871</v>
      </c>
      <c r="B597" s="4">
        <f t="shared" si="26"/>
        <v>2.6509548960563663E-3</v>
      </c>
      <c r="C597" s="4">
        <f t="shared" si="27"/>
        <v>0.7365075951720591</v>
      </c>
    </row>
    <row r="598" spans="1:3" ht="15.75" customHeight="1" x14ac:dyDescent="0.3">
      <c r="A598" s="9">
        <f t="shared" si="28"/>
        <v>10.67999999999987</v>
      </c>
      <c r="B598" s="4">
        <f t="shared" si="26"/>
        <v>2.6710553684335613E-3</v>
      </c>
      <c r="C598" s="4">
        <f t="shared" si="27"/>
        <v>0.644474431693423</v>
      </c>
    </row>
    <row r="599" spans="1:3" ht="15.75" customHeight="1" x14ac:dyDescent="0.3">
      <c r="A599" s="9">
        <f t="shared" si="28"/>
        <v>10.719999999999869</v>
      </c>
      <c r="B599" s="4">
        <f t="shared" si="26"/>
        <v>2.6912332406195611E-3</v>
      </c>
      <c r="C599" s="4">
        <f t="shared" si="27"/>
        <v>0.54632295222425831</v>
      </c>
    </row>
    <row r="600" spans="1:3" ht="15.75" customHeight="1" x14ac:dyDescent="0.3">
      <c r="A600" s="9">
        <f t="shared" si="28"/>
        <v>10.759999999999868</v>
      </c>
      <c r="B600" s="4">
        <f t="shared" si="26"/>
        <v>2.7114885349444565E-3</v>
      </c>
      <c r="C600" s="4">
        <f t="shared" si="27"/>
        <v>0.44593614858159403</v>
      </c>
    </row>
    <row r="601" spans="1:3" ht="15.75" customHeight="1" x14ac:dyDescent="0.3">
      <c r="A601" s="9">
        <f t="shared" si="28"/>
        <v>10.799999999999867</v>
      </c>
      <c r="B601" s="4">
        <f t="shared" si="26"/>
        <v>2.7318212738241957E-3</v>
      </c>
      <c r="C601" s="4">
        <f t="shared" si="27"/>
        <v>0.34736262082569014</v>
      </c>
    </row>
    <row r="602" spans="1:3" ht="15.75" customHeight="1" x14ac:dyDescent="0.3">
      <c r="A602" s="9">
        <f t="shared" si="28"/>
        <v>10.839999999999867</v>
      </c>
      <c r="B602" s="4">
        <f t="shared" si="26"/>
        <v>2.7522314797606257E-3</v>
      </c>
      <c r="C602" s="4">
        <f t="shared" si="27"/>
        <v>0.25465408634827069</v>
      </c>
    </row>
    <row r="603" spans="1:3" ht="15.75" customHeight="1" x14ac:dyDescent="0.3">
      <c r="A603" s="9">
        <f t="shared" si="28"/>
        <v>10.879999999999866</v>
      </c>
      <c r="B603" s="4">
        <f t="shared" si="26"/>
        <v>2.7727191753415003E-3</v>
      </c>
      <c r="C603" s="4">
        <f t="shared" si="27"/>
        <v>0.17169714294854899</v>
      </c>
    </row>
    <row r="604" spans="1:3" ht="15.75" customHeight="1" x14ac:dyDescent="0.3">
      <c r="A604" s="9">
        <f t="shared" si="28"/>
        <v>10.919999999999865</v>
      </c>
      <c r="B604" s="4">
        <f t="shared" si="26"/>
        <v>2.793284383240514E-3</v>
      </c>
      <c r="C604" s="4">
        <f t="shared" si="27"/>
        <v>0.10204619725289027</v>
      </c>
    </row>
    <row r="605" spans="1:3" ht="15.75" customHeight="1" x14ac:dyDescent="0.3">
      <c r="A605" s="9">
        <f t="shared" si="28"/>
        <v>10.959999999999864</v>
      </c>
      <c r="B605" s="4">
        <f t="shared" si="26"/>
        <v>2.8139271262173295E-3</v>
      </c>
      <c r="C605" s="4">
        <f t="shared" si="27"/>
        <v>4.8764762319686072E-2</v>
      </c>
    </row>
    <row r="606" spans="1:3" ht="15.75" customHeight="1" x14ac:dyDescent="0.3">
      <c r="A606" s="9">
        <f t="shared" si="28"/>
        <v>10.999999999999863</v>
      </c>
      <c r="B606" s="4">
        <f t="shared" si="26"/>
        <v>2.8346474271175978E-3</v>
      </c>
      <c r="C606" s="4">
        <f t="shared" si="27"/>
        <v>1.428231978686012E-2</v>
      </c>
    </row>
    <row r="607" spans="1:3" ht="15.75" customHeight="1" x14ac:dyDescent="0.3">
      <c r="A607" s="9">
        <f t="shared" si="28"/>
        <v>11.039999999999862</v>
      </c>
      <c r="B607" s="4">
        <f t="shared" si="26"/>
        <v>2.8554453088729908E-3</v>
      </c>
      <c r="C607" s="4">
        <f t="shared" si="27"/>
        <v>2.7361352074251055E-4</v>
      </c>
    </row>
    <row r="608" spans="1:3" ht="15.75" customHeight="1" x14ac:dyDescent="0.3">
      <c r="A608" s="9">
        <f t="shared" si="28"/>
        <v>11.079999999999862</v>
      </c>
      <c r="B608" s="4">
        <f t="shared" si="26"/>
        <v>2.8763207945012312E-3</v>
      </c>
      <c r="C608" s="4">
        <f t="shared" si="27"/>
        <v>7.5665878008639442E-3</v>
      </c>
    </row>
    <row r="609" spans="1:3" ht="15.75" customHeight="1" x14ac:dyDescent="0.3">
      <c r="A609" s="9">
        <f t="shared" si="28"/>
        <v>11.119999999999861</v>
      </c>
      <c r="B609" s="4">
        <f t="shared" si="26"/>
        <v>2.8972739071061065E-3</v>
      </c>
      <c r="C609" s="4">
        <f t="shared" si="27"/>
        <v>3.6084212655567882E-2</v>
      </c>
    </row>
    <row r="610" spans="1:3" ht="15.75" customHeight="1" x14ac:dyDescent="0.3">
      <c r="A610" s="9">
        <f t="shared" si="28"/>
        <v>11.15999999999986</v>
      </c>
      <c r="B610" s="4">
        <f t="shared" si="26"/>
        <v>2.9183046698775129E-3</v>
      </c>
      <c r="C610" s="4">
        <f t="shared" si="27"/>
        <v>8.4824176436750387E-2</v>
      </c>
    </row>
    <row r="611" spans="1:3" ht="15.75" customHeight="1" x14ac:dyDescent="0.3">
      <c r="A611" s="9">
        <f t="shared" si="28"/>
        <v>11.199999999999859</v>
      </c>
      <c r="B611" s="4">
        <f t="shared" si="26"/>
        <v>2.9394131060914565E-3</v>
      </c>
      <c r="C611" s="4">
        <f t="shared" si="27"/>
        <v>0.15187891087108302</v>
      </c>
    </row>
    <row r="612" spans="1:3" ht="15.75" customHeight="1" x14ac:dyDescent="0.3">
      <c r="A612" s="9">
        <f t="shared" si="28"/>
        <v>11.239999999999858</v>
      </c>
      <c r="B612" s="4">
        <f t="shared" si="26"/>
        <v>2.9605992391101041E-3</v>
      </c>
      <c r="C612" s="4">
        <f t="shared" si="27"/>
        <v>0.23449670112101634</v>
      </c>
    </row>
    <row r="613" spans="1:3" ht="15.75" customHeight="1" x14ac:dyDescent="0.3">
      <c r="A613" s="9">
        <f t="shared" si="28"/>
        <v>11.279999999999857</v>
      </c>
      <c r="B613" s="4">
        <f t="shared" si="26"/>
        <v>2.9818630923818122E-3</v>
      </c>
      <c r="C613" s="4">
        <f t="shared" si="27"/>
        <v>0.32918279050667221</v>
      </c>
    </row>
    <row r="614" spans="1:3" ht="15.75" customHeight="1" x14ac:dyDescent="0.3">
      <c r="A614" s="9">
        <f t="shared" si="28"/>
        <v>11.319999999999856</v>
      </c>
      <c r="B614" s="4">
        <f t="shared" si="26"/>
        <v>3.0032046894411246E-3</v>
      </c>
      <c r="C614" s="4">
        <f t="shared" si="27"/>
        <v>0.43183749510501401</v>
      </c>
    </row>
    <row r="615" spans="1:3" ht="15.75" customHeight="1" x14ac:dyDescent="0.3">
      <c r="A615" s="9">
        <f t="shared" si="28"/>
        <v>11.359999999999856</v>
      </c>
      <c r="B615" s="4">
        <f t="shared" si="26"/>
        <v>3.0246240539088302E-3</v>
      </c>
      <c r="C615" s="4">
        <f t="shared" si="27"/>
        <v>0.53792648404368337</v>
      </c>
    </row>
    <row r="616" spans="1:3" ht="15.75" customHeight="1" x14ac:dyDescent="0.3">
      <c r="A616" s="9">
        <f t="shared" si="28"/>
        <v>11.399999999999855</v>
      </c>
      <c r="B616" s="4">
        <f t="shared" si="26"/>
        <v>3.0461212094919847E-3</v>
      </c>
      <c r="C616" s="4">
        <f t="shared" si="27"/>
        <v>0.64267664786093914</v>
      </c>
    </row>
    <row r="617" spans="1:3" ht="15.75" customHeight="1" x14ac:dyDescent="0.3">
      <c r="A617" s="9">
        <f t="shared" si="28"/>
        <v>11.439999999999854</v>
      </c>
      <c r="B617" s="4">
        <f t="shared" si="26"/>
        <v>3.0676961799839032E-3</v>
      </c>
      <c r="C617" s="4">
        <f t="shared" si="27"/>
        <v>0.74128946091314585</v>
      </c>
    </row>
    <row r="618" spans="1:3" ht="15.75" customHeight="1" x14ac:dyDescent="0.3">
      <c r="A618" s="9">
        <f t="shared" si="28"/>
        <v>11.479999999999853</v>
      </c>
      <c r="B618" s="4">
        <f t="shared" si="26"/>
        <v>3.0893489892642513E-3</v>
      </c>
      <c r="C618" s="4">
        <f t="shared" si="27"/>
        <v>0.8291625312522275</v>
      </c>
    </row>
    <row r="619" spans="1:3" ht="15.75" customHeight="1" x14ac:dyDescent="0.3">
      <c r="A619" s="9">
        <f t="shared" si="28"/>
        <v>11.519999999999852</v>
      </c>
      <c r="B619" s="4">
        <f t="shared" si="26"/>
        <v>3.1110796612990117E-3</v>
      </c>
      <c r="C619" s="4">
        <f t="shared" si="27"/>
        <v>0.90210920045725285</v>
      </c>
    </row>
    <row r="620" spans="1:3" ht="15.75" customHeight="1" x14ac:dyDescent="0.3">
      <c r="A620" s="9">
        <f t="shared" si="28"/>
        <v>11.559999999999851</v>
      </c>
      <c r="B620" s="4">
        <f t="shared" si="26"/>
        <v>3.1328882201405541E-3</v>
      </c>
      <c r="C620" s="4">
        <f t="shared" si="27"/>
        <v>0.95656567081439325</v>
      </c>
    </row>
    <row r="621" spans="1:3" ht="15.75" customHeight="1" x14ac:dyDescent="0.3">
      <c r="A621" s="9">
        <f t="shared" si="28"/>
        <v>11.59999999999985</v>
      </c>
      <c r="B621" s="4">
        <f t="shared" si="26"/>
        <v>3.1547746899276323E-3</v>
      </c>
      <c r="C621" s="4">
        <f t="shared" si="27"/>
        <v>0.98977524437009312</v>
      </c>
    </row>
    <row r="622" spans="1:3" ht="15.75" customHeight="1" x14ac:dyDescent="0.3">
      <c r="A622" s="9">
        <f t="shared" si="28"/>
        <v>11.63999999999985</v>
      </c>
      <c r="B622" s="4">
        <f t="shared" si="26"/>
        <v>3.176739094885429E-3</v>
      </c>
      <c r="C622" s="4">
        <f t="shared" si="27"/>
        <v>0.99993988257747457</v>
      </c>
    </row>
    <row r="623" spans="1:3" ht="15.75" customHeight="1" x14ac:dyDescent="0.3">
      <c r="A623" s="9">
        <f t="shared" si="28"/>
        <v>11.679999999999849</v>
      </c>
      <c r="B623" s="4">
        <f t="shared" si="26"/>
        <v>3.1987814593255849E-3</v>
      </c>
      <c r="C623" s="4">
        <f t="shared" si="27"/>
        <v>0.98633043691638533</v>
      </c>
    </row>
    <row r="624" spans="1:3" ht="15.75" customHeight="1" x14ac:dyDescent="0.3">
      <c r="A624" s="9">
        <f t="shared" si="28"/>
        <v>11.719999999999848</v>
      </c>
      <c r="B624" s="4">
        <f t="shared" si="26"/>
        <v>3.2209018076462099E-3</v>
      </c>
      <c r="C624" s="4">
        <f t="shared" si="27"/>
        <v>0.94934853412045483</v>
      </c>
    </row>
    <row r="625" spans="1:3" ht="15.75" customHeight="1" x14ac:dyDescent="0.3">
      <c r="A625" s="9">
        <f t="shared" si="28"/>
        <v>11.759999999999847</v>
      </c>
      <c r="B625" s="4">
        <f t="shared" si="26"/>
        <v>3.2431001643319422E-3</v>
      </c>
      <c r="C625" s="4">
        <f t="shared" si="27"/>
        <v>0.89053517170961272</v>
      </c>
    </row>
    <row r="626" spans="1:3" ht="15.75" customHeight="1" x14ac:dyDescent="0.3">
      <c r="A626" s="9">
        <f t="shared" si="28"/>
        <v>11.799999999999846</v>
      </c>
      <c r="B626" s="4">
        <f t="shared" si="26"/>
        <v>3.2653765539539343E-3</v>
      </c>
      <c r="C626" s="4">
        <f t="shared" si="27"/>
        <v>0.81252351147093682</v>
      </c>
    </row>
    <row r="627" spans="1:3" ht="15.75" customHeight="1" x14ac:dyDescent="0.3">
      <c r="A627" s="9">
        <f t="shared" si="28"/>
        <v>11.839999999999845</v>
      </c>
      <c r="B627" s="4">
        <f t="shared" si="26"/>
        <v>3.2877310011699109E-3</v>
      </c>
      <c r="C627" s="4">
        <f t="shared" si="27"/>
        <v>0.71893604746175677</v>
      </c>
    </row>
    <row r="628" spans="1:3" ht="15.75" customHeight="1" x14ac:dyDescent="0.3">
      <c r="A628" s="9">
        <f t="shared" si="28"/>
        <v>11.879999999999844</v>
      </c>
      <c r="B628" s="4">
        <f t="shared" si="26"/>
        <v>3.3101635307242016E-3</v>
      </c>
      <c r="C628" s="4">
        <f t="shared" si="27"/>
        <v>0.61422914783436766</v>
      </c>
    </row>
    <row r="629" spans="1:3" ht="15.75" customHeight="1" x14ac:dyDescent="0.3">
      <c r="A629" s="9">
        <f t="shared" si="28"/>
        <v>11.919999999999844</v>
      </c>
      <c r="B629" s="4">
        <f t="shared" si="26"/>
        <v>3.3326741674477305E-3</v>
      </c>
      <c r="C629" s="4">
        <f t="shared" si="27"/>
        <v>0.50349078784435264</v>
      </c>
    </row>
    <row r="630" spans="1:3" ht="15.75" customHeight="1" x14ac:dyDescent="0.3">
      <c r="A630" s="9">
        <f t="shared" si="28"/>
        <v>11.959999999999843</v>
      </c>
      <c r="B630" s="4">
        <f t="shared" si="26"/>
        <v>3.3552629362581E-3</v>
      </c>
      <c r="C630" s="4">
        <f t="shared" si="27"/>
        <v>0.39219995735732943</v>
      </c>
    </row>
    <row r="631" spans="1:3" ht="15.75" customHeight="1" x14ac:dyDescent="0.3">
      <c r="A631" s="9">
        <f t="shared" si="28"/>
        <v>11.999999999999842</v>
      </c>
      <c r="B631" s="4">
        <f t="shared" si="26"/>
        <v>3.3779298621595729E-3</v>
      </c>
      <c r="C631" s="4">
        <f t="shared" si="27"/>
        <v>0.28595859083977349</v>
      </c>
    </row>
    <row r="632" spans="1:3" ht="15.75" customHeight="1" x14ac:dyDescent="0.3">
      <c r="A632" s="9"/>
      <c r="B632" s="4"/>
      <c r="C632" s="4"/>
    </row>
    <row r="633" spans="1:3" ht="15.75" customHeight="1" x14ac:dyDescent="0.3">
      <c r="A633" s="9"/>
      <c r="B633" s="4"/>
      <c r="C633" s="4"/>
    </row>
    <row r="634" spans="1:3" ht="15.75" customHeight="1" x14ac:dyDescent="0.3">
      <c r="A634" s="9"/>
      <c r="B634" s="4"/>
      <c r="C634" s="4"/>
    </row>
    <row r="635" spans="1:3" ht="15.75" customHeight="1" x14ac:dyDescent="0.3">
      <c r="A635" s="9"/>
      <c r="B635" s="4"/>
      <c r="C635" s="4"/>
    </row>
    <row r="636" spans="1:3" ht="15.75" customHeight="1" x14ac:dyDescent="0.3">
      <c r="A636" s="9"/>
      <c r="B636" s="4"/>
      <c r="C636" s="4"/>
    </row>
    <row r="637" spans="1:3" ht="15.75" customHeight="1" x14ac:dyDescent="0.3">
      <c r="A637" s="9"/>
      <c r="B637" s="4"/>
      <c r="C637" s="4"/>
    </row>
    <row r="638" spans="1:3" ht="15.75" customHeight="1" x14ac:dyDescent="0.3">
      <c r="A638" s="9"/>
      <c r="B638" s="4"/>
      <c r="C638" s="4"/>
    </row>
    <row r="639" spans="1:3" ht="15.75" customHeight="1" x14ac:dyDescent="0.3">
      <c r="A639" s="9"/>
      <c r="B639" s="4"/>
      <c r="C639" s="4"/>
    </row>
    <row r="640" spans="1:3" ht="15.75" customHeight="1" x14ac:dyDescent="0.3">
      <c r="A640" s="9"/>
      <c r="B640" s="4"/>
      <c r="C640" s="4"/>
    </row>
    <row r="641" spans="1:3" ht="15.75" customHeight="1" x14ac:dyDescent="0.3">
      <c r="A641" s="9"/>
      <c r="B641" s="4"/>
      <c r="C641" s="4"/>
    </row>
    <row r="642" spans="1:3" ht="15.75" customHeight="1" x14ac:dyDescent="0.3">
      <c r="A642" s="9"/>
      <c r="B642" s="4"/>
      <c r="C642" s="4"/>
    </row>
    <row r="643" spans="1:3" ht="15.75" customHeight="1" x14ac:dyDescent="0.3">
      <c r="A643" s="9"/>
      <c r="B643" s="4"/>
      <c r="C643" s="4"/>
    </row>
    <row r="644" spans="1:3" ht="15.75" customHeight="1" x14ac:dyDescent="0.3"/>
    <row r="645" spans="1:3" ht="15.75" customHeight="1" x14ac:dyDescent="0.3"/>
    <row r="646" spans="1:3" ht="15.75" customHeight="1" x14ac:dyDescent="0.3"/>
    <row r="647" spans="1:3" ht="15.75" customHeight="1" x14ac:dyDescent="0.3"/>
    <row r="648" spans="1:3" ht="15.75" customHeight="1" x14ac:dyDescent="0.3"/>
    <row r="649" spans="1:3" ht="15.75" customHeight="1" x14ac:dyDescent="0.3"/>
    <row r="650" spans="1:3" ht="15.75" customHeight="1" x14ac:dyDescent="0.3"/>
    <row r="651" spans="1:3" ht="15.75" customHeight="1" x14ac:dyDescent="0.3"/>
    <row r="652" spans="1:3" ht="15.75" customHeight="1" x14ac:dyDescent="0.3"/>
    <row r="653" spans="1:3" ht="15.75" customHeight="1" x14ac:dyDescent="0.3"/>
    <row r="654" spans="1:3" ht="15.75" customHeight="1" x14ac:dyDescent="0.3"/>
    <row r="655" spans="1:3" ht="15.75" customHeight="1" x14ac:dyDescent="0.3"/>
    <row r="656" spans="1:3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cover</vt:lpstr>
      <vt:lpstr>slide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Akerlof, Carl</dc:creator>
  <cp:lastModifiedBy>Cat</cp:lastModifiedBy>
  <dcterms:created xsi:type="dcterms:W3CDTF">2018-09-22T02:08:50Z</dcterms:created>
  <dcterms:modified xsi:type="dcterms:W3CDTF">2022-09-30T20:08:37Z</dcterms:modified>
</cp:coreProperties>
</file>